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atistikproduktion\2100_Vägtrafik\Utländska lastbilar i Sverige\Utländska lastbilstransporter i Sverige 2011-2012\reviderade tabeller\"/>
    </mc:Choice>
  </mc:AlternateContent>
  <bookViews>
    <workbookView xWindow="225" yWindow="405" windowWidth="11805" windowHeight="5760"/>
  </bookViews>
  <sheets>
    <sheet name="Titelsida" sheetId="44" r:id="rId1"/>
    <sheet name="Tabellförteckning" sheetId="45" r:id="rId2"/>
    <sheet name="1_2011" sheetId="34" r:id="rId3"/>
    <sheet name="2_2011" sheetId="35" r:id="rId4"/>
    <sheet name="3_2011" sheetId="36" r:id="rId5"/>
    <sheet name="4 a_2011" sheetId="37" r:id="rId6"/>
    <sheet name="4 b_2011" sheetId="38" r:id="rId7"/>
    <sheet name="5_2011" sheetId="39" r:id="rId8"/>
    <sheet name="6_2011" sheetId="40" r:id="rId9"/>
    <sheet name="7_2011" sheetId="41" r:id="rId10"/>
    <sheet name="8_2011" sheetId="42" r:id="rId11"/>
    <sheet name="9_2011" sheetId="43" r:id="rId12"/>
    <sheet name="1_2012" sheetId="2" r:id="rId13"/>
    <sheet name="2_2012" sheetId="8" r:id="rId14"/>
    <sheet name="3_2012" sheetId="9" r:id="rId15"/>
    <sheet name="4 a_2012" sheetId="14" r:id="rId16"/>
    <sheet name="4 b_2012" sheetId="27" r:id="rId17"/>
    <sheet name="5_2012" sheetId="17" r:id="rId18"/>
    <sheet name="6_2012" sheetId="19" r:id="rId19"/>
    <sheet name="7_2012" sheetId="29" r:id="rId20"/>
    <sheet name="8_2012" sheetId="31" r:id="rId21"/>
    <sheet name="9_2012" sheetId="28" r:id="rId22"/>
    <sheet name="Tillgänglighet i data" sheetId="32" r:id="rId23"/>
  </sheets>
  <definedNames>
    <definedName name="_xlnm._FilterDatabase" localSheetId="14" hidden="1">'3_2012'!$K$6:$S$34</definedName>
  </definedNames>
  <calcPr calcId="152511"/>
</workbook>
</file>

<file path=xl/calcChain.xml><?xml version="1.0" encoding="utf-8"?>
<calcChain xmlns="http://schemas.openxmlformats.org/spreadsheetml/2006/main">
  <c r="D38" i="2" l="1"/>
  <c r="E38" i="2"/>
</calcChain>
</file>

<file path=xl/sharedStrings.xml><?xml version="1.0" encoding="utf-8"?>
<sst xmlns="http://schemas.openxmlformats.org/spreadsheetml/2006/main" count="1350" uniqueCount="156">
  <si>
    <t>Nation</t>
  </si>
  <si>
    <t>AT</t>
  </si>
  <si>
    <t>BE</t>
  </si>
  <si>
    <t>CY</t>
  </si>
  <si>
    <t>CZ</t>
  </si>
  <si>
    <t>DE</t>
  </si>
  <si>
    <t>DK</t>
  </si>
  <si>
    <t>EE</t>
  </si>
  <si>
    <t>ES</t>
  </si>
  <si>
    <t>FI</t>
  </si>
  <si>
    <t>FR</t>
  </si>
  <si>
    <t>IE</t>
  </si>
  <si>
    <t>IT</t>
  </si>
  <si>
    <t>LT</t>
  </si>
  <si>
    <t>LU</t>
  </si>
  <si>
    <t>LV</t>
  </si>
  <si>
    <t>NL</t>
  </si>
  <si>
    <t>PL</t>
  </si>
  <si>
    <t>PT</t>
  </si>
  <si>
    <t>SI</t>
  </si>
  <si>
    <t>SK</t>
  </si>
  <si>
    <t>UK</t>
  </si>
  <si>
    <t>Totalt</t>
  </si>
  <si>
    <t>Körsträcka i Sverige har ej kunnat beräknas</t>
  </si>
  <si>
    <t>RO</t>
  </si>
  <si>
    <t>LI</t>
  </si>
  <si>
    <t>EL</t>
  </si>
  <si>
    <t>BG</t>
  </si>
  <si>
    <t>NO</t>
  </si>
  <si>
    <t>Varugrupp</t>
  </si>
  <si>
    <t>Tom</t>
  </si>
  <si>
    <t>HU</t>
  </si>
  <si>
    <t>CH</t>
  </si>
  <si>
    <t>HR</t>
  </si>
  <si>
    <t>Antal körningar med last</t>
  </si>
  <si>
    <t>Antal observationer med last</t>
  </si>
  <si>
    <t>Antal körningar utan last</t>
  </si>
  <si>
    <t>Trafikarbete med last inom Sverige (km)</t>
  </si>
  <si>
    <t>Trafikarbete utan last inom Sverige (km)</t>
  </si>
  <si>
    <t>Antal observationer utan last</t>
  </si>
  <si>
    <t>Transporterad godsmängd (ton)</t>
  </si>
  <si>
    <t>Antal körningar</t>
  </si>
  <si>
    <t>Antal observationer</t>
  </si>
  <si>
    <t xml:space="preserve">Antal observationer </t>
  </si>
  <si>
    <t>Transportarbete inom Sverige (1 000 - tal tonkm)</t>
  </si>
  <si>
    <t xml:space="preserve">Antal körningar </t>
  </si>
  <si>
    <t>Andel trafikarbete med last (%)</t>
  </si>
  <si>
    <t xml:space="preserve">2. Godstransporter med utlandsregistrerade tunga lastbilar från Sverige till utlandet. </t>
  </si>
  <si>
    <t xml:space="preserve">3. Godstransporter med utlandsregistrerade tunga lastbilar från utlandet till Sverige. </t>
  </si>
  <si>
    <t xml:space="preserve">Anm. Med cabotage avses transporter med startpunkt och slutpunkt inom Sverige. </t>
  </si>
  <si>
    <t>I denna tabell ingår enbart transporter med last, se tabell 4b för tomtransporter med start och slut inom Sverige.</t>
  </si>
  <si>
    <t>4. a. Cabotage. Cabotagetransporter med last inom Sverige utfört av utlandsregistrerade tunga lastbilar.</t>
  </si>
  <si>
    <t>4. b. Tomkörningar med start och slut i Sverige utfört av utlandsregistrerade tunga lastbilar.</t>
  </si>
  <si>
    <t>5. Transit. Antal transitkörningar genom Sverige med utlandsregistrerade tunga lastbilar.</t>
  </si>
  <si>
    <t>6. Godstransporter med utlandsregistrerade tunga lastbilar till och från Sverige samt cabotage.</t>
  </si>
  <si>
    <t>1. Godstransporter med utlandsregistrerade tunga lastbilar till och från Sverige samt cabotage.</t>
  </si>
  <si>
    <t xml:space="preserve"> Transportarbete, godsmängd, trafikarbete, antal körningar och antal observationer fördelat efter varugrupp. År 2012.</t>
  </si>
  <si>
    <t xml:space="preserve"> Transportarbete, godsmängd, trafikarbete, antal körningar och antal observationer fördelat efter varugrupp. År 2012. (exklusive transittrafik)</t>
  </si>
  <si>
    <t>Transportarbete, godsmängd, trafikarbete, antal körningar och antal observationer fördelat efter varugrupp. År 2012 (exklusive  transittrafik)</t>
  </si>
  <si>
    <t xml:space="preserve"> Godsmängd, antal körningar och antal observationer fördelat per nation. År 2012 </t>
  </si>
  <si>
    <t xml:space="preserve"> Trafikarbete utan last, andel trafikarbete utan last, antal körningar utan last och antal observationer utan last fördelat efter nation. År 2012</t>
  </si>
  <si>
    <t xml:space="preserve"> Transportarbete, godsmängd, trafikarbete, antal körningar och antal observationer med last fördelat efter nation. År 2012</t>
  </si>
  <si>
    <t>Transportarbete, godsmängd, trafikarbete, antal körningar och antal observationer fördelat per nation. År 2012 (exklusive transittrafik)</t>
  </si>
  <si>
    <t>Transportarbete, godsmängd, trafikarbete, antal körningar och antal observationer fördelat per nation. År 2012 (exklusive  transittrafik)</t>
  </si>
  <si>
    <t>…</t>
  </si>
  <si>
    <t>Transportarbete, godsmängd, trafikarbete, antal körningar och antal observationer fördelat efter varugrupp. År 2012 (exklusive transittrafik)</t>
  </si>
  <si>
    <t>Andel trafikarbete utan last  (%)</t>
  </si>
  <si>
    <t>Totala transportarbete (1 000 - tal tonkm)</t>
  </si>
  <si>
    <t xml:space="preserve">Totala trafikarbete (km) </t>
  </si>
  <si>
    <t>X</t>
  </si>
  <si>
    <t>..</t>
  </si>
  <si>
    <t>Transportarbete, godsmängd, trafikarbete, antal körningar och antal observationer fördelat per nation. År 2011 (exklusive  transittrafik)</t>
  </si>
  <si>
    <t>Transportarbete, godsmängd, trafikarbete, antal körningar och antal observationer fördelat per nation. År 2011 (exklusive transittrafik)</t>
  </si>
  <si>
    <t xml:space="preserve"> Transportarbete, godsmängd, trafikarbete, antal körningar och antal observationer med last fördelat efter nation. År 2011.</t>
  </si>
  <si>
    <t xml:space="preserve"> Trafikarbete utan last, andel trafikarbete utan last, antal körningar utan last och antal observationer utan last fördelat efter nation. År 2011.</t>
  </si>
  <si>
    <t>Andel trafikarbete utan last</t>
  </si>
  <si>
    <t xml:space="preserve"> Godsmängd, antal körningar och antal observationer fördelat per nation. År 2011. </t>
  </si>
  <si>
    <t xml:space="preserve">  Transportarbete, godsmängd, trafikarbete, antal körningar och antal observationer fördelat efter varugrupp. År 2011 (exklusive transittrafik)</t>
  </si>
  <si>
    <t>Transportarbete, godsmängd, trafikarbete, antal körningar och antal observationer fördelat efter varugrupp. År 2011 (exklusive  transittrafik)</t>
  </si>
  <si>
    <t xml:space="preserve"> Transportarbete, godsmängd, trafikarbete, antal körningar och antal observationer fördelat efter varugrupp. År 2011. (exklusive transittrafik)</t>
  </si>
  <si>
    <t xml:space="preserve"> Transportarbete, godsmängd, trafikarbete, antal körningar och antal observationer fördelat efter varugrupp. År 2011.</t>
  </si>
  <si>
    <t>_</t>
  </si>
  <si>
    <t>Utländska lastbilstransporter i Sverige 2011-2012</t>
  </si>
  <si>
    <r>
      <t xml:space="preserve">Publiceringsdatum: </t>
    </r>
    <r>
      <rPr>
        <sz val="10"/>
        <rFont val="Arial"/>
      </rPr>
      <t>2014-09-26</t>
    </r>
  </si>
  <si>
    <t>Kontaktperson:</t>
  </si>
  <si>
    <t>Trafikanalys</t>
  </si>
  <si>
    <t>Sara Berntsson</t>
  </si>
  <si>
    <t>tel: 010-414 42 07, e-post: sara.berntsson@trafa.se</t>
  </si>
  <si>
    <t xml:space="preserve">Denna sammanställda statistik om de internationella godstransporterna på svensk mark publiceras vanligtvis vartannat år på Trafikanalys hemsida. Statistiken baseras på uppgifter från Eurostat, men beräkningar har gjorts för att avse verksamheten på Svensk mark. </t>
  </si>
  <si>
    <t>För mer information om metod och källor se Fakta om statistiken i pdf-rapporten Utländska lastbilstransporter i Sverige 2011-2012.</t>
  </si>
  <si>
    <t xml:space="preserve">Mer statistik om internationella godstransporter finns i Eurostats statistikdatabas, se http://epp.eurostat.ec.europa.eu/portal/page/portal/transport/data/database </t>
  </si>
  <si>
    <t>Tabellförteckning</t>
  </si>
  <si>
    <t>Tabeller 2011</t>
  </si>
  <si>
    <t>Tabeller 2012</t>
  </si>
  <si>
    <t>1. Godstransporter med utlandsregistrerade tunga lastbilar till och från Sverige samt cabotage. Transportarbete, godsmängd, trafikarbete, antal körningar och antal observationer fördelat per nation. År 2011(exklusive transittrafik)</t>
  </si>
  <si>
    <t>2. Godstransporter med utlandsregistrerade tunga lastbilar från Sverige till utlandet. Transportarbete, godsmängd, trafikarbete, antal körningar och antal observationer fördelat per nation. År 2011 (exklusive transittrafik)</t>
  </si>
  <si>
    <t>3. Godstransporter med utlandsregistrerade tunga lastbilar från utlandet till Sverige. Transportarbete, godsmängd, trafikarbete, antal körningar och antal observationer fördelat per nation. År 2011 (exklusive transittrafik)</t>
  </si>
  <si>
    <t>4a. Cabotage med last. Cabotagetransporter med last inom Sverige utfört av utlandsregistrerade tunga lastbilar. Transportarbete, godsmängd, trafikarbete, antal körningar och antal observationer med last fördelat efter nation. År 2011.</t>
  </si>
  <si>
    <t>4b. Cabotage utan last. Tomkörningar med start och slut i Sverige utfört av utlandsregistrerade tunga lastbilar. Trafikarbete utan last, andel trafikarbete utan last, antal körningar och antal observationer utan last fördelat efter nation. År 2011.</t>
  </si>
  <si>
    <t xml:space="preserve">5. Transit. Antal transitkörningar genom Sverige med utlandsregistrerade tunga lastbilar. Godsmängd, antal körningar och antal observationer fördelat per nation. År 2011. </t>
  </si>
  <si>
    <t>6. Godstransporter med utlandsregistrerade tunga lastbilar till och från Sverige samt cabotage.  Transportarbete, godsmängd och trafikarbete fördelat efter varugrupp. År 2011 (exklusive transittrafik)</t>
  </si>
  <si>
    <t>7. Godstransporter med utlandsregistrerade tunga lastbilar från Sverige till utlandet. Transportarbete, godsmängd och trafikarbete fördelat efter varugrupp. År 2011 (exklusive transittrafik)</t>
  </si>
  <si>
    <t>7. Godstransporter med utlandsregistrerade tunga lastbilar från Sverige till utlandet.</t>
  </si>
  <si>
    <t>8. Godstransporter med utlandsregistrerade tunga lastbilar från utlandet till Sverige.</t>
  </si>
  <si>
    <t>9.  Cabotage. Godstransporter med last utförda av utlandsregistrerade tunga lastbilar inom Sverige.</t>
  </si>
  <si>
    <t>8. Godstransporter med utlandsregistrerade tunga lastbilar från utlandet till Sverige. Transportarbete, godsmängd och trafikarbete fördelat efter varugrupp. År 2011 (exklusive transittrafik)</t>
  </si>
  <si>
    <t>9. Cabotage med last per varuslag. Godstransporter utförda av utlandsregistrerade tunga lastbilar inom Sverige. Transportarbete, godsmängd och trafikarbete fördelat efter varugrupp. År 2011.</t>
  </si>
  <si>
    <t>9. Cabotage med last per varuslag. Godstransporter utförda av utlandsregistrerade tunga lastbilar inom Sverige. Transportarbete, godsmängd och trafikarbete fördelat efter varugrupp. År 2012.</t>
  </si>
  <si>
    <t>8. Godstransporter med utlandsregistrerade tunga lastbilar från utlandet till Sverige. Transportarbete, godsmängd och trafikarbete fördelat efter varugrupp. År 2012 (exklusive transittrafik)</t>
  </si>
  <si>
    <t>9. Cabotage. Godstransporter med last utförda av utlandsregistrerade tunga lastbilar inom Sverige.</t>
  </si>
  <si>
    <t>7. Godstransporter med utlandsregistrerade tunga lastbilar från Sverige till utlandet. Transportarbete, godsmängd och trafikarbete fördelat efter varugrupp. År 2012 (exklusive transittrafik)</t>
  </si>
  <si>
    <t>6. Godstransporter med utlandsregistrerade tunga lastbilar till och från Sverige samt cabotage.  Transportarbete, godsmängd och trafikarbete fördelat efter varugrupp. År 2012 (exklusive transittrafik)</t>
  </si>
  <si>
    <t xml:space="preserve">5. Transit. Antal transitkörningar genom Sverige med utlandsregistrerade tunga lastbilar. Godsmängd, antal körningar och antal observationer fördelat per nation. År 2012. </t>
  </si>
  <si>
    <t>4b. Cabotage utan last. Tomkörningar med start och slut i Sverige utfört av utlandsregistrerade tunga lastbilar. Trafikarbete utan last, andel trafikarbete utan last, antal körningar och antal observationer utan last fördelat efter nation. År 2012.</t>
  </si>
  <si>
    <t>4a. Cabotage med last. Cabotagetransporter med last inom Sverige utfört av utlandsregistrerade tunga lastbilar. Transportarbete, godsmängd, trafikarbete, antal körningar och antal observationer med last fördelat efter nation. År 2012.</t>
  </si>
  <si>
    <t>3. Godstransporter med utlandsregistrerade tunga lastbilar från utlandet till Sverige. Transportarbete, godsmängd, trafikarbete, antal körningar och antal observationer fördelat per nation. År 2012 (exklusive transittrafik)</t>
  </si>
  <si>
    <t>2. Godstransporter med utlandsregistrerade tunga lastbilar från Sverige till utlandet. Transportarbete, godsmängd, trafikarbete, antal körningar och antal observationer fördelat per nation. År 2012 (exklusive transittrafik)</t>
  </si>
  <si>
    <t>1. Godstransporter med utlandsregistrerade tunga lastbilar till och från Sverige samt cabotage. Transportarbete, godsmängd, trafikarbete, antal körningar och antal observationer fördelat per nation. År 2012 (exklusive transittrafik)</t>
  </si>
  <si>
    <t xml:space="preserve">                                                          Statistik 2014:27     </t>
  </si>
  <si>
    <r>
      <t xml:space="preserve">Reviderad: </t>
    </r>
    <r>
      <rPr>
        <sz val="10"/>
        <rFont val="Arial"/>
      </rPr>
      <t>2016-12-22. Samtliga tabeller reviderade med avseende på trafikarbete med last och antal körningar med last samt antal observationer med last. Även värden för Norge är reviderade.</t>
    </r>
  </si>
  <si>
    <t>Tillgänglighet i data</t>
  </si>
  <si>
    <t xml:space="preserve">Land </t>
  </si>
  <si>
    <t>BE, Belgien</t>
  </si>
  <si>
    <r>
      <t>X</t>
    </r>
    <r>
      <rPr>
        <vertAlign val="superscript"/>
        <sz val="10"/>
        <rFont val="Arial"/>
        <family val="2"/>
      </rPr>
      <t>2</t>
    </r>
  </si>
  <si>
    <t xml:space="preserve">CZ, Tjeckien </t>
  </si>
  <si>
    <t xml:space="preserve">DK, Danmark </t>
  </si>
  <si>
    <t>DE, Tyskland</t>
  </si>
  <si>
    <t>EE, Estland</t>
  </si>
  <si>
    <t>EL, Grekland</t>
  </si>
  <si>
    <t xml:space="preserve">ES, Spanien </t>
  </si>
  <si>
    <t xml:space="preserve">FR, Frankrike </t>
  </si>
  <si>
    <t>IE, Irland</t>
  </si>
  <si>
    <t>IT, Italien</t>
  </si>
  <si>
    <r>
      <t>X</t>
    </r>
    <r>
      <rPr>
        <vertAlign val="superscript"/>
        <sz val="10"/>
        <rFont val="Arial"/>
        <family val="2"/>
      </rPr>
      <t>1</t>
    </r>
  </si>
  <si>
    <t xml:space="preserve">CY, Cypern </t>
  </si>
  <si>
    <t xml:space="preserve">LV, Lettland </t>
  </si>
  <si>
    <t xml:space="preserve">LT, Litauen </t>
  </si>
  <si>
    <t xml:space="preserve">LU, Luxembourg </t>
  </si>
  <si>
    <t>HU, Ungern</t>
  </si>
  <si>
    <t xml:space="preserve">NL, Nederländerna </t>
  </si>
  <si>
    <t>AT, Österrike</t>
  </si>
  <si>
    <t xml:space="preserve">PL, Polen </t>
  </si>
  <si>
    <t xml:space="preserve">PT, Portugal </t>
  </si>
  <si>
    <t xml:space="preserve">SI, Slovenien </t>
  </si>
  <si>
    <t>SK, Slovakien</t>
  </si>
  <si>
    <t xml:space="preserve">FI, Finland </t>
  </si>
  <si>
    <t xml:space="preserve">UK, Storbritannien </t>
  </si>
  <si>
    <t>LI, Liechtenstein</t>
  </si>
  <si>
    <t xml:space="preserve">NO, Norge </t>
  </si>
  <si>
    <t xml:space="preserve">BG, Bulgarien </t>
  </si>
  <si>
    <t xml:space="preserve">RO, Rumänien </t>
  </si>
  <si>
    <t>CH, Schweiz</t>
  </si>
  <si>
    <t>HR, Kroatien</t>
  </si>
  <si>
    <t>Totalt antal länder</t>
  </si>
  <si>
    <t>1 Data för fjärde kvartalet saknas</t>
  </si>
  <si>
    <t>2 Tomkörningar saknas i materialet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</si>
</sst>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r_-;\-* #,##0.00\ _k_r_-;_-* &quot;-&quot;??\ _k_r_-;_-@_-"/>
    <numFmt numFmtId="164" formatCode="0.0000"/>
    <numFmt numFmtId="165" formatCode="0.000"/>
    <numFmt numFmtId="166"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9"/>
      <name val="Arial"/>
      <family val="2"/>
    </font>
    <font>
      <b/>
      <sz val="8"/>
      <name val="Arial"/>
      <family val="2"/>
    </font>
    <font>
      <sz val="10"/>
      <name val="Arial"/>
      <family val="2"/>
    </font>
    <font>
      <sz val="14"/>
      <name val="Arial"/>
      <family val="2"/>
    </font>
    <font>
      <sz val="10"/>
      <name val="Arial"/>
      <family val="2"/>
    </font>
    <font>
      <sz val="11"/>
      <color rgb="FF000000"/>
      <name val="Arial"/>
      <family val="2"/>
    </font>
    <font>
      <b/>
      <sz val="11"/>
      <color theme="1"/>
      <name val="Calibri"/>
      <family val="2"/>
      <scheme val="minor"/>
    </font>
    <font>
      <b/>
      <sz val="16"/>
      <color theme="0"/>
      <name val="Tahoma"/>
      <family val="2"/>
    </font>
    <font>
      <sz val="10"/>
      <color theme="0"/>
      <name val="Arial"/>
      <family val="2"/>
    </font>
    <font>
      <b/>
      <sz val="20"/>
      <name val="Arial"/>
      <family val="2"/>
    </font>
    <font>
      <b/>
      <i/>
      <sz val="16"/>
      <name val="Arial"/>
      <family val="2"/>
    </font>
    <font>
      <b/>
      <i/>
      <sz val="14"/>
      <name val="Arial"/>
      <family val="2"/>
    </font>
    <font>
      <b/>
      <sz val="10"/>
      <name val="Arial"/>
      <family val="2"/>
    </font>
    <font>
      <i/>
      <sz val="14"/>
      <name val="Arial"/>
      <family val="2"/>
    </font>
    <font>
      <u/>
      <sz val="10"/>
      <color theme="10"/>
      <name val="Arial"/>
      <family val="2"/>
    </font>
    <font>
      <sz val="8"/>
      <name val="Tahoma"/>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rgb="FF52AF32"/>
        <bgColor indexed="64"/>
      </patternFill>
    </fill>
  </fills>
  <borders count="5">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s>
  <cellStyleXfs count="10">
    <xf numFmtId="0" fontId="0" fillId="0" borderId="0"/>
    <xf numFmtId="0" fontId="3" fillId="0" borderId="0"/>
    <xf numFmtId="43" fontId="3" fillId="0" borderId="0" applyFont="0" applyFill="0" applyBorder="0" applyAlignment="0" applyProtection="0"/>
    <xf numFmtId="9" fontId="9"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9" fontId="7" fillId="0" borderId="0" applyFont="0" applyFill="0" applyBorder="0" applyAlignment="0" applyProtection="0"/>
    <xf numFmtId="0" fontId="19" fillId="0" borderId="0" applyNumberFormat="0" applyFill="0" applyBorder="0" applyAlignment="0" applyProtection="0"/>
  </cellStyleXfs>
  <cellXfs count="130">
    <xf numFmtId="0" fontId="0" fillId="0" borderId="0" xfId="0"/>
    <xf numFmtId="0" fontId="0" fillId="2" borderId="0" xfId="0" applyFill="1"/>
    <xf numFmtId="3" fontId="4" fillId="2" borderId="0" xfId="0" applyNumberFormat="1" applyFont="1" applyFill="1"/>
    <xf numFmtId="0" fontId="5" fillId="2" borderId="0" xfId="0" applyFont="1" applyFill="1"/>
    <xf numFmtId="0" fontId="7" fillId="2" borderId="0" xfId="0" applyFont="1" applyFill="1"/>
    <xf numFmtId="0" fontId="4" fillId="2" borderId="0" xfId="0" applyFont="1" applyFill="1"/>
    <xf numFmtId="0" fontId="6" fillId="2" borderId="1" xfId="0" applyFont="1" applyFill="1" applyBorder="1" applyAlignment="1">
      <alignment wrapText="1"/>
    </xf>
    <xf numFmtId="0" fontId="4" fillId="2" borderId="0" xfId="0" applyFont="1" applyFill="1" applyAlignment="1">
      <alignment wrapText="1"/>
    </xf>
    <xf numFmtId="3" fontId="4" fillId="2" borderId="0" xfId="0" applyNumberFormat="1" applyFont="1" applyFill="1" applyAlignment="1">
      <alignment horizontal="right"/>
    </xf>
    <xf numFmtId="0" fontId="4" fillId="2" borderId="0" xfId="0" applyFont="1" applyFill="1" applyAlignment="1">
      <alignment vertical="center"/>
    </xf>
    <xf numFmtId="0" fontId="4" fillId="2" borderId="0" xfId="0" applyFont="1" applyFill="1" applyAlignment="1">
      <alignment horizontal="right"/>
    </xf>
    <xf numFmtId="4" fontId="4" fillId="2" borderId="0" xfId="0" applyNumberFormat="1" applyFont="1" applyFill="1" applyAlignment="1">
      <alignment horizontal="right"/>
    </xf>
    <xf numFmtId="3" fontId="6" fillId="2" borderId="0" xfId="0" applyNumberFormat="1" applyFont="1" applyFill="1" applyAlignment="1">
      <alignment horizontal="right"/>
    </xf>
    <xf numFmtId="0" fontId="6" fillId="2" borderId="0" xfId="0" applyFont="1" applyFill="1" applyAlignment="1">
      <alignment horizontal="right"/>
    </xf>
    <xf numFmtId="0" fontId="6" fillId="2" borderId="0" xfId="0" applyFont="1" applyFill="1"/>
    <xf numFmtId="0" fontId="4" fillId="2" borderId="2" xfId="0" applyFont="1" applyFill="1" applyBorder="1" applyAlignment="1">
      <alignment wrapText="1"/>
    </xf>
    <xf numFmtId="3" fontId="4" fillId="2" borderId="2" xfId="0" applyNumberFormat="1" applyFont="1" applyFill="1" applyBorder="1" applyAlignment="1">
      <alignment horizontal="right"/>
    </xf>
    <xf numFmtId="3" fontId="4" fillId="2" borderId="0" xfId="0" applyNumberFormat="1" applyFont="1" applyFill="1" applyAlignment="1">
      <alignment horizontal="left" vertical="top" wrapText="1"/>
    </xf>
    <xf numFmtId="165" fontId="0" fillId="2" borderId="0" xfId="0" applyNumberFormat="1" applyFill="1"/>
    <xf numFmtId="0" fontId="6" fillId="2" borderId="0" xfId="0" applyFont="1" applyFill="1" applyAlignment="1"/>
    <xf numFmtId="0" fontId="4" fillId="2" borderId="0" xfId="0" applyFont="1" applyFill="1" applyBorder="1" applyAlignment="1">
      <alignment wrapText="1"/>
    </xf>
    <xf numFmtId="0" fontId="0" fillId="2" borderId="0" xfId="0" applyFill="1" applyBorder="1"/>
    <xf numFmtId="1" fontId="4" fillId="2" borderId="0" xfId="0" applyNumberFormat="1" applyFont="1" applyFill="1" applyAlignment="1">
      <alignment horizontal="right"/>
    </xf>
    <xf numFmtId="1" fontId="0" fillId="2" borderId="0" xfId="0" applyNumberFormat="1" applyFill="1"/>
    <xf numFmtId="0" fontId="6" fillId="2" borderId="2" xfId="0" applyFont="1" applyFill="1" applyBorder="1"/>
    <xf numFmtId="0" fontId="6" fillId="2" borderId="0" xfId="0" applyFont="1" applyFill="1" applyBorder="1"/>
    <xf numFmtId="1" fontId="0" fillId="2" borderId="0" xfId="0" applyNumberFormat="1" applyFill="1" applyBorder="1"/>
    <xf numFmtId="0" fontId="6" fillId="2" borderId="0" xfId="0" applyFont="1" applyFill="1" applyAlignment="1">
      <alignment horizontal="left"/>
    </xf>
    <xf numFmtId="0" fontId="4" fillId="2" borderId="0" xfId="0" applyFont="1" applyFill="1" applyBorder="1" applyAlignment="1">
      <alignment horizontal="right"/>
    </xf>
    <xf numFmtId="0" fontId="4" fillId="2" borderId="0" xfId="0" applyFont="1" applyFill="1" applyAlignment="1">
      <alignment horizontal="left"/>
    </xf>
    <xf numFmtId="164" fontId="4" fillId="2" borderId="0" xfId="0" applyNumberFormat="1" applyFont="1" applyFill="1" applyBorder="1" applyAlignment="1">
      <alignment horizontal="right"/>
    </xf>
    <xf numFmtId="164" fontId="4" fillId="2" borderId="0" xfId="0" applyNumberFormat="1" applyFont="1" applyFill="1" applyAlignment="1">
      <alignment horizontal="right"/>
    </xf>
    <xf numFmtId="0" fontId="4" fillId="2" borderId="2" xfId="0" applyFont="1" applyFill="1" applyBorder="1" applyAlignment="1">
      <alignment horizontal="left"/>
    </xf>
    <xf numFmtId="0" fontId="4" fillId="2" borderId="2" xfId="0" applyFont="1" applyFill="1" applyBorder="1" applyAlignment="1">
      <alignment horizontal="right"/>
    </xf>
    <xf numFmtId="0" fontId="4" fillId="2" borderId="0" xfId="0" applyFont="1" applyFill="1" applyBorder="1"/>
    <xf numFmtId="1" fontId="4" fillId="2" borderId="0" xfId="0" applyNumberFormat="1" applyFont="1" applyFill="1" applyBorder="1"/>
    <xf numFmtId="1" fontId="4" fillId="2" borderId="0" xfId="0" applyNumberFormat="1" applyFont="1" applyFill="1"/>
    <xf numFmtId="0" fontId="6" fillId="2" borderId="1" xfId="0" applyFont="1" applyFill="1" applyBorder="1" applyAlignment="1">
      <alignment horizontal="right" wrapText="1"/>
    </xf>
    <xf numFmtId="0" fontId="6" fillId="2" borderId="1" xfId="0" applyFont="1" applyFill="1" applyBorder="1" applyAlignment="1">
      <alignment horizontal="left" wrapText="1"/>
    </xf>
    <xf numFmtId="3" fontId="4" fillId="2" borderId="0" xfId="0" applyNumberFormat="1" applyFont="1" applyFill="1" applyBorder="1" applyAlignment="1">
      <alignment horizontal="right"/>
    </xf>
    <xf numFmtId="0" fontId="4" fillId="2" borderId="0" xfId="0" applyFont="1" applyFill="1" applyAlignment="1">
      <alignment horizontal="left" vertical="center"/>
    </xf>
    <xf numFmtId="0" fontId="4" fillId="2" borderId="0" xfId="0" applyFont="1" applyFill="1" applyAlignment="1">
      <alignment horizontal="right" vertical="center"/>
    </xf>
    <xf numFmtId="0" fontId="6" fillId="2" borderId="3" xfId="0" applyFont="1" applyFill="1" applyBorder="1" applyAlignment="1">
      <alignment horizontal="right" wrapText="1"/>
    </xf>
    <xf numFmtId="0" fontId="0" fillId="2" borderId="0" xfId="0" applyFill="1" applyAlignment="1">
      <alignment horizontal="left"/>
    </xf>
    <xf numFmtId="3" fontId="4" fillId="2" borderId="2" xfId="0" applyNumberFormat="1" applyFont="1" applyFill="1" applyBorder="1" applyAlignment="1">
      <alignment horizontal="right" wrapText="1"/>
    </xf>
    <xf numFmtId="164" fontId="4" fillId="2" borderId="0" xfId="0" applyNumberFormat="1" applyFont="1" applyFill="1"/>
    <xf numFmtId="3" fontId="10" fillId="2" borderId="0" xfId="4" applyNumberFormat="1" applyFont="1" applyFill="1" applyAlignment="1">
      <alignment horizontal="right"/>
    </xf>
    <xf numFmtId="3" fontId="4" fillId="2" borderId="2" xfId="0" applyNumberFormat="1" applyFont="1" applyFill="1" applyBorder="1" applyAlignment="1">
      <alignment horizontal="left"/>
    </xf>
    <xf numFmtId="0" fontId="4" fillId="2" borderId="2" xfId="0" applyFont="1" applyFill="1" applyBorder="1" applyAlignment="1">
      <alignment horizontal="left" wrapText="1"/>
    </xf>
    <xf numFmtId="0" fontId="4" fillId="2" borderId="2" xfId="0" applyFont="1" applyFill="1" applyBorder="1"/>
    <xf numFmtId="3" fontId="0" fillId="2" borderId="0" xfId="0" applyNumberFormat="1" applyFill="1"/>
    <xf numFmtId="0" fontId="0" fillId="2" borderId="0" xfId="0" applyFill="1" applyAlignment="1">
      <alignment horizontal="right"/>
    </xf>
    <xf numFmtId="0" fontId="6" fillId="2" borderId="0" xfId="0" applyFont="1" applyFill="1" applyBorder="1" applyAlignment="1">
      <alignment horizontal="right" wrapText="1"/>
    </xf>
    <xf numFmtId="0" fontId="6" fillId="2" borderId="0" xfId="0" applyFont="1" applyFill="1" applyBorder="1" applyAlignment="1">
      <alignment horizontal="right"/>
    </xf>
    <xf numFmtId="3" fontId="4" fillId="2" borderId="0" xfId="0" applyNumberFormat="1" applyFont="1" applyFill="1" applyBorder="1"/>
    <xf numFmtId="0" fontId="6" fillId="2" borderId="0" xfId="0" applyFont="1" applyFill="1" applyBorder="1" applyAlignment="1"/>
    <xf numFmtId="9" fontId="4" fillId="2" borderId="0" xfId="3" applyFont="1" applyFill="1" applyAlignment="1">
      <alignment horizontal="right"/>
    </xf>
    <xf numFmtId="0" fontId="5" fillId="2" borderId="0" xfId="0" applyFont="1" applyFill="1" applyAlignment="1">
      <alignment horizontal="right"/>
    </xf>
    <xf numFmtId="1" fontId="6" fillId="2" borderId="2" xfId="0" applyNumberFormat="1" applyFont="1" applyFill="1" applyBorder="1" applyAlignment="1">
      <alignment horizontal="right"/>
    </xf>
    <xf numFmtId="0" fontId="6" fillId="2" borderId="2" xfId="0" applyFont="1" applyFill="1" applyBorder="1" applyAlignment="1">
      <alignment horizontal="left"/>
    </xf>
    <xf numFmtId="9" fontId="4" fillId="2" borderId="0" xfId="3" applyFont="1" applyFill="1"/>
    <xf numFmtId="0" fontId="5" fillId="2" borderId="0" xfId="0" applyFont="1" applyFill="1" applyAlignment="1">
      <alignment horizontal="left"/>
    </xf>
    <xf numFmtId="0" fontId="0" fillId="2" borderId="0" xfId="0" applyFill="1"/>
    <xf numFmtId="3" fontId="4" fillId="2" borderId="0" xfId="0" applyNumberFormat="1" applyFont="1" applyFill="1"/>
    <xf numFmtId="0" fontId="5" fillId="2" borderId="0" xfId="0" applyFont="1" applyFill="1"/>
    <xf numFmtId="0" fontId="4" fillId="2" borderId="0" xfId="0" applyFont="1" applyFill="1"/>
    <xf numFmtId="0" fontId="6" fillId="2" borderId="1" xfId="0" applyFont="1" applyFill="1" applyBorder="1" applyAlignment="1">
      <alignment wrapText="1"/>
    </xf>
    <xf numFmtId="0" fontId="4" fillId="2" borderId="0" xfId="0" applyFont="1" applyFill="1" applyAlignment="1">
      <alignment wrapText="1"/>
    </xf>
    <xf numFmtId="3" fontId="4" fillId="2" borderId="0" xfId="0" applyNumberFormat="1" applyFont="1" applyFill="1" applyAlignment="1">
      <alignment horizontal="right"/>
    </xf>
    <xf numFmtId="0" fontId="4" fillId="2" borderId="0" xfId="0" applyFont="1" applyFill="1" applyAlignment="1">
      <alignment horizontal="right"/>
    </xf>
    <xf numFmtId="3" fontId="6" fillId="2" borderId="0" xfId="0" applyNumberFormat="1" applyFont="1" applyFill="1" applyAlignment="1">
      <alignment horizontal="right"/>
    </xf>
    <xf numFmtId="3" fontId="4" fillId="2" borderId="2" xfId="0" applyNumberFormat="1" applyFont="1" applyFill="1" applyBorder="1" applyAlignment="1">
      <alignment horizontal="right"/>
    </xf>
    <xf numFmtId="0" fontId="0" fillId="2" borderId="0" xfId="0" applyFill="1" applyBorder="1"/>
    <xf numFmtId="1" fontId="0" fillId="2" borderId="0" xfId="0" applyNumberFormat="1" applyFill="1"/>
    <xf numFmtId="0" fontId="6" fillId="2" borderId="2" xfId="0" applyFont="1" applyFill="1" applyBorder="1"/>
    <xf numFmtId="0" fontId="6" fillId="2" borderId="0" xfId="0" applyFont="1" applyFill="1" applyBorder="1"/>
    <xf numFmtId="0" fontId="4" fillId="2" borderId="0" xfId="0" applyFont="1" applyFill="1" applyAlignment="1">
      <alignment horizontal="left"/>
    </xf>
    <xf numFmtId="164" fontId="4" fillId="2" borderId="0" xfId="0" applyNumberFormat="1" applyFont="1" applyFill="1" applyAlignment="1">
      <alignment horizontal="right"/>
    </xf>
    <xf numFmtId="0" fontId="6" fillId="2" borderId="1" xfId="0" applyFont="1" applyFill="1" applyBorder="1" applyAlignment="1">
      <alignment horizontal="right" wrapText="1"/>
    </xf>
    <xf numFmtId="0" fontId="6" fillId="2" borderId="1" xfId="0" applyFont="1" applyFill="1" applyBorder="1" applyAlignment="1">
      <alignment horizontal="left" wrapText="1"/>
    </xf>
    <xf numFmtId="0" fontId="0" fillId="2" borderId="0" xfId="0" applyFill="1" applyAlignment="1">
      <alignment horizontal="left"/>
    </xf>
    <xf numFmtId="3" fontId="6" fillId="2" borderId="2" xfId="0" applyNumberFormat="1" applyFont="1" applyFill="1" applyBorder="1" applyAlignment="1">
      <alignment horizontal="right"/>
    </xf>
    <xf numFmtId="0" fontId="6" fillId="2" borderId="2" xfId="0" applyFont="1" applyFill="1" applyBorder="1" applyAlignment="1">
      <alignment horizontal="right"/>
    </xf>
    <xf numFmtId="3" fontId="6" fillId="2" borderId="0" xfId="0" applyNumberFormat="1" applyFont="1" applyFill="1" applyAlignment="1">
      <alignment horizontal="right" vertical="center"/>
    </xf>
    <xf numFmtId="3" fontId="6" fillId="2" borderId="0" xfId="0" applyNumberFormat="1" applyFont="1" applyFill="1" applyBorder="1" applyAlignment="1">
      <alignment horizontal="right"/>
    </xf>
    <xf numFmtId="9" fontId="6" fillId="2" borderId="2" xfId="3" applyFont="1" applyFill="1" applyBorder="1" applyAlignment="1">
      <alignment horizontal="right"/>
    </xf>
    <xf numFmtId="0" fontId="4" fillId="2" borderId="2" xfId="0" applyFont="1" applyFill="1" applyBorder="1" applyAlignment="1">
      <alignment horizontal="left" wrapText="1"/>
    </xf>
    <xf numFmtId="0" fontId="4" fillId="2" borderId="2" xfId="0" applyFont="1" applyFill="1" applyBorder="1" applyAlignment="1">
      <alignment horizontal="left" wrapText="1"/>
    </xf>
    <xf numFmtId="3" fontId="8" fillId="2" borderId="0" xfId="0" applyNumberFormat="1" applyFont="1" applyFill="1" applyAlignment="1">
      <alignment horizontal="center" vertical="top"/>
    </xf>
    <xf numFmtId="0" fontId="4" fillId="2" borderId="2" xfId="0" applyFont="1" applyFill="1" applyBorder="1" applyAlignment="1">
      <alignment horizontal="right" wrapText="1"/>
    </xf>
    <xf numFmtId="166" fontId="4" fillId="2" borderId="0" xfId="8" applyNumberFormat="1" applyFont="1" applyFill="1" applyAlignment="1">
      <alignment horizontal="right"/>
    </xf>
    <xf numFmtId="3" fontId="4" fillId="2" borderId="0" xfId="0" applyNumberFormat="1" applyFont="1" applyFill="1" applyAlignment="1">
      <alignment horizontal="left"/>
    </xf>
    <xf numFmtId="3" fontId="4" fillId="2" borderId="0" xfId="0" applyNumberFormat="1" applyFont="1" applyFill="1" applyAlignment="1">
      <alignment horizontal="left" vertical="center"/>
    </xf>
    <xf numFmtId="0" fontId="4" fillId="2" borderId="0" xfId="0" applyFont="1" applyFill="1" applyAlignment="1">
      <alignment horizontal="right" wrapText="1"/>
    </xf>
    <xf numFmtId="0" fontId="4" fillId="2" borderId="0" xfId="0" applyNumberFormat="1" applyFont="1" applyFill="1" applyAlignment="1">
      <alignment horizontal="right"/>
    </xf>
    <xf numFmtId="0" fontId="4" fillId="2" borderId="2" xfId="0" applyNumberFormat="1" applyFont="1" applyFill="1" applyBorder="1" applyAlignment="1">
      <alignment horizontal="right" wrapText="1"/>
    </xf>
    <xf numFmtId="1" fontId="4" fillId="2" borderId="2" xfId="0" applyNumberFormat="1" applyFont="1" applyFill="1" applyBorder="1" applyAlignment="1">
      <alignment horizontal="right" wrapText="1"/>
    </xf>
    <xf numFmtId="3" fontId="4" fillId="2" borderId="2" xfId="0" applyNumberFormat="1" applyFont="1" applyFill="1" applyBorder="1" applyAlignment="1">
      <alignment horizontal="right" vertical="top"/>
    </xf>
    <xf numFmtId="9" fontId="4" fillId="2" borderId="0" xfId="8" applyFont="1" applyFill="1" applyAlignment="1">
      <alignment horizontal="right"/>
    </xf>
    <xf numFmtId="9" fontId="6" fillId="2" borderId="2" xfId="8" applyFont="1" applyFill="1" applyBorder="1" applyAlignment="1">
      <alignment horizontal="right"/>
    </xf>
    <xf numFmtId="3" fontId="6" fillId="2" borderId="2" xfId="0" applyNumberFormat="1" applyFont="1" applyFill="1" applyBorder="1"/>
    <xf numFmtId="1" fontId="0" fillId="2" borderId="0" xfId="0" applyNumberFormat="1" applyFill="1" applyAlignment="1">
      <alignment horizontal="right"/>
    </xf>
    <xf numFmtId="0" fontId="12" fillId="3" borderId="0" xfId="0" applyFont="1" applyFill="1" applyAlignment="1">
      <alignment vertical="center"/>
    </xf>
    <xf numFmtId="0" fontId="13" fillId="0" borderId="0" xfId="0" applyFont="1" applyAlignment="1">
      <alignment vertical="center"/>
    </xf>
    <xf numFmtId="0" fontId="13" fillId="0" borderId="0" xfId="0" applyFont="1" applyAlignme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9" applyAlignment="1" applyProtection="1">
      <alignment horizontal="left"/>
    </xf>
    <xf numFmtId="0" fontId="4" fillId="0" borderId="0" xfId="0" applyFont="1"/>
    <xf numFmtId="0" fontId="20" fillId="0" borderId="0" xfId="0" applyFont="1"/>
    <xf numFmtId="0" fontId="7" fillId="0" borderId="0" xfId="0" applyFont="1"/>
    <xf numFmtId="0" fontId="0" fillId="0" borderId="0" xfId="0" applyFont="1"/>
    <xf numFmtId="0" fontId="17" fillId="0" borderId="0" xfId="0" applyFont="1" applyAlignment="1">
      <alignment wrapText="1"/>
    </xf>
    <xf numFmtId="0" fontId="7" fillId="0" borderId="0" xfId="0" applyFont="1" applyAlignment="1">
      <alignment wrapText="1"/>
    </xf>
    <xf numFmtId="0" fontId="19" fillId="0" borderId="0" xfId="9" applyAlignment="1">
      <alignment vertical="center" wrapText="1"/>
    </xf>
    <xf numFmtId="0" fontId="19" fillId="0" borderId="0" xfId="9" applyFill="1" applyAlignment="1">
      <alignment vertical="center" wrapText="1"/>
    </xf>
    <xf numFmtId="0" fontId="0" fillId="0" borderId="0" xfId="0" applyFill="1"/>
    <xf numFmtId="0" fontId="0" fillId="0" borderId="0" xfId="0" applyAlignment="1">
      <alignment wrapText="1"/>
    </xf>
    <xf numFmtId="0" fontId="0" fillId="0" borderId="0" xfId="0" applyAlignment="1">
      <alignment horizontal="right"/>
    </xf>
    <xf numFmtId="0" fontId="17" fillId="0" borderId="1" xfId="0" applyFont="1" applyBorder="1"/>
    <xf numFmtId="0" fontId="17" fillId="0" borderId="1" xfId="0" applyFont="1" applyBorder="1" applyAlignment="1">
      <alignment horizontal="right"/>
    </xf>
    <xf numFmtId="0" fontId="7" fillId="0" borderId="1" xfId="0" applyFont="1" applyBorder="1"/>
    <xf numFmtId="0" fontId="7" fillId="0" borderId="1" xfId="0" applyFont="1" applyBorder="1" applyAlignment="1">
      <alignment horizontal="right"/>
    </xf>
    <xf numFmtId="0" fontId="0" fillId="0" borderId="1" xfId="0" applyBorder="1"/>
    <xf numFmtId="0" fontId="7" fillId="0" borderId="0" xfId="0" applyFont="1" applyFill="1" applyBorder="1" applyAlignment="1">
      <alignment horizontal="right"/>
    </xf>
    <xf numFmtId="0" fontId="0" fillId="0" borderId="0" xfId="0" applyBorder="1" applyAlignment="1">
      <alignment horizontal="right"/>
    </xf>
    <xf numFmtId="0" fontId="11" fillId="0" borderId="4" xfId="0" applyFont="1" applyBorder="1" applyAlignment="1">
      <alignment horizontal="right"/>
    </xf>
  </cellXfs>
  <cellStyles count="10">
    <cellStyle name="Hyperlänk" xfId="9" builtinId="8"/>
    <cellStyle name="Normal" xfId="0" builtinId="0"/>
    <cellStyle name="Normal 2" xfId="1"/>
    <cellStyle name="Normal 2 2" xfId="5"/>
    <cellStyle name="Normal 3" xfId="4"/>
    <cellStyle name="Normal 3 2" xfId="7"/>
    <cellStyle name="Procent" xfId="3" builtinId="5"/>
    <cellStyle name="Procent 2" xfId="8"/>
    <cellStyle name="Tusental 2" xfId="2"/>
    <cellStyle name="Tusental 2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43127</xdr:rowOff>
    </xdr:from>
    <xdr:to>
      <xdr:col>1</xdr:col>
      <xdr:colOff>466725</xdr:colOff>
      <xdr:row>5</xdr:row>
      <xdr:rowOff>123824</xdr:rowOff>
    </xdr:to>
    <xdr:pic>
      <xdr:nvPicPr>
        <xdr:cNvPr id="5" name="Bildobjekt 4" descr="Trafikanalys_RGB1.jpg"/>
        <xdr:cNvPicPr>
          <a:picLocks noChangeAspect="1"/>
        </xdr:cNvPicPr>
      </xdr:nvPicPr>
      <xdr:blipFill>
        <a:blip xmlns:r="http://schemas.openxmlformats.org/officeDocument/2006/relationships" r:embed="rId1" cstate="print"/>
        <a:srcRect/>
        <a:stretch>
          <a:fillRect/>
        </a:stretch>
      </xdr:blipFill>
      <xdr:spPr bwMode="auto">
        <a:xfrm>
          <a:off x="0" y="290777"/>
          <a:ext cx="1076325" cy="728397"/>
        </a:xfrm>
        <a:prstGeom prst="rect">
          <a:avLst/>
        </a:prstGeom>
        <a:noFill/>
        <a:ln w="9525">
          <a:noFill/>
          <a:miter lim="800000"/>
          <a:headEnd/>
          <a:tailEnd/>
        </a:ln>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6" name="Line 4"/>
        <xdr:cNvSpPr>
          <a:spLocks noChangeShapeType="1"/>
        </xdr:cNvSpPr>
      </xdr:nvSpPr>
      <xdr:spPr bwMode="auto">
        <a:xfrm>
          <a:off x="0" y="5019675"/>
          <a:ext cx="1281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22</xdr:col>
      <xdr:colOff>9525</xdr:colOff>
      <xdr:row>31</xdr:row>
      <xdr:rowOff>0</xdr:rowOff>
    </xdr:to>
    <xdr:sp macro="" textlink="">
      <xdr:nvSpPr>
        <xdr:cNvPr id="7" name="Line 4"/>
        <xdr:cNvSpPr>
          <a:spLocks noChangeShapeType="1"/>
        </xdr:cNvSpPr>
      </xdr:nvSpPr>
      <xdr:spPr bwMode="auto">
        <a:xfrm>
          <a:off x="0" y="5572125"/>
          <a:ext cx="1282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workbookViewId="0">
      <selection activeCell="B15" sqref="B15"/>
    </sheetView>
  </sheetViews>
  <sheetFormatPr defaultRowHeight="12.75" x14ac:dyDescent="0.2"/>
  <cols>
    <col min="22" max="22" width="0.140625" customWidth="1"/>
  </cols>
  <sheetData>
    <row r="1" spans="1:22" ht="19.5" x14ac:dyDescent="0.2">
      <c r="A1" s="102" t="s">
        <v>118</v>
      </c>
      <c r="B1" s="103"/>
      <c r="C1" s="103"/>
      <c r="D1" s="103"/>
      <c r="E1" s="103"/>
      <c r="F1" s="103"/>
      <c r="G1" s="103"/>
      <c r="H1" s="103"/>
      <c r="I1" s="103"/>
      <c r="J1" s="103"/>
      <c r="K1" s="103"/>
      <c r="L1" s="103"/>
      <c r="M1" s="103"/>
      <c r="N1" s="103"/>
      <c r="O1" s="103"/>
      <c r="P1" s="103"/>
      <c r="Q1" s="103"/>
      <c r="R1" s="103"/>
      <c r="S1" s="104"/>
      <c r="T1" s="104"/>
      <c r="U1" s="104"/>
      <c r="V1" s="104"/>
    </row>
    <row r="11" spans="1:22" ht="26.25" x14ac:dyDescent="0.4">
      <c r="B11" s="105" t="s">
        <v>82</v>
      </c>
    </row>
    <row r="12" spans="1:22" ht="20.25" x14ac:dyDescent="0.3">
      <c r="B12" s="106"/>
    </row>
    <row r="13" spans="1:22" ht="18.75" x14ac:dyDescent="0.3">
      <c r="B13" s="107"/>
    </row>
    <row r="14" spans="1:22" x14ac:dyDescent="0.2">
      <c r="B14" s="108" t="s">
        <v>83</v>
      </c>
    </row>
    <row r="15" spans="1:22" x14ac:dyDescent="0.2">
      <c r="B15" s="108" t="s">
        <v>119</v>
      </c>
    </row>
    <row r="19" spans="1:18" x14ac:dyDescent="0.2">
      <c r="B19" s="108" t="s">
        <v>84</v>
      </c>
    </row>
    <row r="20" spans="1:18" x14ac:dyDescent="0.2">
      <c r="B20" s="108" t="s">
        <v>85</v>
      </c>
    </row>
    <row r="21" spans="1:18" x14ac:dyDescent="0.2">
      <c r="B21" t="s">
        <v>86</v>
      </c>
    </row>
    <row r="22" spans="1:18" x14ac:dyDescent="0.2">
      <c r="B22" t="s">
        <v>87</v>
      </c>
    </row>
    <row r="24" spans="1:18" ht="18.75" x14ac:dyDescent="0.3">
      <c r="B24" s="109"/>
    </row>
    <row r="25" spans="1:18" x14ac:dyDescent="0.2">
      <c r="B25" s="108"/>
    </row>
    <row r="26" spans="1:18" x14ac:dyDescent="0.2">
      <c r="B26" s="110"/>
    </row>
    <row r="27" spans="1:18" s="112" customFormat="1" ht="11.25" x14ac:dyDescent="0.2">
      <c r="A27" s="111"/>
      <c r="B27" s="111"/>
      <c r="C27" s="111"/>
      <c r="D27" s="111"/>
      <c r="E27" s="111"/>
      <c r="F27" s="111"/>
      <c r="G27" s="111"/>
      <c r="H27" s="111"/>
      <c r="I27" s="111"/>
      <c r="J27" s="111"/>
      <c r="K27" s="111"/>
      <c r="L27" s="111"/>
      <c r="M27" s="111"/>
      <c r="N27" s="111"/>
      <c r="O27" s="111"/>
      <c r="P27" s="111"/>
      <c r="Q27" s="111"/>
      <c r="R27" s="111"/>
    </row>
    <row r="28" spans="1:18" s="112" customFormat="1" ht="11.25" x14ac:dyDescent="0.2">
      <c r="A28" s="111"/>
      <c r="B28" s="111"/>
      <c r="C28" s="111"/>
      <c r="D28" s="111"/>
      <c r="E28" s="111"/>
      <c r="F28" s="111"/>
      <c r="G28" s="111"/>
      <c r="H28" s="111"/>
      <c r="I28" s="111"/>
      <c r="J28" s="111"/>
      <c r="K28" s="111"/>
      <c r="L28" s="111"/>
      <c r="M28" s="111"/>
      <c r="N28" s="111"/>
      <c r="O28" s="111"/>
      <c r="P28" s="111"/>
      <c r="Q28" s="111"/>
      <c r="R28" s="111"/>
    </row>
    <row r="29" spans="1:18" s="112" customFormat="1" x14ac:dyDescent="0.2">
      <c r="A29" s="111"/>
      <c r="B29" s="113" t="s">
        <v>88</v>
      </c>
      <c r="C29" s="114"/>
      <c r="D29" s="114"/>
      <c r="E29" s="114"/>
      <c r="F29" s="114"/>
      <c r="G29" s="114"/>
      <c r="H29" s="114"/>
      <c r="I29" s="114"/>
      <c r="J29" s="114"/>
      <c r="K29" s="114"/>
      <c r="L29" s="114"/>
      <c r="M29" s="114"/>
      <c r="N29" s="111"/>
      <c r="O29" s="111"/>
      <c r="P29" s="111"/>
      <c r="Q29" s="111"/>
      <c r="R29" s="111"/>
    </row>
    <row r="30" spans="1:18" s="112" customFormat="1" ht="12.75" customHeight="1" x14ac:dyDescent="0.2">
      <c r="B30" s="113" t="s">
        <v>89</v>
      </c>
    </row>
    <row r="31" spans="1:18" s="112" customFormat="1" x14ac:dyDescent="0.2">
      <c r="B31" s="113" t="s">
        <v>90</v>
      </c>
    </row>
    <row r="32" spans="1:18" s="112" customFormat="1" ht="10.5" customHeight="1" x14ac:dyDescent="0.15"/>
  </sheetData>
  <mergeCells count="1">
    <mergeCell ref="A1:V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workbookViewId="0">
      <selection sqref="A1:XFD4"/>
    </sheetView>
  </sheetViews>
  <sheetFormatPr defaultRowHeight="12.75" x14ac:dyDescent="0.2"/>
  <cols>
    <col min="1" max="1" width="9.140625" style="62"/>
    <col min="2" max="2" width="14.85546875" style="62" customWidth="1"/>
    <col min="3" max="3" width="13.140625" style="72" customWidth="1"/>
    <col min="4" max="4" width="11.140625" style="26" customWidth="1"/>
    <col min="5" max="5" width="17.7109375" style="62" customWidth="1"/>
    <col min="6" max="6" width="12.85546875" style="73" customWidth="1"/>
    <col min="7" max="7" width="12.5703125" style="62" customWidth="1"/>
    <col min="8" max="16384" width="9.140625" style="62"/>
  </cols>
  <sheetData>
    <row r="1" spans="1:7" x14ac:dyDescent="0.2">
      <c r="A1" s="64" t="s">
        <v>102</v>
      </c>
      <c r="B1" s="73"/>
      <c r="C1" s="26"/>
      <c r="D1" s="72"/>
      <c r="F1" s="62"/>
      <c r="G1" s="73"/>
    </row>
    <row r="2" spans="1:7" x14ac:dyDescent="0.2">
      <c r="A2" s="4" t="s">
        <v>78</v>
      </c>
    </row>
    <row r="3" spans="1:7" x14ac:dyDescent="0.2">
      <c r="A3" s="4"/>
      <c r="B3" s="77"/>
      <c r="C3" s="28"/>
      <c r="D3" s="30"/>
      <c r="E3" s="65"/>
      <c r="F3" s="65"/>
    </row>
    <row r="4" spans="1:7" s="67" customFormat="1" ht="45.75" customHeight="1" x14ac:dyDescent="0.2">
      <c r="A4" s="66" t="s">
        <v>29</v>
      </c>
      <c r="B4" s="78" t="s">
        <v>67</v>
      </c>
      <c r="C4" s="78" t="s">
        <v>40</v>
      </c>
      <c r="D4" s="78" t="s">
        <v>68</v>
      </c>
      <c r="E4" s="78" t="s">
        <v>41</v>
      </c>
      <c r="F4" s="78" t="s">
        <v>43</v>
      </c>
      <c r="G4" s="78"/>
    </row>
    <row r="5" spans="1:7" s="65" customFormat="1" ht="14.25" customHeight="1" x14ac:dyDescent="0.2">
      <c r="A5" s="27" t="s">
        <v>22</v>
      </c>
      <c r="B5" s="70">
        <v>7420387.2067679996</v>
      </c>
      <c r="C5" s="70">
        <v>9810285.7469999995</v>
      </c>
      <c r="D5" s="70">
        <v>469789773.53000009</v>
      </c>
      <c r="E5" s="70">
        <v>551142</v>
      </c>
      <c r="F5" s="70">
        <v>2053</v>
      </c>
      <c r="G5" s="69"/>
    </row>
    <row r="6" spans="1:7" s="65" customFormat="1" ht="14.25" customHeight="1" x14ac:dyDescent="0.2">
      <c r="A6" s="76" t="s">
        <v>30</v>
      </c>
      <c r="B6" s="68"/>
      <c r="C6" s="68"/>
      <c r="D6" s="68">
        <v>54264098.969999999</v>
      </c>
      <c r="E6" s="68">
        <v>129235</v>
      </c>
      <c r="F6" s="69">
        <v>343</v>
      </c>
      <c r="G6" s="69"/>
    </row>
    <row r="7" spans="1:7" s="65" customFormat="1" ht="14.25" customHeight="1" x14ac:dyDescent="0.2">
      <c r="A7" s="76">
        <v>1</v>
      </c>
      <c r="B7" s="68">
        <v>385341.36059499998</v>
      </c>
      <c r="C7" s="68">
        <v>597193.40099999995</v>
      </c>
      <c r="D7" s="68">
        <v>19183221.129999999</v>
      </c>
      <c r="E7" s="68">
        <v>26922</v>
      </c>
      <c r="F7" s="69">
        <v>100</v>
      </c>
      <c r="G7" s="69"/>
    </row>
    <row r="8" spans="1:7" s="65" customFormat="1" ht="14.25" customHeight="1" x14ac:dyDescent="0.2">
      <c r="A8" s="76">
        <v>2</v>
      </c>
      <c r="B8" s="68"/>
      <c r="C8" s="68"/>
      <c r="D8" s="68"/>
      <c r="E8" s="68"/>
      <c r="F8" s="69"/>
      <c r="G8" s="69"/>
    </row>
    <row r="9" spans="1:7" s="65" customFormat="1" ht="14.25" customHeight="1" x14ac:dyDescent="0.2">
      <c r="A9" s="76">
        <v>3</v>
      </c>
      <c r="B9" s="68">
        <v>197840.777539</v>
      </c>
      <c r="C9" s="68">
        <v>293646.73800000001</v>
      </c>
      <c r="D9" s="68">
        <v>8092536.5499999998</v>
      </c>
      <c r="E9" s="68">
        <v>11208</v>
      </c>
      <c r="F9" s="69">
        <v>47</v>
      </c>
      <c r="G9" s="69"/>
    </row>
    <row r="10" spans="1:7" s="65" customFormat="1" ht="14.25" customHeight="1" x14ac:dyDescent="0.2">
      <c r="A10" s="76">
        <v>4</v>
      </c>
      <c r="B10" s="68">
        <v>600111.64091099997</v>
      </c>
      <c r="C10" s="68">
        <v>843627.33200000005</v>
      </c>
      <c r="D10" s="68">
        <v>29247377.329999998</v>
      </c>
      <c r="E10" s="68">
        <v>40764</v>
      </c>
      <c r="F10" s="69">
        <v>132</v>
      </c>
      <c r="G10" s="69"/>
    </row>
    <row r="11" spans="1:7" s="65" customFormat="1" ht="14.25" customHeight="1" x14ac:dyDescent="0.2">
      <c r="A11" s="76">
        <v>5</v>
      </c>
      <c r="B11" s="68">
        <v>75961.699181999997</v>
      </c>
      <c r="C11" s="68">
        <v>55073.404000000002</v>
      </c>
      <c r="D11" s="68">
        <v>5969019.6900000004</v>
      </c>
      <c r="E11" s="68">
        <v>4552</v>
      </c>
      <c r="F11" s="68">
        <v>16</v>
      </c>
      <c r="G11" s="69"/>
    </row>
    <row r="12" spans="1:7" s="65" customFormat="1" ht="14.25" customHeight="1" x14ac:dyDescent="0.2">
      <c r="A12" s="76">
        <v>6</v>
      </c>
      <c r="B12" s="68">
        <v>1585661.3785900001</v>
      </c>
      <c r="C12" s="68">
        <v>1990503.578</v>
      </c>
      <c r="D12" s="68">
        <v>79612306.019999996</v>
      </c>
      <c r="E12" s="68">
        <v>99042</v>
      </c>
      <c r="F12" s="69">
        <v>331</v>
      </c>
      <c r="G12" s="69"/>
    </row>
    <row r="13" spans="1:7" s="65" customFormat="1" ht="14.25" customHeight="1" x14ac:dyDescent="0.2">
      <c r="A13" s="76">
        <v>7</v>
      </c>
      <c r="B13" s="68">
        <v>59067.918647999999</v>
      </c>
      <c r="C13" s="68">
        <v>114810.20699999999</v>
      </c>
      <c r="D13" s="68">
        <v>2851265.83</v>
      </c>
      <c r="E13" s="68">
        <v>4784</v>
      </c>
      <c r="F13" s="69">
        <v>48</v>
      </c>
      <c r="G13" s="69"/>
    </row>
    <row r="14" spans="1:7" s="65" customFormat="1" ht="14.25" customHeight="1" x14ac:dyDescent="0.2">
      <c r="A14" s="76">
        <v>8</v>
      </c>
      <c r="B14" s="68">
        <v>686032.80610799999</v>
      </c>
      <c r="C14" s="68">
        <v>971586.65</v>
      </c>
      <c r="D14" s="68">
        <v>39455940.859999999</v>
      </c>
      <c r="E14" s="68">
        <v>49251</v>
      </c>
      <c r="F14" s="69">
        <v>173</v>
      </c>
      <c r="G14" s="69"/>
    </row>
    <row r="15" spans="1:7" s="65" customFormat="1" ht="14.25" customHeight="1" x14ac:dyDescent="0.2">
      <c r="A15" s="76">
        <v>9</v>
      </c>
      <c r="B15" s="68">
        <v>246533.43969699999</v>
      </c>
      <c r="C15" s="68">
        <v>363043.538</v>
      </c>
      <c r="D15" s="68">
        <v>12696431.630000001</v>
      </c>
      <c r="E15" s="68">
        <v>17428</v>
      </c>
      <c r="F15" s="69">
        <v>72</v>
      </c>
      <c r="G15" s="69"/>
    </row>
    <row r="16" spans="1:7" s="65" customFormat="1" ht="14.25" customHeight="1" x14ac:dyDescent="0.2">
      <c r="A16" s="76">
        <v>10</v>
      </c>
      <c r="B16" s="68">
        <v>974908.64468799997</v>
      </c>
      <c r="C16" s="68">
        <v>1208463.5490000001</v>
      </c>
      <c r="D16" s="68">
        <v>47680190.630000003</v>
      </c>
      <c r="E16" s="68">
        <v>54061</v>
      </c>
      <c r="F16" s="69">
        <v>141</v>
      </c>
      <c r="G16" s="69"/>
    </row>
    <row r="17" spans="1:7" s="65" customFormat="1" ht="14.25" customHeight="1" x14ac:dyDescent="0.2">
      <c r="A17" s="76">
        <v>11</v>
      </c>
      <c r="B17" s="68">
        <v>447226.84725499997</v>
      </c>
      <c r="C17" s="68">
        <v>488973.63799999998</v>
      </c>
      <c r="D17" s="68">
        <v>35286499.039999999</v>
      </c>
      <c r="E17" s="68">
        <v>35712</v>
      </c>
      <c r="F17" s="69">
        <v>107</v>
      </c>
      <c r="G17" s="69"/>
    </row>
    <row r="18" spans="1:7" s="65" customFormat="1" ht="14.25" customHeight="1" x14ac:dyDescent="0.2">
      <c r="A18" s="76">
        <v>12</v>
      </c>
      <c r="B18" s="68">
        <v>273228.39524400001</v>
      </c>
      <c r="C18" s="68">
        <v>368831.94699999999</v>
      </c>
      <c r="D18" s="68">
        <v>24205945.170000002</v>
      </c>
      <c r="E18" s="68">
        <v>30125</v>
      </c>
      <c r="F18" s="69">
        <v>80</v>
      </c>
      <c r="G18" s="69"/>
    </row>
    <row r="19" spans="1:7" s="65" customFormat="1" ht="14.25" customHeight="1" x14ac:dyDescent="0.2">
      <c r="A19" s="76">
        <v>13</v>
      </c>
      <c r="B19" s="68">
        <v>193583.025994</v>
      </c>
      <c r="C19" s="68">
        <v>178634.20199999999</v>
      </c>
      <c r="D19" s="68">
        <v>14348374.300000001</v>
      </c>
      <c r="E19" s="68">
        <v>14034</v>
      </c>
      <c r="F19" s="69">
        <v>63</v>
      </c>
      <c r="G19" s="69"/>
    </row>
    <row r="20" spans="1:7" s="65" customFormat="1" ht="14.25" customHeight="1" x14ac:dyDescent="0.2">
      <c r="A20" s="76">
        <v>14</v>
      </c>
      <c r="B20" s="68">
        <v>146663.03977800001</v>
      </c>
      <c r="C20" s="68">
        <v>223637.46599999999</v>
      </c>
      <c r="D20" s="68">
        <v>6341157.7400000002</v>
      </c>
      <c r="E20" s="68">
        <v>9229</v>
      </c>
      <c r="F20" s="69">
        <v>31</v>
      </c>
      <c r="G20" s="69"/>
    </row>
    <row r="21" spans="1:7" s="65" customFormat="1" ht="14.25" customHeight="1" x14ac:dyDescent="0.2">
      <c r="A21" s="76">
        <v>15</v>
      </c>
      <c r="B21" s="68">
        <v>64940.606644</v>
      </c>
      <c r="C21" s="68">
        <v>63483.987999999998</v>
      </c>
      <c r="D21" s="68">
        <v>5202205.62</v>
      </c>
      <c r="E21" s="68">
        <v>5878</v>
      </c>
      <c r="F21" s="69">
        <v>18</v>
      </c>
      <c r="G21" s="69"/>
    </row>
    <row r="22" spans="1:7" s="65" customFormat="1" ht="14.25" customHeight="1" x14ac:dyDescent="0.2">
      <c r="A22" s="76">
        <v>16</v>
      </c>
      <c r="B22" s="68">
        <v>153565.62476899999</v>
      </c>
      <c r="C22" s="68">
        <v>189529.09</v>
      </c>
      <c r="D22" s="68">
        <v>28873509.140000001</v>
      </c>
      <c r="E22" s="68">
        <v>30626</v>
      </c>
      <c r="F22" s="69">
        <v>155</v>
      </c>
      <c r="G22" s="69"/>
    </row>
    <row r="23" spans="1:7" s="65" customFormat="1" ht="14.25" customHeight="1" x14ac:dyDescent="0.2">
      <c r="A23" s="76">
        <v>17</v>
      </c>
      <c r="B23" s="68">
        <v>80728.215899000003</v>
      </c>
      <c r="C23" s="68">
        <v>87892.998000000007</v>
      </c>
      <c r="D23" s="68">
        <v>10094360.470000001</v>
      </c>
      <c r="E23" s="68">
        <v>5810</v>
      </c>
      <c r="F23" s="69">
        <v>44</v>
      </c>
      <c r="G23" s="69"/>
    </row>
    <row r="24" spans="1:7" s="65" customFormat="1" ht="14.25" customHeight="1" x14ac:dyDescent="0.2">
      <c r="A24" s="76">
        <v>18</v>
      </c>
      <c r="B24" s="68">
        <v>948498.09538900002</v>
      </c>
      <c r="C24" s="68">
        <v>1319026.186</v>
      </c>
      <c r="D24" s="68">
        <v>68752415.019999996</v>
      </c>
      <c r="E24" s="68">
        <v>82318</v>
      </c>
      <c r="F24" s="68">
        <v>357</v>
      </c>
      <c r="G24" s="69"/>
    </row>
    <row r="25" spans="1:7" s="65" customFormat="1" ht="14.25" customHeight="1" x14ac:dyDescent="0.2">
      <c r="A25" s="76">
        <v>19</v>
      </c>
      <c r="B25" s="68">
        <v>187603.207142</v>
      </c>
      <c r="C25" s="68">
        <v>302684.44500000001</v>
      </c>
      <c r="D25" s="68">
        <v>18909856.850000001</v>
      </c>
      <c r="E25" s="68">
        <v>19682</v>
      </c>
      <c r="F25" s="68">
        <v>116</v>
      </c>
      <c r="G25" s="69"/>
    </row>
    <row r="26" spans="1:7" s="65" customFormat="1" ht="14.25" customHeight="1" thickBot="1" x14ac:dyDescent="0.25">
      <c r="A26" s="32">
        <v>20</v>
      </c>
      <c r="B26" s="71">
        <v>112890.48269600001</v>
      </c>
      <c r="C26" s="71">
        <v>149643.39000000001</v>
      </c>
      <c r="D26" s="71">
        <v>12987160.51</v>
      </c>
      <c r="E26" s="71">
        <v>9716</v>
      </c>
      <c r="F26" s="33">
        <v>22</v>
      </c>
      <c r="G26" s="33"/>
    </row>
    <row r="27" spans="1:7" s="65" customFormat="1" ht="11.25" x14ac:dyDescent="0.2">
      <c r="A27" s="76"/>
      <c r="B27" s="77"/>
      <c r="C27" s="28"/>
      <c r="D27" s="30"/>
      <c r="F27" s="22"/>
    </row>
    <row r="28" spans="1:7" s="65" customFormat="1" ht="11.25" x14ac:dyDescent="0.2">
      <c r="A28" s="76"/>
    </row>
    <row r="29" spans="1:7" s="65" customFormat="1" ht="11.25" x14ac:dyDescent="0.2">
      <c r="A29" s="76"/>
    </row>
    <row r="30" spans="1:7" s="65" customFormat="1" ht="11.25" x14ac:dyDescent="0.2">
      <c r="A30" s="76"/>
    </row>
    <row r="31" spans="1:7" s="65" customFormat="1" ht="11.25" x14ac:dyDescent="0.2"/>
    <row r="32" spans="1:7" s="65" customFormat="1" ht="11.25" x14ac:dyDescent="0.2"/>
    <row r="33" spans="3:6" s="65" customFormat="1" ht="11.25" x14ac:dyDescent="0.2">
      <c r="C33" s="34"/>
      <c r="D33" s="35"/>
      <c r="F33" s="36"/>
    </row>
    <row r="34" spans="3:6" s="65" customFormat="1" ht="11.25" x14ac:dyDescent="0.2">
      <c r="C34" s="34"/>
      <c r="D34" s="35"/>
      <c r="F34" s="36"/>
    </row>
  </sheetData>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workbookViewId="0">
      <selection activeCell="J10" sqref="J10"/>
    </sheetView>
  </sheetViews>
  <sheetFormatPr defaultRowHeight="12.75" x14ac:dyDescent="0.2"/>
  <cols>
    <col min="1" max="1" width="9.140625" style="62"/>
    <col min="2" max="2" width="14.140625" style="51" customWidth="1"/>
    <col min="3" max="3" width="12.5703125" style="51" customWidth="1"/>
    <col min="4" max="4" width="11.140625" style="101" customWidth="1"/>
    <col min="5" max="5" width="9.140625" style="51"/>
    <col min="6" max="6" width="14.5703125" style="101" customWidth="1"/>
    <col min="7" max="7" width="12.5703125" style="62" customWidth="1"/>
    <col min="8" max="9" width="9.140625" style="62"/>
    <col min="10" max="10" width="9.28515625" style="62" bestFit="1" customWidth="1"/>
    <col min="11" max="12" width="9.5703125" style="62" bestFit="1" customWidth="1"/>
    <col min="13" max="13" width="10.5703125" style="62" bestFit="1" customWidth="1"/>
    <col min="14" max="15" width="9.28515625" style="62" bestFit="1" customWidth="1"/>
    <col min="16" max="16384" width="9.140625" style="62"/>
  </cols>
  <sheetData>
    <row r="1" spans="1:16" x14ac:dyDescent="0.2">
      <c r="A1" s="64"/>
      <c r="B1" s="101"/>
      <c r="C1" s="101"/>
      <c r="D1" s="51"/>
      <c r="F1" s="51"/>
      <c r="G1" s="73"/>
    </row>
    <row r="2" spans="1:16" x14ac:dyDescent="0.2">
      <c r="A2" s="64" t="s">
        <v>103</v>
      </c>
      <c r="B2" s="101"/>
      <c r="C2" s="101"/>
      <c r="D2" s="51"/>
      <c r="F2" s="51"/>
      <c r="G2" s="73"/>
    </row>
    <row r="3" spans="1:16" x14ac:dyDescent="0.2">
      <c r="A3" s="4" t="s">
        <v>79</v>
      </c>
    </row>
    <row r="4" spans="1:16" x14ac:dyDescent="0.2">
      <c r="A4" s="4"/>
    </row>
    <row r="5" spans="1:16" s="67" customFormat="1" ht="45.75" customHeight="1" x14ac:dyDescent="0.2">
      <c r="A5" s="66" t="s">
        <v>29</v>
      </c>
      <c r="B5" s="78" t="s">
        <v>67</v>
      </c>
      <c r="C5" s="78" t="s">
        <v>40</v>
      </c>
      <c r="D5" s="78" t="s">
        <v>68</v>
      </c>
      <c r="E5" s="78" t="s">
        <v>41</v>
      </c>
      <c r="F5" s="78" t="s">
        <v>43</v>
      </c>
      <c r="G5" s="66"/>
      <c r="I5" s="62"/>
      <c r="J5" s="62"/>
      <c r="K5" s="62"/>
      <c r="L5" s="62"/>
      <c r="M5" s="62"/>
      <c r="N5" s="62"/>
      <c r="O5" s="62"/>
      <c r="P5" s="62"/>
    </row>
    <row r="6" spans="1:16" s="65" customFormat="1" ht="14.25" customHeight="1" x14ac:dyDescent="0.2">
      <c r="A6" s="27" t="s">
        <v>22</v>
      </c>
      <c r="B6" s="70">
        <v>7511927.0046799984</v>
      </c>
      <c r="C6" s="70">
        <v>10605889.787999999</v>
      </c>
      <c r="D6" s="70">
        <v>483266929.15999997</v>
      </c>
      <c r="E6" s="70">
        <v>588077</v>
      </c>
      <c r="F6" s="70">
        <v>2016</v>
      </c>
      <c r="I6" s="62"/>
      <c r="J6" s="62"/>
      <c r="K6" s="62"/>
      <c r="L6" s="62"/>
      <c r="M6" s="62"/>
      <c r="N6" s="62"/>
      <c r="O6" s="62"/>
      <c r="P6" s="62"/>
    </row>
    <row r="7" spans="1:16" s="65" customFormat="1" ht="14.25" customHeight="1" x14ac:dyDescent="0.2">
      <c r="A7" s="76" t="s">
        <v>30</v>
      </c>
      <c r="B7" s="68"/>
      <c r="C7" s="68"/>
      <c r="D7" s="68">
        <v>31699046.41</v>
      </c>
      <c r="E7" s="68">
        <v>85009</v>
      </c>
      <c r="F7" s="68">
        <v>337</v>
      </c>
      <c r="I7" s="62"/>
      <c r="J7" s="62"/>
      <c r="K7" s="62"/>
      <c r="L7" s="62"/>
      <c r="M7" s="62"/>
      <c r="N7" s="62"/>
      <c r="O7" s="62"/>
      <c r="P7" s="62"/>
    </row>
    <row r="8" spans="1:16" s="65" customFormat="1" ht="14.25" customHeight="1" x14ac:dyDescent="0.2">
      <c r="A8" s="76">
        <v>1</v>
      </c>
      <c r="B8" s="68">
        <v>1104947.3166459999</v>
      </c>
      <c r="C8" s="68">
        <v>1406370.8640000001</v>
      </c>
      <c r="D8" s="68">
        <v>60922725.82</v>
      </c>
      <c r="E8" s="68">
        <v>67028</v>
      </c>
      <c r="F8" s="68">
        <v>208</v>
      </c>
      <c r="I8" s="62"/>
      <c r="J8" s="62"/>
      <c r="K8" s="62"/>
      <c r="L8" s="62"/>
      <c r="M8" s="62"/>
      <c r="N8" s="62"/>
      <c r="O8" s="62"/>
      <c r="P8" s="62"/>
    </row>
    <row r="9" spans="1:16" s="65" customFormat="1" ht="14.25" customHeight="1" x14ac:dyDescent="0.2">
      <c r="A9" s="76">
        <v>2</v>
      </c>
      <c r="B9" s="77" t="s">
        <v>64</v>
      </c>
      <c r="C9" s="77" t="s">
        <v>64</v>
      </c>
      <c r="D9" s="77" t="s">
        <v>64</v>
      </c>
      <c r="E9" s="68" t="s">
        <v>64</v>
      </c>
      <c r="F9" s="68">
        <v>1</v>
      </c>
      <c r="I9" s="62"/>
      <c r="J9" s="62"/>
      <c r="K9" s="62"/>
      <c r="L9" s="62"/>
      <c r="M9" s="62"/>
      <c r="N9" s="62"/>
      <c r="O9" s="62"/>
      <c r="P9" s="62"/>
    </row>
    <row r="10" spans="1:16" s="65" customFormat="1" ht="14.25" customHeight="1" x14ac:dyDescent="0.2">
      <c r="A10" s="76">
        <v>3</v>
      </c>
      <c r="B10" s="68">
        <v>156370.963223</v>
      </c>
      <c r="C10" s="68">
        <v>331277.88900000002</v>
      </c>
      <c r="D10" s="68">
        <v>5464268.4100000001</v>
      </c>
      <c r="E10" s="68">
        <v>10202</v>
      </c>
      <c r="F10" s="68">
        <v>20</v>
      </c>
      <c r="I10" s="62"/>
      <c r="J10" s="62"/>
      <c r="K10" s="62"/>
      <c r="L10" s="62"/>
      <c r="M10" s="62"/>
      <c r="N10" s="62"/>
      <c r="O10" s="62"/>
      <c r="P10" s="62"/>
    </row>
    <row r="11" spans="1:16" s="65" customFormat="1" ht="14.25" customHeight="1" x14ac:dyDescent="0.2">
      <c r="A11" s="76">
        <v>4</v>
      </c>
      <c r="B11" s="68">
        <v>827941.49197600002</v>
      </c>
      <c r="C11" s="68">
        <v>1135180.1440000001</v>
      </c>
      <c r="D11" s="68">
        <v>43590950.899999999</v>
      </c>
      <c r="E11" s="68">
        <v>55340</v>
      </c>
      <c r="F11" s="68">
        <v>209</v>
      </c>
      <c r="I11" s="62"/>
      <c r="J11" s="62"/>
      <c r="K11" s="62"/>
      <c r="L11" s="62"/>
      <c r="M11" s="62"/>
      <c r="N11" s="62"/>
      <c r="O11" s="62"/>
      <c r="P11" s="62"/>
    </row>
    <row r="12" spans="1:16" s="65" customFormat="1" ht="14.25" customHeight="1" x14ac:dyDescent="0.2">
      <c r="A12" s="76">
        <v>5</v>
      </c>
      <c r="B12" s="68">
        <v>45288.122123000001</v>
      </c>
      <c r="C12" s="68">
        <v>51543.790999999997</v>
      </c>
      <c r="D12" s="68">
        <v>5624212.7400000002</v>
      </c>
      <c r="E12" s="68">
        <v>7078</v>
      </c>
      <c r="F12" s="68">
        <v>23</v>
      </c>
      <c r="I12" s="62"/>
      <c r="J12" s="62"/>
      <c r="K12" s="62"/>
      <c r="L12" s="62"/>
      <c r="M12" s="62"/>
      <c r="N12" s="62"/>
      <c r="O12" s="62"/>
      <c r="P12" s="62"/>
    </row>
    <row r="13" spans="1:16" s="65" customFormat="1" ht="14.25" customHeight="1" x14ac:dyDescent="0.2">
      <c r="A13" s="76">
        <v>6</v>
      </c>
      <c r="B13" s="68">
        <v>836617.79964700004</v>
      </c>
      <c r="C13" s="68">
        <v>1238869.652</v>
      </c>
      <c r="D13" s="68">
        <v>40709140.439999998</v>
      </c>
      <c r="E13" s="68">
        <v>54143</v>
      </c>
      <c r="F13" s="68">
        <v>161</v>
      </c>
      <c r="I13" s="62"/>
      <c r="J13" s="62"/>
      <c r="K13" s="62"/>
      <c r="L13" s="62"/>
      <c r="M13" s="62"/>
      <c r="N13" s="62"/>
      <c r="O13" s="62"/>
      <c r="P13" s="62"/>
    </row>
    <row r="14" spans="1:16" s="65" customFormat="1" ht="14.25" customHeight="1" x14ac:dyDescent="0.2">
      <c r="A14" s="76">
        <v>7</v>
      </c>
      <c r="B14" s="68">
        <v>24241.679561000001</v>
      </c>
      <c r="C14" s="68">
        <v>39783.264000000003</v>
      </c>
      <c r="D14" s="68">
        <v>980924.31</v>
      </c>
      <c r="E14" s="68">
        <v>1693</v>
      </c>
      <c r="F14" s="68">
        <v>10</v>
      </c>
      <c r="I14" s="62"/>
      <c r="J14" s="62"/>
      <c r="K14" s="62"/>
      <c r="L14" s="62"/>
      <c r="M14" s="62"/>
      <c r="N14" s="62"/>
      <c r="O14" s="62"/>
      <c r="P14" s="62"/>
    </row>
    <row r="15" spans="1:16" s="65" customFormat="1" ht="14.25" customHeight="1" x14ac:dyDescent="0.2">
      <c r="A15" s="76">
        <v>8</v>
      </c>
      <c r="B15" s="68">
        <v>682090.34943299997</v>
      </c>
      <c r="C15" s="68">
        <v>965508.02</v>
      </c>
      <c r="D15" s="68">
        <v>36154429.619999997</v>
      </c>
      <c r="E15" s="68">
        <v>47168</v>
      </c>
      <c r="F15" s="68">
        <v>159</v>
      </c>
      <c r="I15" s="62"/>
      <c r="J15" s="62"/>
      <c r="K15" s="62"/>
      <c r="L15" s="62"/>
      <c r="M15" s="62"/>
      <c r="N15" s="62"/>
      <c r="O15" s="62"/>
      <c r="P15" s="62"/>
    </row>
    <row r="16" spans="1:16" s="65" customFormat="1" ht="14.25" customHeight="1" x14ac:dyDescent="0.2">
      <c r="A16" s="76">
        <v>9</v>
      </c>
      <c r="B16" s="68">
        <v>303460.06576500001</v>
      </c>
      <c r="C16" s="68">
        <v>509893.17499999999</v>
      </c>
      <c r="D16" s="68">
        <v>20703183.620000001</v>
      </c>
      <c r="E16" s="68">
        <v>35738</v>
      </c>
      <c r="F16" s="68">
        <v>111</v>
      </c>
      <c r="I16" s="62"/>
      <c r="J16" s="62"/>
      <c r="K16" s="62"/>
      <c r="L16" s="62"/>
      <c r="M16" s="62"/>
      <c r="N16" s="62"/>
      <c r="O16" s="62"/>
      <c r="P16" s="62"/>
    </row>
    <row r="17" spans="1:16" s="65" customFormat="1" ht="14.25" customHeight="1" x14ac:dyDescent="0.2">
      <c r="A17" s="76">
        <v>10</v>
      </c>
      <c r="B17" s="68">
        <v>1047510.1708129999</v>
      </c>
      <c r="C17" s="68">
        <v>1199188.8060000001</v>
      </c>
      <c r="D17" s="68">
        <v>52469268.030000001</v>
      </c>
      <c r="E17" s="68">
        <v>53274</v>
      </c>
      <c r="F17" s="68">
        <v>149</v>
      </c>
      <c r="I17" s="62"/>
      <c r="J17" s="62"/>
      <c r="K17" s="62"/>
      <c r="L17" s="62"/>
      <c r="M17" s="62"/>
      <c r="N17" s="62"/>
      <c r="O17" s="62"/>
      <c r="P17" s="62"/>
    </row>
    <row r="18" spans="1:16" s="65" customFormat="1" ht="14.25" customHeight="1" x14ac:dyDescent="0.2">
      <c r="A18" s="76">
        <v>11</v>
      </c>
      <c r="B18" s="68">
        <v>390020.04512800003</v>
      </c>
      <c r="C18" s="68">
        <v>387895.90399999998</v>
      </c>
      <c r="D18" s="68">
        <v>31907579.719999999</v>
      </c>
      <c r="E18" s="68">
        <v>29236</v>
      </c>
      <c r="F18" s="68">
        <v>107</v>
      </c>
      <c r="I18" s="62"/>
      <c r="J18" s="62"/>
      <c r="K18" s="62"/>
      <c r="L18" s="62"/>
      <c r="M18" s="62"/>
      <c r="N18" s="62"/>
      <c r="O18" s="62"/>
      <c r="P18" s="62"/>
    </row>
    <row r="19" spans="1:16" s="65" customFormat="1" ht="14.25" customHeight="1" x14ac:dyDescent="0.2">
      <c r="A19" s="76">
        <v>12</v>
      </c>
      <c r="B19" s="68">
        <v>314543.65645000001</v>
      </c>
      <c r="C19" s="68">
        <v>389296.03200000001</v>
      </c>
      <c r="D19" s="68">
        <v>31517331.620000001</v>
      </c>
      <c r="E19" s="68">
        <v>33146</v>
      </c>
      <c r="F19" s="68">
        <v>89</v>
      </c>
      <c r="I19" s="62"/>
      <c r="J19" s="62"/>
      <c r="K19" s="62"/>
      <c r="L19" s="62"/>
      <c r="M19" s="62"/>
      <c r="N19" s="62"/>
      <c r="O19" s="62"/>
      <c r="P19" s="62"/>
    </row>
    <row r="20" spans="1:16" s="65" customFormat="1" ht="14.25" customHeight="1" x14ac:dyDescent="0.2">
      <c r="A20" s="76">
        <v>13</v>
      </c>
      <c r="B20" s="68">
        <v>194563.99510999999</v>
      </c>
      <c r="C20" s="68">
        <v>273332.45</v>
      </c>
      <c r="D20" s="68">
        <v>18288311.859999999</v>
      </c>
      <c r="E20" s="68">
        <v>23066</v>
      </c>
      <c r="F20" s="68">
        <v>80</v>
      </c>
      <c r="I20" s="62"/>
      <c r="J20" s="62"/>
      <c r="K20" s="62"/>
      <c r="L20" s="62"/>
      <c r="M20" s="62"/>
      <c r="N20" s="62"/>
      <c r="O20" s="62"/>
      <c r="P20" s="62"/>
    </row>
    <row r="21" spans="1:16" s="65" customFormat="1" ht="14.25" customHeight="1" x14ac:dyDescent="0.2">
      <c r="A21" s="76">
        <v>14</v>
      </c>
      <c r="B21" s="68">
        <v>329360.67859000002</v>
      </c>
      <c r="C21" s="68">
        <v>728076.77300000004</v>
      </c>
      <c r="D21" s="68">
        <v>14406310.720000001</v>
      </c>
      <c r="E21" s="68">
        <v>32425</v>
      </c>
      <c r="F21" s="68">
        <v>76</v>
      </c>
      <c r="I21" s="62"/>
      <c r="J21" s="62"/>
      <c r="K21" s="62"/>
      <c r="L21" s="62"/>
      <c r="M21" s="62"/>
      <c r="N21" s="62"/>
      <c r="O21" s="62"/>
      <c r="P21" s="62"/>
    </row>
    <row r="22" spans="1:16" s="65" customFormat="1" ht="14.25" customHeight="1" x14ac:dyDescent="0.2">
      <c r="A22" s="76">
        <v>15</v>
      </c>
      <c r="B22" s="68">
        <v>78672.333622000006</v>
      </c>
      <c r="C22" s="68">
        <v>145187.503</v>
      </c>
      <c r="D22" s="68">
        <v>8089932.0899999999</v>
      </c>
      <c r="E22" s="68">
        <v>12602</v>
      </c>
      <c r="F22" s="68">
        <v>34</v>
      </c>
      <c r="I22" s="62"/>
      <c r="J22" s="62"/>
      <c r="K22" s="62"/>
      <c r="L22" s="62"/>
      <c r="M22" s="62"/>
      <c r="N22" s="62"/>
      <c r="O22" s="62"/>
      <c r="P22" s="62"/>
    </row>
    <row r="23" spans="1:16" s="65" customFormat="1" ht="14.25" customHeight="1" x14ac:dyDescent="0.2">
      <c r="A23" s="76">
        <v>16</v>
      </c>
      <c r="B23" s="68">
        <v>113956.664646</v>
      </c>
      <c r="C23" s="68">
        <v>156415.348</v>
      </c>
      <c r="D23" s="68">
        <v>16308264.279999999</v>
      </c>
      <c r="E23" s="68">
        <v>17565</v>
      </c>
      <c r="F23" s="68">
        <v>80</v>
      </c>
      <c r="I23" s="62"/>
      <c r="J23" s="62"/>
      <c r="K23" s="62"/>
      <c r="L23" s="62"/>
      <c r="M23" s="62"/>
      <c r="N23" s="62"/>
      <c r="O23" s="62"/>
      <c r="P23" s="62"/>
    </row>
    <row r="24" spans="1:16" s="65" customFormat="1" ht="14.25" customHeight="1" x14ac:dyDescent="0.2">
      <c r="A24" s="76">
        <v>17</v>
      </c>
      <c r="B24" s="68">
        <v>28986.043372</v>
      </c>
      <c r="C24" s="68">
        <v>38389.656000000003</v>
      </c>
      <c r="D24" s="68">
        <v>6311928.0599999996</v>
      </c>
      <c r="E24" s="68">
        <v>2750</v>
      </c>
      <c r="F24" s="68">
        <v>39</v>
      </c>
      <c r="I24" s="62"/>
      <c r="J24" s="62"/>
      <c r="K24" s="62"/>
      <c r="L24" s="62"/>
      <c r="M24" s="62"/>
      <c r="N24" s="62"/>
      <c r="O24" s="62"/>
      <c r="P24" s="62"/>
    </row>
    <row r="25" spans="1:16" s="65" customFormat="1" ht="14.25" customHeight="1" x14ac:dyDescent="0.2">
      <c r="A25" s="76">
        <v>18</v>
      </c>
      <c r="B25" s="68">
        <v>752953.90336500003</v>
      </c>
      <c r="C25" s="68">
        <v>1099785.49</v>
      </c>
      <c r="D25" s="68">
        <v>66149384.530000001</v>
      </c>
      <c r="E25" s="68">
        <v>74808</v>
      </c>
      <c r="F25" s="68">
        <v>338</v>
      </c>
      <c r="I25" s="62"/>
      <c r="J25" s="62"/>
      <c r="K25" s="62"/>
      <c r="L25" s="62"/>
      <c r="M25" s="62"/>
      <c r="N25" s="62"/>
      <c r="O25" s="62"/>
      <c r="P25" s="62"/>
    </row>
    <row r="26" spans="1:16" s="65" customFormat="1" ht="14.25" customHeight="1" x14ac:dyDescent="0.2">
      <c r="A26" s="76">
        <v>19</v>
      </c>
      <c r="B26" s="68">
        <v>192454.154102</v>
      </c>
      <c r="C26" s="68">
        <v>351158.18699999998</v>
      </c>
      <c r="D26" s="68">
        <v>17298727.289999999</v>
      </c>
      <c r="E26" s="68">
        <v>20432</v>
      </c>
      <c r="F26" s="68">
        <v>102</v>
      </c>
      <c r="I26" s="62"/>
      <c r="J26" s="62"/>
      <c r="K26" s="62"/>
      <c r="L26" s="62"/>
      <c r="M26" s="62"/>
      <c r="N26" s="62"/>
      <c r="O26" s="62"/>
      <c r="P26" s="62"/>
    </row>
    <row r="27" spans="1:16" s="65" customFormat="1" ht="14.25" customHeight="1" thickBot="1" x14ac:dyDescent="0.25">
      <c r="A27" s="32">
        <v>20</v>
      </c>
      <c r="B27" s="71">
        <v>73152.273448000007</v>
      </c>
      <c r="C27" s="71">
        <v>149982.226</v>
      </c>
      <c r="D27" s="71">
        <v>5697541.5700000003</v>
      </c>
      <c r="E27" s="71">
        <v>9985</v>
      </c>
      <c r="F27" s="71">
        <v>20</v>
      </c>
      <c r="G27" s="49"/>
      <c r="I27" s="62"/>
      <c r="J27" s="62"/>
      <c r="K27" s="62"/>
      <c r="L27" s="62"/>
      <c r="M27" s="62"/>
      <c r="N27" s="62"/>
      <c r="O27" s="62"/>
      <c r="P27" s="62"/>
    </row>
    <row r="28" spans="1:16" s="65" customFormat="1" x14ac:dyDescent="0.2">
      <c r="A28" s="76"/>
      <c r="B28" s="77"/>
      <c r="C28" s="69"/>
      <c r="D28" s="77"/>
      <c r="E28" s="69"/>
      <c r="F28" s="22"/>
      <c r="J28" s="62"/>
      <c r="K28" s="62"/>
      <c r="L28" s="62"/>
      <c r="M28" s="62"/>
      <c r="N28" s="62"/>
      <c r="O28" s="62"/>
      <c r="P28" s="62"/>
    </row>
    <row r="29" spans="1:16" s="65" customFormat="1" x14ac:dyDescent="0.2">
      <c r="A29" s="76"/>
      <c r="B29" s="62"/>
      <c r="C29" s="62"/>
      <c r="D29" s="62"/>
      <c r="E29" s="62"/>
      <c r="F29" s="62"/>
      <c r="G29" s="62"/>
      <c r="H29" s="62"/>
      <c r="J29" s="62"/>
      <c r="K29" s="62"/>
      <c r="L29" s="62"/>
      <c r="M29" s="62"/>
      <c r="N29" s="62"/>
      <c r="O29" s="62"/>
      <c r="P29" s="62"/>
    </row>
    <row r="30" spans="1:16" s="65" customFormat="1" x14ac:dyDescent="0.2">
      <c r="A30" s="76"/>
      <c r="B30" s="62"/>
      <c r="C30" s="62"/>
      <c r="D30" s="62"/>
      <c r="E30" s="62"/>
      <c r="F30" s="62"/>
      <c r="G30" s="62"/>
      <c r="H30" s="62"/>
      <c r="J30" s="62"/>
      <c r="K30" s="62"/>
      <c r="L30" s="62"/>
      <c r="M30" s="62"/>
      <c r="N30" s="62"/>
      <c r="O30" s="62"/>
      <c r="P30" s="62"/>
    </row>
    <row r="31" spans="1:16" s="65" customFormat="1" x14ac:dyDescent="0.2">
      <c r="A31" s="76"/>
      <c r="B31" s="62"/>
      <c r="C31" s="62"/>
      <c r="D31" s="62"/>
      <c r="E31" s="62"/>
      <c r="F31" s="62"/>
      <c r="G31" s="62"/>
      <c r="H31" s="62"/>
      <c r="J31" s="62"/>
      <c r="K31" s="62"/>
      <c r="L31" s="62"/>
      <c r="M31" s="62"/>
      <c r="N31" s="62"/>
      <c r="O31" s="62"/>
      <c r="P31" s="62"/>
    </row>
    <row r="32" spans="1:16" s="65" customFormat="1" x14ac:dyDescent="0.2">
      <c r="B32" s="62"/>
      <c r="C32" s="62"/>
      <c r="D32" s="62"/>
      <c r="E32" s="62"/>
      <c r="F32" s="62"/>
      <c r="G32" s="62"/>
      <c r="H32" s="62"/>
      <c r="J32" s="62"/>
      <c r="K32" s="62"/>
      <c r="L32" s="62"/>
      <c r="M32" s="62"/>
      <c r="N32" s="62"/>
      <c r="O32" s="62"/>
      <c r="P32" s="62"/>
    </row>
    <row r="33" spans="2:16" s="65" customFormat="1" x14ac:dyDescent="0.2">
      <c r="B33" s="62"/>
      <c r="C33" s="62"/>
      <c r="D33" s="62"/>
      <c r="E33" s="62"/>
      <c r="F33" s="62"/>
      <c r="G33" s="62"/>
      <c r="H33" s="62"/>
      <c r="J33" s="62"/>
      <c r="K33" s="62"/>
      <c r="L33" s="62"/>
      <c r="M33" s="62"/>
      <c r="N33" s="62"/>
      <c r="O33" s="62"/>
      <c r="P33" s="62"/>
    </row>
    <row r="34" spans="2:16" s="65" customFormat="1" ht="11.25" x14ac:dyDescent="0.2">
      <c r="B34" s="69"/>
      <c r="C34" s="69"/>
      <c r="D34" s="22"/>
      <c r="E34" s="69"/>
      <c r="F34" s="22"/>
    </row>
    <row r="35" spans="2:16" s="65" customFormat="1" ht="11.25" x14ac:dyDescent="0.2">
      <c r="B35" s="69"/>
      <c r="C35" s="69"/>
      <c r="D35" s="22"/>
      <c r="E35" s="69"/>
      <c r="F35" s="22"/>
    </row>
  </sheetData>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sqref="A1:XFD3"/>
    </sheetView>
  </sheetViews>
  <sheetFormatPr defaultRowHeight="12.75" x14ac:dyDescent="0.2"/>
  <cols>
    <col min="1" max="1" width="9.140625" style="62"/>
    <col min="2" max="2" width="14" style="62" customWidth="1"/>
    <col min="3" max="3" width="13.7109375" style="62" customWidth="1"/>
    <col min="4" max="4" width="11.140625" style="73" customWidth="1"/>
    <col min="5" max="5" width="10.42578125" style="62" customWidth="1"/>
    <col min="6" max="6" width="17.140625" style="73" customWidth="1"/>
    <col min="7" max="7" width="12.5703125" style="62" customWidth="1"/>
    <col min="8" max="8" width="9.5703125" style="62" bestFit="1" customWidth="1"/>
    <col min="9" max="9" width="9.140625" style="62"/>
    <col min="10" max="10" width="9.28515625" style="62" bestFit="1" customWidth="1"/>
    <col min="11" max="11" width="9.5703125" style="62" bestFit="1" customWidth="1"/>
    <col min="12" max="12" width="10.5703125" style="62" bestFit="1" customWidth="1"/>
    <col min="13" max="14" width="9.28515625" style="62" bestFit="1" customWidth="1"/>
    <col min="15" max="16384" width="9.140625" style="62"/>
  </cols>
  <sheetData>
    <row r="1" spans="1:7" x14ac:dyDescent="0.2">
      <c r="A1" s="64"/>
      <c r="B1" s="73"/>
      <c r="C1" s="73"/>
      <c r="D1" s="62"/>
      <c r="F1" s="62"/>
      <c r="G1" s="73"/>
    </row>
    <row r="2" spans="1:7" x14ac:dyDescent="0.2">
      <c r="A2" s="64" t="s">
        <v>104</v>
      </c>
      <c r="B2" s="73"/>
      <c r="C2" s="73"/>
      <c r="D2" s="62"/>
      <c r="F2" s="62"/>
      <c r="G2" s="73"/>
    </row>
    <row r="3" spans="1:7" x14ac:dyDescent="0.2">
      <c r="A3" s="62" t="s">
        <v>80</v>
      </c>
    </row>
    <row r="5" spans="1:7" s="67" customFormat="1" ht="45.75" customHeight="1" x14ac:dyDescent="0.2">
      <c r="A5" s="66" t="s">
        <v>29</v>
      </c>
      <c r="B5" s="78" t="s">
        <v>67</v>
      </c>
      <c r="C5" s="78" t="s">
        <v>40</v>
      </c>
      <c r="D5" s="78" t="s">
        <v>68</v>
      </c>
      <c r="E5" s="78" t="s">
        <v>34</v>
      </c>
      <c r="F5" s="78" t="s">
        <v>35</v>
      </c>
      <c r="G5" s="66"/>
    </row>
    <row r="6" spans="1:7" s="65" customFormat="1" ht="11.25" x14ac:dyDescent="0.2">
      <c r="A6" s="27" t="s">
        <v>22</v>
      </c>
      <c r="B6" s="84">
        <v>1022097.1616659998</v>
      </c>
      <c r="C6" s="84">
        <v>4401113.0539999995</v>
      </c>
      <c r="D6" s="84">
        <v>71880289.469999984</v>
      </c>
      <c r="E6" s="70">
        <v>329341</v>
      </c>
      <c r="F6" s="70">
        <v>927</v>
      </c>
    </row>
    <row r="7" spans="1:7" s="65" customFormat="1" ht="11.25" x14ac:dyDescent="0.2">
      <c r="A7" s="76" t="s">
        <v>30</v>
      </c>
      <c r="B7" s="39"/>
      <c r="C7" s="68"/>
      <c r="D7" s="68">
        <v>44618197.140000001</v>
      </c>
      <c r="E7" s="68">
        <v>281038</v>
      </c>
      <c r="F7" s="68">
        <v>860</v>
      </c>
    </row>
    <row r="8" spans="1:7" s="65" customFormat="1" ht="11.25" x14ac:dyDescent="0.2">
      <c r="A8" s="76">
        <v>1</v>
      </c>
      <c r="B8" s="68">
        <v>36766.761898999997</v>
      </c>
      <c r="C8" s="68">
        <v>216793.69899999999</v>
      </c>
      <c r="D8" s="68">
        <v>2711784.3</v>
      </c>
      <c r="E8" s="68">
        <v>12628</v>
      </c>
      <c r="F8" s="68">
        <v>39</v>
      </c>
    </row>
    <row r="9" spans="1:7" s="65" customFormat="1" ht="11.25" x14ac:dyDescent="0.2">
      <c r="A9" s="76">
        <v>2</v>
      </c>
      <c r="B9" s="77" t="s">
        <v>64</v>
      </c>
      <c r="C9" s="77" t="s">
        <v>64</v>
      </c>
      <c r="D9" s="77" t="s">
        <v>64</v>
      </c>
      <c r="E9" s="68" t="s">
        <v>64</v>
      </c>
      <c r="F9" s="68">
        <v>1</v>
      </c>
    </row>
    <row r="10" spans="1:7" s="65" customFormat="1" ht="11.25" x14ac:dyDescent="0.2">
      <c r="A10" s="76">
        <v>3</v>
      </c>
      <c r="B10" s="68">
        <v>11616.855675999999</v>
      </c>
      <c r="C10" s="68">
        <v>118612.90399999999</v>
      </c>
      <c r="D10" s="68">
        <v>608274.93000000005</v>
      </c>
      <c r="E10" s="68">
        <v>4269</v>
      </c>
      <c r="F10" s="68">
        <v>9</v>
      </c>
    </row>
    <row r="11" spans="1:7" s="65" customFormat="1" ht="11.25" x14ac:dyDescent="0.2">
      <c r="A11" s="76">
        <v>4</v>
      </c>
      <c r="B11" s="68">
        <v>57092.406533000001</v>
      </c>
      <c r="C11" s="68">
        <v>254925.10800000001</v>
      </c>
      <c r="D11" s="68">
        <v>3128723.43</v>
      </c>
      <c r="E11" s="68">
        <v>13745</v>
      </c>
      <c r="F11" s="68">
        <v>46</v>
      </c>
    </row>
    <row r="12" spans="1:7" s="65" customFormat="1" ht="11.25" x14ac:dyDescent="0.2">
      <c r="A12" s="76">
        <v>5</v>
      </c>
      <c r="B12" s="77" t="s">
        <v>64</v>
      </c>
      <c r="C12" s="77" t="s">
        <v>64</v>
      </c>
      <c r="D12" s="77" t="s">
        <v>64</v>
      </c>
      <c r="E12" s="68" t="s">
        <v>64</v>
      </c>
      <c r="F12" s="68">
        <v>5</v>
      </c>
    </row>
    <row r="13" spans="1:7" s="65" customFormat="1" ht="11.25" x14ac:dyDescent="0.2">
      <c r="A13" s="76">
        <v>6</v>
      </c>
      <c r="B13" s="68">
        <v>150140.35516000001</v>
      </c>
      <c r="C13" s="68">
        <v>419882.636</v>
      </c>
      <c r="D13" s="68">
        <v>7815262.54</v>
      </c>
      <c r="E13" s="68">
        <v>20533</v>
      </c>
      <c r="F13" s="68">
        <v>69</v>
      </c>
    </row>
    <row r="14" spans="1:7" s="65" customFormat="1" ht="11.25" x14ac:dyDescent="0.2">
      <c r="A14" s="76">
        <v>7</v>
      </c>
      <c r="B14" s="77" t="s">
        <v>64</v>
      </c>
      <c r="C14" s="77" t="s">
        <v>64</v>
      </c>
      <c r="D14" s="77" t="s">
        <v>64</v>
      </c>
      <c r="E14" s="68" t="s">
        <v>64</v>
      </c>
      <c r="F14" s="68">
        <v>1</v>
      </c>
    </row>
    <row r="15" spans="1:7" s="65" customFormat="1" ht="11.25" x14ac:dyDescent="0.2">
      <c r="A15" s="76">
        <v>8</v>
      </c>
      <c r="B15" s="68">
        <v>98130.745869000006</v>
      </c>
      <c r="C15" s="68">
        <v>370963.71799999999</v>
      </c>
      <c r="D15" s="68">
        <v>5029638.6100000003</v>
      </c>
      <c r="E15" s="68">
        <v>18740</v>
      </c>
      <c r="F15" s="68">
        <v>63</v>
      </c>
    </row>
    <row r="16" spans="1:7" s="65" customFormat="1" ht="11.25" x14ac:dyDescent="0.2">
      <c r="A16" s="76">
        <v>9</v>
      </c>
      <c r="B16" s="68">
        <v>66555.662326000005</v>
      </c>
      <c r="C16" s="68">
        <v>217623.611</v>
      </c>
      <c r="D16" s="68">
        <v>4440976.99</v>
      </c>
      <c r="E16" s="68">
        <v>12487</v>
      </c>
      <c r="F16" s="68">
        <v>44</v>
      </c>
    </row>
    <row r="17" spans="1:7" s="65" customFormat="1" ht="11.25" x14ac:dyDescent="0.2">
      <c r="A17" s="76">
        <v>10</v>
      </c>
      <c r="B17" s="68">
        <v>100005.123402</v>
      </c>
      <c r="C17" s="68">
        <v>337403.82299999997</v>
      </c>
      <c r="D17" s="68">
        <v>4751105.55</v>
      </c>
      <c r="E17" s="68">
        <v>17124</v>
      </c>
      <c r="F17" s="68">
        <v>41</v>
      </c>
    </row>
    <row r="18" spans="1:7" s="65" customFormat="1" ht="11.25" x14ac:dyDescent="0.2">
      <c r="A18" s="76">
        <v>11</v>
      </c>
      <c r="B18" s="68">
        <v>58240.489826999998</v>
      </c>
      <c r="C18" s="68">
        <v>173125.72399999999</v>
      </c>
      <c r="D18" s="68">
        <v>4297298.74</v>
      </c>
      <c r="E18" s="68">
        <v>13207</v>
      </c>
      <c r="F18" s="68">
        <v>52</v>
      </c>
    </row>
    <row r="19" spans="1:7" s="65" customFormat="1" ht="11.25" x14ac:dyDescent="0.2">
      <c r="A19" s="76">
        <v>12</v>
      </c>
      <c r="B19" s="68">
        <v>18051.553230000001</v>
      </c>
      <c r="C19" s="68">
        <v>58774.646999999997</v>
      </c>
      <c r="D19" s="68">
        <v>1527190.55</v>
      </c>
      <c r="E19" s="68">
        <v>5127</v>
      </c>
      <c r="F19" s="68">
        <v>19</v>
      </c>
    </row>
    <row r="20" spans="1:7" s="65" customFormat="1" ht="11.25" x14ac:dyDescent="0.2">
      <c r="A20" s="76">
        <v>13</v>
      </c>
      <c r="B20" s="68">
        <v>43829.724461999998</v>
      </c>
      <c r="C20" s="68">
        <v>100404.136</v>
      </c>
      <c r="D20" s="68">
        <v>3863396.91</v>
      </c>
      <c r="E20" s="68">
        <v>16036</v>
      </c>
      <c r="F20" s="68">
        <v>24</v>
      </c>
    </row>
    <row r="21" spans="1:7" s="65" customFormat="1" ht="11.25" x14ac:dyDescent="0.2">
      <c r="A21" s="76">
        <v>14</v>
      </c>
      <c r="B21" s="77" t="s">
        <v>64</v>
      </c>
      <c r="C21" s="77" t="s">
        <v>64</v>
      </c>
      <c r="D21" s="77" t="s">
        <v>64</v>
      </c>
      <c r="E21" s="68" t="s">
        <v>64</v>
      </c>
      <c r="F21" s="68">
        <v>3</v>
      </c>
    </row>
    <row r="22" spans="1:7" s="65" customFormat="1" ht="11.25" x14ac:dyDescent="0.2">
      <c r="A22" s="76">
        <v>15</v>
      </c>
      <c r="B22" s="77" t="s">
        <v>64</v>
      </c>
      <c r="C22" s="77" t="s">
        <v>64</v>
      </c>
      <c r="D22" s="77" t="s">
        <v>64</v>
      </c>
      <c r="E22" s="68" t="s">
        <v>64</v>
      </c>
      <c r="F22" s="68">
        <v>2</v>
      </c>
    </row>
    <row r="23" spans="1:7" s="65" customFormat="1" ht="11.25" x14ac:dyDescent="0.2">
      <c r="A23" s="76">
        <v>16</v>
      </c>
      <c r="B23" s="68">
        <v>38039.880746000003</v>
      </c>
      <c r="C23" s="68">
        <v>308744.65700000001</v>
      </c>
      <c r="D23" s="68">
        <v>9951516.0199999996</v>
      </c>
      <c r="E23" s="68">
        <v>83820</v>
      </c>
      <c r="F23" s="68">
        <v>207</v>
      </c>
    </row>
    <row r="24" spans="1:7" s="65" customFormat="1" ht="11.25" x14ac:dyDescent="0.2">
      <c r="A24" s="76">
        <v>17</v>
      </c>
      <c r="B24" s="77" t="s">
        <v>64</v>
      </c>
      <c r="C24" s="77" t="s">
        <v>64</v>
      </c>
      <c r="D24" s="77" t="s">
        <v>64</v>
      </c>
      <c r="E24" s="68" t="s">
        <v>64</v>
      </c>
      <c r="F24" s="68">
        <v>9</v>
      </c>
    </row>
    <row r="25" spans="1:7" s="65" customFormat="1" ht="11.25" x14ac:dyDescent="0.2">
      <c r="A25" s="76">
        <v>18</v>
      </c>
      <c r="B25" s="68">
        <v>104700.970476</v>
      </c>
      <c r="C25" s="68">
        <v>401602.679</v>
      </c>
      <c r="D25" s="68">
        <v>9907820.4100000001</v>
      </c>
      <c r="E25" s="68">
        <v>36437</v>
      </c>
      <c r="F25" s="68">
        <v>135</v>
      </c>
    </row>
    <row r="26" spans="1:7" s="65" customFormat="1" ht="11.25" x14ac:dyDescent="0.2">
      <c r="A26" s="76">
        <v>19</v>
      </c>
      <c r="B26" s="68">
        <v>187155.14810699999</v>
      </c>
      <c r="C26" s="68">
        <v>1260016.057</v>
      </c>
      <c r="D26" s="68">
        <v>10423723.699999999</v>
      </c>
      <c r="E26" s="68">
        <v>62470</v>
      </c>
      <c r="F26" s="68">
        <v>145</v>
      </c>
    </row>
    <row r="27" spans="1:7" s="65" customFormat="1" ht="12" thickBot="1" x14ac:dyDescent="0.25">
      <c r="A27" s="32">
        <v>20</v>
      </c>
      <c r="B27" s="71">
        <v>31186.918662</v>
      </c>
      <c r="C27" s="71">
        <v>93094.896999999997</v>
      </c>
      <c r="D27" s="71">
        <v>2132203.02</v>
      </c>
      <c r="E27" s="71">
        <v>8121</v>
      </c>
      <c r="F27" s="71">
        <v>13</v>
      </c>
      <c r="G27" s="49"/>
    </row>
    <row r="28" spans="1:7" s="65" customFormat="1" ht="11.25" x14ac:dyDescent="0.2">
      <c r="A28" s="76"/>
      <c r="B28" s="77"/>
      <c r="C28" s="69"/>
      <c r="D28" s="77"/>
      <c r="F28" s="22"/>
    </row>
    <row r="29" spans="1:7" s="65" customFormat="1" ht="11.25" x14ac:dyDescent="0.2">
      <c r="A29" s="76"/>
      <c r="B29" s="77"/>
      <c r="C29" s="69"/>
      <c r="D29" s="77"/>
      <c r="F29" s="22"/>
    </row>
    <row r="30" spans="1:7" s="65" customFormat="1" ht="11.25" x14ac:dyDescent="0.2">
      <c r="A30" s="76"/>
      <c r="B30" s="77"/>
      <c r="C30" s="69"/>
      <c r="D30" s="77"/>
      <c r="F30" s="22"/>
    </row>
    <row r="31" spans="1:7" s="65" customFormat="1" ht="11.25" x14ac:dyDescent="0.2">
      <c r="A31" s="76"/>
      <c r="B31" s="77"/>
      <c r="C31" s="69"/>
      <c r="D31" s="77" t="s">
        <v>64</v>
      </c>
      <c r="F31" s="22"/>
    </row>
    <row r="32" spans="1:7" s="65" customFormat="1" ht="11.25" x14ac:dyDescent="0.2">
      <c r="D32" s="36"/>
      <c r="F32" s="36"/>
    </row>
    <row r="33" spans="4:6" s="65" customFormat="1" ht="11.25" x14ac:dyDescent="0.2">
      <c r="D33" s="36"/>
      <c r="F33" s="36"/>
    </row>
    <row r="34" spans="4:6" s="65" customFormat="1" ht="11.25" x14ac:dyDescent="0.2">
      <c r="D34" s="36"/>
      <c r="F34" s="36"/>
    </row>
    <row r="35" spans="4:6" s="65" customFormat="1" ht="11.25" x14ac:dyDescent="0.2">
      <c r="D35" s="36"/>
      <c r="F35" s="36"/>
    </row>
  </sheetData>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90" zoomScaleNormal="90" workbookViewId="0">
      <pane ySplit="4" topLeftCell="A5" activePane="bottomLeft" state="frozen"/>
      <selection activeCell="L22" sqref="L22"/>
      <selection pane="bottomLeft" sqref="A1:XFD3"/>
    </sheetView>
  </sheetViews>
  <sheetFormatPr defaultRowHeight="12.75" x14ac:dyDescent="0.2"/>
  <cols>
    <col min="1" max="1" width="12.7109375" style="1" customWidth="1"/>
    <col min="2" max="2" width="17.5703125" style="1" customWidth="1"/>
    <col min="3" max="3" width="17.42578125" style="1" customWidth="1"/>
    <col min="4" max="4" width="13.85546875" style="1" customWidth="1"/>
    <col min="5" max="5" width="11.5703125" style="1" customWidth="1"/>
    <col min="6" max="6" width="14.42578125" style="1" customWidth="1"/>
    <col min="7" max="8" width="11.5703125" style="1" customWidth="1"/>
    <col min="9" max="9" width="14.42578125" style="1" customWidth="1"/>
    <col min="10" max="10" width="11.28515625" style="1" customWidth="1"/>
    <col min="11" max="11" width="14.5703125" style="1" customWidth="1"/>
    <col min="12" max="12" width="9.140625" style="1"/>
    <col min="13" max="13" width="13.85546875" style="1" customWidth="1"/>
    <col min="14" max="14" width="12.140625" style="1" customWidth="1"/>
    <col min="15" max="16" width="9.140625" style="1"/>
    <col min="17" max="17" width="11.85546875" style="1" customWidth="1"/>
    <col min="18" max="18" width="10.42578125" style="1" customWidth="1"/>
    <col min="19" max="16384" width="9.140625" style="1"/>
  </cols>
  <sheetData>
    <row r="1" spans="1:20" ht="30" customHeight="1" x14ac:dyDescent="0.2">
      <c r="A1" s="3" t="s">
        <v>55</v>
      </c>
      <c r="B1" s="3"/>
      <c r="C1" s="3"/>
    </row>
    <row r="2" spans="1:20" x14ac:dyDescent="0.2">
      <c r="A2" s="4" t="s">
        <v>63</v>
      </c>
    </row>
    <row r="3" spans="1:20" x14ac:dyDescent="0.2">
      <c r="A3" s="4"/>
      <c r="B3" s="5"/>
      <c r="C3" s="5"/>
      <c r="D3" s="2"/>
      <c r="E3" s="2"/>
      <c r="F3" s="2"/>
      <c r="G3" s="2"/>
      <c r="H3" s="2"/>
    </row>
    <row r="4" spans="1:20" s="7" customFormat="1" ht="33.75" customHeight="1" x14ac:dyDescent="0.2">
      <c r="A4" s="6" t="s">
        <v>0</v>
      </c>
      <c r="B4" s="37" t="s">
        <v>44</v>
      </c>
      <c r="C4" s="37" t="s">
        <v>40</v>
      </c>
      <c r="D4" s="37" t="s">
        <v>37</v>
      </c>
      <c r="E4" s="37" t="s">
        <v>34</v>
      </c>
      <c r="F4" s="37" t="s">
        <v>35</v>
      </c>
      <c r="G4" s="37" t="s">
        <v>38</v>
      </c>
      <c r="H4" s="37" t="s">
        <v>36</v>
      </c>
      <c r="I4" s="37" t="s">
        <v>39</v>
      </c>
      <c r="K4" s="1"/>
      <c r="L4" s="1"/>
      <c r="M4" s="1"/>
      <c r="N4" s="1"/>
      <c r="O4" s="1"/>
      <c r="P4" s="1"/>
      <c r="Q4" s="1"/>
      <c r="R4" s="1"/>
      <c r="S4" s="1"/>
      <c r="T4" s="1"/>
    </row>
    <row r="5" spans="1:20" s="5" customFormat="1" ht="14.25" customHeight="1" x14ac:dyDescent="0.2">
      <c r="A5" s="8" t="s">
        <v>1</v>
      </c>
      <c r="B5" s="8">
        <v>86061.588676922998</v>
      </c>
      <c r="C5" s="8">
        <v>243304.94899999999</v>
      </c>
      <c r="D5" s="8">
        <v>6328997.2300000004</v>
      </c>
      <c r="E5" s="8">
        <v>13407</v>
      </c>
      <c r="F5" s="8">
        <v>91</v>
      </c>
      <c r="G5" s="8">
        <v>910827.99</v>
      </c>
      <c r="H5" s="8">
        <v>4295</v>
      </c>
      <c r="I5" s="8">
        <v>28</v>
      </c>
      <c r="J5" s="8"/>
      <c r="K5" s="1"/>
      <c r="L5" s="1"/>
      <c r="M5" s="1"/>
      <c r="N5" s="1"/>
      <c r="O5" s="1"/>
      <c r="P5" s="1"/>
      <c r="Q5" s="1"/>
      <c r="R5" s="1"/>
      <c r="S5" s="1"/>
      <c r="T5" s="1"/>
    </row>
    <row r="6" spans="1:20" s="5" customFormat="1" ht="14.25" customHeight="1" x14ac:dyDescent="0.2">
      <c r="A6" s="41" t="s">
        <v>2</v>
      </c>
      <c r="B6" s="1" t="s">
        <v>64</v>
      </c>
      <c r="C6" s="1" t="s">
        <v>64</v>
      </c>
      <c r="D6" s="1" t="s">
        <v>64</v>
      </c>
      <c r="E6" s="1" t="s">
        <v>64</v>
      </c>
      <c r="F6" s="8">
        <v>5</v>
      </c>
      <c r="G6" s="8">
        <v>0</v>
      </c>
      <c r="H6" s="8">
        <v>0</v>
      </c>
      <c r="I6" s="8">
        <v>0</v>
      </c>
      <c r="J6" s="8"/>
      <c r="K6" s="1"/>
      <c r="L6" s="1"/>
      <c r="M6" s="1"/>
      <c r="N6" s="1"/>
      <c r="O6" s="1"/>
      <c r="P6" s="1"/>
      <c r="Q6" s="1"/>
      <c r="R6" s="1"/>
      <c r="S6" s="1"/>
      <c r="T6" s="1"/>
    </row>
    <row r="7" spans="1:20" s="5" customFormat="1" ht="14.25" customHeight="1" x14ac:dyDescent="0.2">
      <c r="A7" s="8" t="s">
        <v>27</v>
      </c>
      <c r="B7" s="1" t="s">
        <v>64</v>
      </c>
      <c r="C7" s="1" t="s">
        <v>64</v>
      </c>
      <c r="D7" s="1" t="s">
        <v>64</v>
      </c>
      <c r="E7" s="1" t="s">
        <v>64</v>
      </c>
      <c r="F7" s="8">
        <v>6</v>
      </c>
      <c r="G7" s="8">
        <v>413515.18</v>
      </c>
      <c r="H7" s="8">
        <v>2188</v>
      </c>
      <c r="I7" s="8">
        <v>3</v>
      </c>
      <c r="J7" s="8"/>
      <c r="K7" s="1"/>
      <c r="L7" s="1"/>
      <c r="M7" s="1"/>
      <c r="N7" s="1"/>
      <c r="O7" s="1"/>
      <c r="P7" s="1"/>
      <c r="Q7" s="1"/>
      <c r="R7" s="1"/>
      <c r="S7" s="1"/>
      <c r="T7" s="1"/>
    </row>
    <row r="8" spans="1:20" s="5" customFormat="1" ht="14.25" customHeight="1" x14ac:dyDescent="0.2">
      <c r="A8" s="8" t="s">
        <v>32</v>
      </c>
      <c r="B8" s="1" t="s">
        <v>64</v>
      </c>
      <c r="C8" s="1" t="s">
        <v>64</v>
      </c>
      <c r="D8" s="1" t="s">
        <v>64</v>
      </c>
      <c r="E8" s="1" t="s">
        <v>64</v>
      </c>
      <c r="F8" s="8">
        <v>1</v>
      </c>
      <c r="G8" s="8"/>
      <c r="H8" s="8"/>
      <c r="I8" s="8"/>
      <c r="J8" s="8"/>
      <c r="K8" s="1"/>
      <c r="L8" s="1"/>
      <c r="M8" s="1"/>
      <c r="N8" s="1"/>
      <c r="O8" s="1"/>
      <c r="P8" s="1"/>
      <c r="Q8" s="1"/>
      <c r="R8" s="1"/>
      <c r="S8" s="1"/>
      <c r="T8" s="1"/>
    </row>
    <row r="9" spans="1:20" s="5" customFormat="1" ht="14.25" customHeight="1" x14ac:dyDescent="0.2">
      <c r="A9" s="8" t="s">
        <v>3</v>
      </c>
      <c r="B9" s="8"/>
      <c r="C9" s="8"/>
      <c r="D9" s="8"/>
      <c r="E9" s="8"/>
      <c r="F9" s="8"/>
      <c r="G9" s="8"/>
      <c r="H9" s="8"/>
      <c r="I9" s="8"/>
      <c r="J9" s="8"/>
      <c r="K9" s="1"/>
      <c r="L9" s="1"/>
      <c r="M9" s="1"/>
      <c r="N9" s="1"/>
      <c r="O9" s="1"/>
      <c r="P9" s="1"/>
      <c r="Q9" s="1"/>
      <c r="R9" s="1"/>
      <c r="S9" s="1"/>
      <c r="T9" s="1"/>
    </row>
    <row r="10" spans="1:20" s="5" customFormat="1" ht="14.25" customHeight="1" x14ac:dyDescent="0.2">
      <c r="A10" s="8" t="s">
        <v>4</v>
      </c>
      <c r="B10" s="8">
        <v>241088.10240804299</v>
      </c>
      <c r="C10" s="8">
        <v>687182.4</v>
      </c>
      <c r="D10" s="8">
        <v>17478235</v>
      </c>
      <c r="E10" s="8">
        <v>43295</v>
      </c>
      <c r="F10" s="8">
        <v>130</v>
      </c>
      <c r="G10" s="8">
        <v>4804371</v>
      </c>
      <c r="H10" s="8">
        <v>20270</v>
      </c>
      <c r="I10" s="8">
        <v>53</v>
      </c>
      <c r="J10" s="8"/>
      <c r="K10" s="1"/>
      <c r="L10" s="1"/>
      <c r="M10" s="1"/>
      <c r="N10" s="1"/>
      <c r="O10" s="1"/>
      <c r="P10" s="1"/>
      <c r="Q10" s="1"/>
      <c r="R10" s="1"/>
      <c r="S10" s="1"/>
      <c r="T10" s="1"/>
    </row>
    <row r="11" spans="1:20" s="5" customFormat="1" ht="14.25" customHeight="1" x14ac:dyDescent="0.2">
      <c r="A11" s="8" t="s">
        <v>5</v>
      </c>
      <c r="B11" s="8">
        <v>708177.51402607199</v>
      </c>
      <c r="C11" s="8">
        <v>2659463.4079999998</v>
      </c>
      <c r="D11" s="8">
        <v>48597216.450000003</v>
      </c>
      <c r="E11" s="8">
        <v>163585</v>
      </c>
      <c r="F11" s="8">
        <v>598</v>
      </c>
      <c r="G11" s="8">
        <v>9376473.5399999991</v>
      </c>
      <c r="H11" s="8">
        <v>63407</v>
      </c>
      <c r="I11" s="8">
        <v>226</v>
      </c>
      <c r="J11" s="8"/>
      <c r="K11" s="1"/>
      <c r="L11" s="1"/>
      <c r="M11" s="1"/>
      <c r="N11" s="1"/>
      <c r="O11" s="1"/>
      <c r="P11" s="1"/>
      <c r="Q11" s="1"/>
      <c r="R11" s="1"/>
      <c r="S11" s="1"/>
      <c r="T11" s="1"/>
    </row>
    <row r="12" spans="1:20" s="5" customFormat="1" ht="14.25" customHeight="1" x14ac:dyDescent="0.2">
      <c r="A12" s="8" t="s">
        <v>6</v>
      </c>
      <c r="B12" s="8">
        <v>917841.450837943</v>
      </c>
      <c r="C12" s="8">
        <v>3810443.1</v>
      </c>
      <c r="D12" s="8">
        <v>58554888</v>
      </c>
      <c r="E12" s="8">
        <v>213246</v>
      </c>
      <c r="F12" s="8">
        <v>899</v>
      </c>
      <c r="G12" s="8">
        <v>10669348</v>
      </c>
      <c r="H12" s="8">
        <v>55435</v>
      </c>
      <c r="I12" s="8">
        <v>294</v>
      </c>
      <c r="J12" s="8"/>
      <c r="K12" s="1"/>
      <c r="L12" s="1"/>
      <c r="M12" s="1"/>
      <c r="N12" s="1"/>
      <c r="O12" s="1"/>
      <c r="P12" s="1"/>
      <c r="Q12" s="1"/>
      <c r="R12" s="1"/>
      <c r="S12" s="1"/>
      <c r="T12" s="1"/>
    </row>
    <row r="13" spans="1:20" s="5" customFormat="1" ht="14.25" customHeight="1" x14ac:dyDescent="0.2">
      <c r="A13" s="11" t="s">
        <v>7</v>
      </c>
      <c r="B13" s="8">
        <v>265379.191880545</v>
      </c>
      <c r="C13" s="8">
        <v>728422.1</v>
      </c>
      <c r="D13" s="8">
        <v>17949268</v>
      </c>
      <c r="E13" s="8">
        <v>50443</v>
      </c>
      <c r="F13" s="8">
        <v>245</v>
      </c>
      <c r="G13" s="8">
        <v>3341834</v>
      </c>
      <c r="H13" s="8">
        <v>17361</v>
      </c>
      <c r="I13" s="8">
        <v>81</v>
      </c>
      <c r="J13" s="8"/>
      <c r="K13" s="1"/>
      <c r="L13" s="1"/>
      <c r="M13" s="1"/>
      <c r="N13" s="1"/>
      <c r="O13" s="1"/>
      <c r="P13" s="1"/>
      <c r="Q13" s="1"/>
      <c r="R13" s="1"/>
      <c r="S13" s="1"/>
      <c r="T13" s="1"/>
    </row>
    <row r="14" spans="1:20" s="5" customFormat="1" ht="14.25" customHeight="1" x14ac:dyDescent="0.2">
      <c r="A14" s="8" t="s">
        <v>26</v>
      </c>
      <c r="B14" s="8"/>
      <c r="C14" s="8"/>
      <c r="D14" s="8"/>
      <c r="E14" s="8"/>
      <c r="F14" s="8"/>
      <c r="G14" s="8"/>
      <c r="H14" s="8"/>
      <c r="I14" s="8"/>
      <c r="J14" s="8"/>
      <c r="K14" s="1"/>
      <c r="L14" s="1"/>
      <c r="M14" s="1"/>
      <c r="N14" s="1"/>
      <c r="O14" s="1"/>
      <c r="P14" s="1"/>
      <c r="Q14" s="1"/>
      <c r="R14" s="1"/>
      <c r="S14" s="1"/>
      <c r="T14" s="1"/>
    </row>
    <row r="15" spans="1:20" s="5" customFormat="1" ht="14.25" customHeight="1" x14ac:dyDescent="0.2">
      <c r="A15" s="8" t="s">
        <v>8</v>
      </c>
      <c r="B15" s="8">
        <v>46190.125437287097</v>
      </c>
      <c r="C15" s="8">
        <v>275012.70899999997</v>
      </c>
      <c r="D15" s="8">
        <v>2144442.25</v>
      </c>
      <c r="E15" s="8">
        <v>13109</v>
      </c>
      <c r="F15" s="8">
        <v>25</v>
      </c>
      <c r="G15" s="8">
        <v>555369.04</v>
      </c>
      <c r="H15" s="8">
        <v>5245</v>
      </c>
      <c r="I15" s="8">
        <v>10</v>
      </c>
      <c r="J15" s="8"/>
      <c r="K15" s="1"/>
      <c r="L15" s="1"/>
      <c r="M15" s="1"/>
      <c r="N15" s="1"/>
      <c r="O15" s="1"/>
      <c r="P15" s="1"/>
      <c r="Q15" s="1"/>
      <c r="R15" s="1"/>
      <c r="S15" s="1"/>
      <c r="T15" s="1"/>
    </row>
    <row r="16" spans="1:20" s="5" customFormat="1" ht="14.25" customHeight="1" x14ac:dyDescent="0.2">
      <c r="A16" s="8" t="s">
        <v>9</v>
      </c>
      <c r="B16" s="8">
        <v>1143255.12087017</v>
      </c>
      <c r="C16" s="8">
        <v>2921231.1630000002</v>
      </c>
      <c r="D16" s="8">
        <v>48484175.759999998</v>
      </c>
      <c r="E16" s="8">
        <v>131847</v>
      </c>
      <c r="F16" s="8">
        <v>132</v>
      </c>
      <c r="G16" s="8">
        <v>14042255.49</v>
      </c>
      <c r="H16" s="8">
        <v>53291</v>
      </c>
      <c r="I16" s="8">
        <v>50</v>
      </c>
      <c r="J16" s="8"/>
      <c r="K16" s="1"/>
      <c r="L16" s="1"/>
      <c r="M16" s="1"/>
      <c r="N16" s="1"/>
      <c r="O16" s="1"/>
      <c r="P16" s="1"/>
      <c r="Q16" s="1"/>
      <c r="R16" s="1"/>
      <c r="S16" s="1"/>
      <c r="T16" s="1"/>
    </row>
    <row r="17" spans="1:20" s="5" customFormat="1" ht="14.25" customHeight="1" x14ac:dyDescent="0.2">
      <c r="A17" s="8" t="s">
        <v>10</v>
      </c>
      <c r="B17" s="1" t="s">
        <v>64</v>
      </c>
      <c r="C17" s="1" t="s">
        <v>64</v>
      </c>
      <c r="D17" s="1" t="s">
        <v>64</v>
      </c>
      <c r="E17" s="1" t="s">
        <v>64</v>
      </c>
      <c r="F17" s="8">
        <v>7</v>
      </c>
      <c r="G17" s="1" t="s">
        <v>64</v>
      </c>
      <c r="H17" s="1" t="s">
        <v>64</v>
      </c>
      <c r="I17" s="8">
        <v>3</v>
      </c>
      <c r="J17" s="8"/>
      <c r="K17" s="1"/>
      <c r="L17" s="1"/>
      <c r="M17" s="1"/>
      <c r="N17" s="1"/>
      <c r="O17" s="1"/>
      <c r="P17" s="1"/>
      <c r="Q17" s="1"/>
      <c r="R17" s="1"/>
      <c r="S17" s="1"/>
      <c r="T17" s="1"/>
    </row>
    <row r="18" spans="1:20" s="5" customFormat="1" ht="14.25" customHeight="1" x14ac:dyDescent="0.2">
      <c r="A18" s="8" t="s">
        <v>33</v>
      </c>
      <c r="B18" s="1" t="s">
        <v>64</v>
      </c>
      <c r="C18" s="1" t="s">
        <v>64</v>
      </c>
      <c r="D18" s="1" t="s">
        <v>64</v>
      </c>
      <c r="E18" s="1" t="s">
        <v>64</v>
      </c>
      <c r="F18" s="8">
        <v>7</v>
      </c>
      <c r="G18" s="1" t="s">
        <v>64</v>
      </c>
      <c r="H18" s="1" t="s">
        <v>64</v>
      </c>
      <c r="I18" s="8">
        <v>4</v>
      </c>
      <c r="J18" s="8"/>
      <c r="K18" s="1"/>
      <c r="L18" s="1"/>
      <c r="M18" s="1"/>
      <c r="N18" s="1"/>
      <c r="O18" s="1"/>
      <c r="P18" s="1"/>
      <c r="Q18" s="1"/>
      <c r="R18" s="1"/>
      <c r="S18" s="1"/>
      <c r="T18" s="1"/>
    </row>
    <row r="19" spans="1:20" s="5" customFormat="1" ht="14.25" customHeight="1" x14ac:dyDescent="0.2">
      <c r="A19" s="8" t="s">
        <v>31</v>
      </c>
      <c r="B19" s="8">
        <v>74964.541299737597</v>
      </c>
      <c r="C19" s="8">
        <v>247489.209</v>
      </c>
      <c r="D19" s="8">
        <v>5255465.32</v>
      </c>
      <c r="E19" s="8">
        <v>16773</v>
      </c>
      <c r="F19" s="8">
        <v>153</v>
      </c>
      <c r="G19" s="8">
        <v>816813.51</v>
      </c>
      <c r="H19" s="8">
        <v>4664</v>
      </c>
      <c r="I19" s="8">
        <v>41</v>
      </c>
      <c r="J19" s="8"/>
      <c r="K19" s="1"/>
      <c r="L19" s="1"/>
      <c r="M19" s="1"/>
      <c r="N19" s="1"/>
      <c r="O19" s="1"/>
      <c r="P19" s="1"/>
      <c r="Q19" s="1"/>
      <c r="R19" s="1"/>
      <c r="S19" s="1"/>
      <c r="T19" s="1"/>
    </row>
    <row r="20" spans="1:20" s="5" customFormat="1" ht="14.25" customHeight="1" x14ac:dyDescent="0.2">
      <c r="A20" s="8" t="s">
        <v>11</v>
      </c>
      <c r="B20" s="8">
        <v>6107.2395836509004</v>
      </c>
      <c r="C20" s="8">
        <v>23601.146000000001</v>
      </c>
      <c r="D20" s="8">
        <v>326679.21000000002</v>
      </c>
      <c r="E20" s="8">
        <v>1334</v>
      </c>
      <c r="F20" s="8">
        <v>10</v>
      </c>
      <c r="G20" s="1" t="s">
        <v>64</v>
      </c>
      <c r="H20" s="1" t="s">
        <v>64</v>
      </c>
      <c r="I20" s="8">
        <v>4</v>
      </c>
      <c r="J20" s="8"/>
      <c r="K20" s="1"/>
      <c r="L20" s="1"/>
      <c r="M20" s="1"/>
      <c r="N20" s="1"/>
      <c r="O20" s="1"/>
      <c r="P20" s="1"/>
      <c r="Q20" s="1"/>
      <c r="R20" s="1"/>
      <c r="S20" s="1"/>
      <c r="T20" s="1"/>
    </row>
    <row r="21" spans="1:20" s="5" customFormat="1" ht="14.25" customHeight="1" x14ac:dyDescent="0.2">
      <c r="A21" s="8" t="s">
        <v>12</v>
      </c>
      <c r="B21" s="8"/>
      <c r="C21" s="8"/>
      <c r="D21" s="8"/>
      <c r="E21" s="8"/>
      <c r="F21" s="8"/>
      <c r="G21" s="8"/>
      <c r="H21" s="8"/>
      <c r="I21" s="8"/>
      <c r="J21" s="8"/>
      <c r="K21" s="1"/>
      <c r="L21" s="1"/>
      <c r="M21" s="1"/>
      <c r="N21" s="1"/>
      <c r="O21" s="1"/>
      <c r="P21" s="1"/>
      <c r="Q21" s="1"/>
      <c r="R21" s="1"/>
      <c r="S21" s="1"/>
      <c r="T21" s="1"/>
    </row>
    <row r="22" spans="1:20" s="5" customFormat="1" ht="14.25" customHeight="1" x14ac:dyDescent="0.2">
      <c r="A22" s="8" t="s">
        <v>25</v>
      </c>
      <c r="B22" s="1" t="s">
        <v>64</v>
      </c>
      <c r="C22" s="1" t="s">
        <v>64</v>
      </c>
      <c r="D22" s="1" t="s">
        <v>64</v>
      </c>
      <c r="E22" s="1" t="s">
        <v>64</v>
      </c>
      <c r="F22" s="8">
        <v>3</v>
      </c>
      <c r="G22" s="1" t="s">
        <v>64</v>
      </c>
      <c r="H22" s="1" t="s">
        <v>64</v>
      </c>
      <c r="I22" s="8">
        <v>1</v>
      </c>
      <c r="J22" s="8"/>
      <c r="K22" s="1"/>
      <c r="L22" s="1"/>
      <c r="M22" s="1"/>
      <c r="N22" s="1"/>
      <c r="O22" s="1"/>
      <c r="P22" s="1"/>
      <c r="Q22" s="1"/>
      <c r="R22" s="1"/>
      <c r="S22" s="1"/>
      <c r="T22" s="1"/>
    </row>
    <row r="23" spans="1:20" s="5" customFormat="1" ht="14.25" customHeight="1" x14ac:dyDescent="0.2">
      <c r="A23" s="8" t="s">
        <v>13</v>
      </c>
      <c r="B23" s="8">
        <v>85110.840926990597</v>
      </c>
      <c r="C23" s="8">
        <v>323080.223</v>
      </c>
      <c r="D23" s="8">
        <v>5401797.1200000001</v>
      </c>
      <c r="E23" s="8">
        <v>20664</v>
      </c>
      <c r="F23" s="8">
        <v>102</v>
      </c>
      <c r="G23" s="8">
        <v>2726708.48</v>
      </c>
      <c r="H23" s="8">
        <v>12024</v>
      </c>
      <c r="I23" s="8">
        <v>63</v>
      </c>
      <c r="J23" s="8"/>
      <c r="K23" s="1"/>
      <c r="L23" s="1"/>
      <c r="M23" s="1"/>
      <c r="N23" s="1"/>
      <c r="O23" s="1"/>
      <c r="P23" s="1"/>
      <c r="Q23" s="1"/>
      <c r="R23" s="1"/>
      <c r="S23" s="1"/>
      <c r="T23" s="1"/>
    </row>
    <row r="24" spans="1:20" s="5" customFormat="1" ht="14.25" customHeight="1" x14ac:dyDescent="0.2">
      <c r="A24" s="8" t="s">
        <v>14</v>
      </c>
      <c r="B24" s="8">
        <v>13036.5699721696</v>
      </c>
      <c r="C24" s="8">
        <v>48096.038</v>
      </c>
      <c r="D24" s="8">
        <v>859359.05</v>
      </c>
      <c r="E24" s="8">
        <v>3293</v>
      </c>
      <c r="F24" s="8">
        <v>30</v>
      </c>
      <c r="G24" s="1" t="s">
        <v>64</v>
      </c>
      <c r="H24" s="1" t="s">
        <v>64</v>
      </c>
      <c r="I24" s="8">
        <v>3</v>
      </c>
      <c r="J24" s="8"/>
      <c r="K24" s="1"/>
      <c r="L24" s="1"/>
      <c r="M24" s="1"/>
      <c r="N24" s="1"/>
      <c r="O24" s="1"/>
      <c r="P24" s="1"/>
      <c r="Q24" s="1"/>
      <c r="R24" s="1"/>
      <c r="S24" s="1"/>
      <c r="T24" s="1"/>
    </row>
    <row r="25" spans="1:20" s="5" customFormat="1" ht="14.25" customHeight="1" x14ac:dyDescent="0.2">
      <c r="A25" s="8" t="s">
        <v>15</v>
      </c>
      <c r="B25" s="8">
        <v>256730.09755081899</v>
      </c>
      <c r="C25" s="8">
        <v>779506.174</v>
      </c>
      <c r="D25" s="8">
        <v>16938829.039999999</v>
      </c>
      <c r="E25" s="8">
        <v>46890</v>
      </c>
      <c r="F25" s="8">
        <v>171</v>
      </c>
      <c r="G25" s="8">
        <v>5436799.3499999996</v>
      </c>
      <c r="H25" s="8">
        <v>25474</v>
      </c>
      <c r="I25" s="8">
        <v>94</v>
      </c>
      <c r="J25" s="8"/>
      <c r="K25" s="1"/>
      <c r="L25" s="1"/>
      <c r="M25" s="1"/>
      <c r="N25" s="1"/>
      <c r="O25" s="1"/>
      <c r="P25" s="1"/>
      <c r="Q25" s="1"/>
      <c r="R25" s="1"/>
      <c r="S25" s="1"/>
      <c r="T25" s="1"/>
    </row>
    <row r="26" spans="1:20" s="5" customFormat="1" ht="14.25" customHeight="1" x14ac:dyDescent="0.2">
      <c r="A26" s="8" t="s">
        <v>16</v>
      </c>
      <c r="B26" s="8">
        <v>481712.14171481098</v>
      </c>
      <c r="C26" s="8">
        <v>1843811.0109999999</v>
      </c>
      <c r="D26" s="8">
        <v>32161476.120000001</v>
      </c>
      <c r="E26" s="8">
        <v>134883</v>
      </c>
      <c r="F26" s="8">
        <v>598</v>
      </c>
      <c r="G26" s="8">
        <v>2870634.08</v>
      </c>
      <c r="H26" s="8">
        <v>16481</v>
      </c>
      <c r="I26" s="8">
        <v>80</v>
      </c>
      <c r="J26" s="8"/>
      <c r="K26" s="1"/>
      <c r="L26" s="1"/>
      <c r="M26" s="1"/>
      <c r="N26" s="1"/>
      <c r="O26" s="1"/>
      <c r="P26" s="1"/>
      <c r="Q26" s="1"/>
      <c r="R26" s="1"/>
      <c r="S26" s="1"/>
      <c r="T26" s="1"/>
    </row>
    <row r="27" spans="1:20" s="5" customFormat="1" ht="14.25" customHeight="1" x14ac:dyDescent="0.2">
      <c r="A27" s="8" t="s">
        <v>28</v>
      </c>
      <c r="B27" s="8">
        <v>1373983.7227153699</v>
      </c>
      <c r="C27" s="8">
        <v>4321356.7659999998</v>
      </c>
      <c r="D27" s="8">
        <v>84432172.829999998</v>
      </c>
      <c r="E27" s="8">
        <v>266707</v>
      </c>
      <c r="F27" s="8">
        <v>588</v>
      </c>
      <c r="G27" s="8">
        <v>27663129.809999999</v>
      </c>
      <c r="H27" s="8">
        <v>119537</v>
      </c>
      <c r="I27" s="8">
        <v>344</v>
      </c>
      <c r="J27" s="8"/>
      <c r="K27" s="1"/>
      <c r="L27" s="1"/>
      <c r="M27" s="1"/>
      <c r="N27" s="1"/>
      <c r="O27" s="1"/>
      <c r="P27" s="1"/>
      <c r="Q27" s="1"/>
      <c r="R27" s="1"/>
      <c r="S27" s="1"/>
      <c r="T27" s="1"/>
    </row>
    <row r="28" spans="1:20" s="5" customFormat="1" ht="14.25" customHeight="1" x14ac:dyDescent="0.2">
      <c r="A28" s="8" t="s">
        <v>17</v>
      </c>
      <c r="B28" s="8">
        <v>1085733.0145123799</v>
      </c>
      <c r="C28" s="8">
        <v>3205044.3650000002</v>
      </c>
      <c r="D28" s="8">
        <v>76764963.280000001</v>
      </c>
      <c r="E28" s="8">
        <v>210057</v>
      </c>
      <c r="F28" s="8">
        <v>255</v>
      </c>
      <c r="G28" s="8">
        <v>19254590.52</v>
      </c>
      <c r="H28" s="8">
        <v>87904</v>
      </c>
      <c r="I28" s="8">
        <v>105</v>
      </c>
      <c r="J28" s="8"/>
      <c r="K28" s="1"/>
      <c r="L28" s="1"/>
      <c r="M28" s="1"/>
      <c r="N28" s="1"/>
      <c r="O28" s="1"/>
      <c r="P28" s="1"/>
      <c r="Q28" s="1"/>
      <c r="R28" s="1"/>
      <c r="S28" s="1"/>
      <c r="T28" s="1"/>
    </row>
    <row r="29" spans="1:20" s="5" customFormat="1" ht="14.25" customHeight="1" x14ac:dyDescent="0.2">
      <c r="A29" s="8" t="s">
        <v>18</v>
      </c>
      <c r="B29" s="1" t="s">
        <v>64</v>
      </c>
      <c r="C29" s="1" t="s">
        <v>64</v>
      </c>
      <c r="D29" s="1" t="s">
        <v>64</v>
      </c>
      <c r="E29" s="1" t="s">
        <v>64</v>
      </c>
      <c r="F29" s="8">
        <v>4</v>
      </c>
      <c r="G29" s="1" t="s">
        <v>64</v>
      </c>
      <c r="H29" s="1" t="s">
        <v>64</v>
      </c>
      <c r="I29" s="8">
        <v>1</v>
      </c>
      <c r="J29" s="8"/>
      <c r="K29" s="1"/>
      <c r="L29" s="1"/>
      <c r="M29" s="1"/>
      <c r="N29" s="1"/>
      <c r="O29" s="1"/>
      <c r="P29" s="1"/>
      <c r="Q29" s="1"/>
      <c r="R29" s="1"/>
      <c r="S29" s="1"/>
      <c r="T29" s="1"/>
    </row>
    <row r="30" spans="1:20" s="5" customFormat="1" ht="14.25" customHeight="1" x14ac:dyDescent="0.2">
      <c r="A30" s="8" t="s">
        <v>24</v>
      </c>
      <c r="B30" s="8">
        <v>37380.289802994303</v>
      </c>
      <c r="C30" s="8">
        <v>85846.48</v>
      </c>
      <c r="D30" s="8">
        <v>2680310.62</v>
      </c>
      <c r="E30" s="8">
        <v>6189</v>
      </c>
      <c r="F30" s="8">
        <v>42</v>
      </c>
      <c r="G30" s="8"/>
      <c r="H30" s="8"/>
      <c r="I30" s="8"/>
      <c r="J30" s="8"/>
      <c r="K30" s="1"/>
      <c r="L30" s="1"/>
      <c r="M30" s="1"/>
      <c r="N30" s="1"/>
      <c r="O30" s="1"/>
      <c r="P30" s="1"/>
      <c r="Q30" s="1"/>
      <c r="R30" s="1"/>
      <c r="S30" s="1"/>
      <c r="T30" s="1"/>
    </row>
    <row r="31" spans="1:20" s="5" customFormat="1" ht="14.25" customHeight="1" x14ac:dyDescent="0.2">
      <c r="A31" s="8" t="s">
        <v>19</v>
      </c>
      <c r="B31" s="8">
        <v>52050.052610637198</v>
      </c>
      <c r="C31" s="8">
        <v>157319.527</v>
      </c>
      <c r="D31" s="8">
        <v>3203127.24</v>
      </c>
      <c r="E31" s="8">
        <v>9065</v>
      </c>
      <c r="F31" s="8">
        <v>44</v>
      </c>
      <c r="G31" s="8">
        <v>550798.39</v>
      </c>
      <c r="H31" s="8">
        <v>2319</v>
      </c>
      <c r="I31" s="8">
        <v>12</v>
      </c>
      <c r="K31" s="1"/>
      <c r="L31" s="1"/>
      <c r="M31" s="1"/>
      <c r="N31" s="1"/>
      <c r="O31" s="1"/>
      <c r="P31" s="1"/>
      <c r="Q31" s="1"/>
      <c r="R31" s="1"/>
      <c r="S31" s="1"/>
      <c r="T31" s="1"/>
    </row>
    <row r="32" spans="1:20" s="5" customFormat="1" ht="14.25" customHeight="1" x14ac:dyDescent="0.2">
      <c r="A32" s="8" t="s">
        <v>20</v>
      </c>
      <c r="B32" s="8">
        <v>151767.26050943899</v>
      </c>
      <c r="C32" s="8">
        <v>413649.84600000002</v>
      </c>
      <c r="D32" s="8">
        <v>7543875</v>
      </c>
      <c r="E32" s="10">
        <v>22694</v>
      </c>
      <c r="F32" s="10">
        <v>38</v>
      </c>
      <c r="G32" s="8">
        <v>1959334.09</v>
      </c>
      <c r="H32" s="8">
        <v>8783</v>
      </c>
      <c r="I32" s="8">
        <v>16</v>
      </c>
      <c r="K32" s="1"/>
      <c r="L32" s="1"/>
      <c r="M32" s="1"/>
      <c r="N32" s="1"/>
      <c r="O32" s="1"/>
      <c r="P32" s="1"/>
      <c r="Q32" s="1"/>
      <c r="R32" s="1"/>
      <c r="S32" s="1"/>
      <c r="T32" s="1"/>
    </row>
    <row r="33" spans="1:20" s="5" customFormat="1" ht="14.25" customHeight="1" x14ac:dyDescent="0.2">
      <c r="A33" s="12" t="s">
        <v>21</v>
      </c>
      <c r="B33" s="8"/>
      <c r="C33" s="8"/>
      <c r="D33" s="8"/>
      <c r="E33" s="8"/>
      <c r="F33" s="8"/>
      <c r="G33" s="8"/>
      <c r="H33" s="8"/>
      <c r="I33" s="8"/>
      <c r="K33" s="1"/>
      <c r="L33" s="1"/>
      <c r="M33" s="1"/>
      <c r="N33" s="1"/>
      <c r="O33" s="1"/>
      <c r="P33" s="1"/>
      <c r="Q33" s="1"/>
      <c r="R33" s="1"/>
      <c r="S33" s="1"/>
      <c r="T33" s="1"/>
    </row>
    <row r="34" spans="1:20" s="14" customFormat="1" ht="14.25" customHeight="1" x14ac:dyDescent="0.2">
      <c r="A34" s="5" t="s">
        <v>22</v>
      </c>
      <c r="B34" s="12">
        <v>7125965.8548768051</v>
      </c>
      <c r="C34" s="12">
        <v>22961008.817000005</v>
      </c>
      <c r="D34" s="12">
        <v>441351463.03999996</v>
      </c>
      <c r="E34" s="12">
        <v>1378795</v>
      </c>
      <c r="F34" s="12">
        <v>4184</v>
      </c>
      <c r="G34" s="12">
        <v>106086888.02</v>
      </c>
      <c r="H34" s="12">
        <v>501783</v>
      </c>
      <c r="I34" s="12">
        <v>1516</v>
      </c>
      <c r="J34" s="12"/>
      <c r="K34" s="1"/>
      <c r="L34" s="1"/>
      <c r="M34" s="1"/>
      <c r="N34" s="1"/>
      <c r="O34" s="1"/>
      <c r="P34" s="1"/>
      <c r="Q34" s="1"/>
      <c r="R34" s="1"/>
      <c r="S34" s="1"/>
      <c r="T34" s="1"/>
    </row>
    <row r="35" spans="1:20" s="5" customFormat="1" ht="14.25" customHeight="1" x14ac:dyDescent="0.2">
      <c r="B35" s="8"/>
      <c r="C35" s="68"/>
      <c r="D35" s="68"/>
      <c r="E35" s="8"/>
      <c r="F35" s="8"/>
      <c r="G35" s="8"/>
      <c r="H35" s="8"/>
      <c r="I35" s="8"/>
      <c r="J35" s="8"/>
      <c r="K35" s="1"/>
      <c r="L35" s="1"/>
      <c r="M35" s="1"/>
      <c r="N35" s="1"/>
      <c r="O35" s="1"/>
      <c r="P35" s="1"/>
      <c r="Q35" s="1"/>
      <c r="R35" s="1"/>
      <c r="S35" s="1"/>
      <c r="T35" s="1"/>
    </row>
    <row r="36" spans="1:20" s="5" customFormat="1" ht="39.75" customHeight="1" thickBot="1" x14ac:dyDescent="0.25">
      <c r="A36" s="48" t="s">
        <v>23</v>
      </c>
      <c r="B36" s="16"/>
      <c r="C36" s="16">
        <v>531342.06999999995</v>
      </c>
      <c r="D36" s="71"/>
      <c r="E36" s="16">
        <v>34994</v>
      </c>
      <c r="F36" s="16">
        <v>127</v>
      </c>
      <c r="G36" s="16"/>
      <c r="H36" s="16">
        <v>1696</v>
      </c>
      <c r="I36" s="16">
        <v>8</v>
      </c>
      <c r="J36" s="17"/>
      <c r="K36" s="1"/>
      <c r="L36" s="1"/>
      <c r="M36" s="1"/>
      <c r="N36" s="1"/>
      <c r="O36" s="1"/>
      <c r="P36" s="1"/>
      <c r="Q36" s="1"/>
      <c r="R36" s="1"/>
      <c r="S36" s="1"/>
      <c r="T36" s="1"/>
    </row>
    <row r="37" spans="1:20" x14ac:dyDescent="0.2">
      <c r="C37" s="50"/>
      <c r="D37" s="50"/>
      <c r="E37" s="50"/>
      <c r="F37" s="50"/>
      <c r="G37" s="18"/>
      <c r="H37" s="18"/>
      <c r="I37" s="18"/>
      <c r="J37" s="18"/>
    </row>
    <row r="38" spans="1:20" x14ac:dyDescent="0.2">
      <c r="D38" s="50">
        <f>SUM(D34+G34)</f>
        <v>547438351.05999994</v>
      </c>
      <c r="E38" s="50">
        <f>SUM(E34+H34)</f>
        <v>1880578</v>
      </c>
    </row>
    <row r="39" spans="1:20" x14ac:dyDescent="0.2">
      <c r="E39" s="39"/>
      <c r="F39" s="8"/>
      <c r="I39" s="50"/>
    </row>
  </sheetData>
  <phoneticPr fontId="4" type="noConversion"/>
  <pageMargins left="0.75" right="0.75" top="1" bottom="1" header="0.5" footer="0.5"/>
  <pageSetup paperSize="9" scale="6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8"/>
  <sheetViews>
    <sheetView zoomScaleNormal="100" workbookViewId="0">
      <pane ySplit="5" topLeftCell="A6" activePane="bottomLeft" state="frozen"/>
      <selection activeCell="F16" sqref="F16"/>
      <selection pane="bottomLeft" sqref="A1:XFD3"/>
    </sheetView>
  </sheetViews>
  <sheetFormatPr defaultRowHeight="12.75" x14ac:dyDescent="0.2"/>
  <cols>
    <col min="1" max="1" width="10.7109375" style="1" customWidth="1"/>
    <col min="2" max="3" width="17.42578125" style="1" customWidth="1"/>
    <col min="4" max="4" width="15.42578125" style="1" customWidth="1"/>
    <col min="5" max="5" width="13" style="1" customWidth="1"/>
    <col min="6" max="6" width="14.42578125" style="1" customWidth="1"/>
    <col min="7" max="8" width="11.5703125" style="1" customWidth="1"/>
    <col min="9" max="9" width="13" style="1" customWidth="1"/>
    <col min="10" max="10" width="14.5703125" style="1" customWidth="1"/>
    <col min="11" max="11" width="13.28515625" style="1" customWidth="1"/>
    <col min="12" max="13" width="9.140625" style="1"/>
    <col min="14" max="14" width="13.42578125" style="1" customWidth="1"/>
    <col min="15" max="16384" width="9.140625" style="1"/>
  </cols>
  <sheetData>
    <row r="2" spans="1:21" x14ac:dyDescent="0.2">
      <c r="A2" s="3" t="s">
        <v>47</v>
      </c>
      <c r="B2" s="3"/>
      <c r="C2" s="3"/>
    </row>
    <row r="3" spans="1:21" x14ac:dyDescent="0.2">
      <c r="A3" s="1" t="s">
        <v>62</v>
      </c>
      <c r="B3" s="5"/>
      <c r="C3" s="5"/>
      <c r="D3" s="8"/>
      <c r="E3" s="8"/>
      <c r="F3" s="8"/>
      <c r="G3" s="8"/>
      <c r="H3" s="8"/>
    </row>
    <row r="4" spans="1:21" x14ac:dyDescent="0.2">
      <c r="A4" s="3"/>
    </row>
    <row r="5" spans="1:21" s="7" customFormat="1" ht="33.75" customHeight="1" x14ac:dyDescent="0.2">
      <c r="A5" s="38" t="s">
        <v>0</v>
      </c>
      <c r="B5" s="37" t="s">
        <v>44</v>
      </c>
      <c r="C5" s="37" t="s">
        <v>40</v>
      </c>
      <c r="D5" s="37" t="s">
        <v>37</v>
      </c>
      <c r="E5" s="37" t="s">
        <v>34</v>
      </c>
      <c r="F5" s="37" t="s">
        <v>35</v>
      </c>
      <c r="G5" s="37" t="s">
        <v>38</v>
      </c>
      <c r="H5" s="37" t="s">
        <v>36</v>
      </c>
      <c r="I5" s="37" t="s">
        <v>39</v>
      </c>
      <c r="K5" s="20"/>
      <c r="L5" s="52"/>
      <c r="M5" s="52"/>
      <c r="N5" s="52"/>
      <c r="O5" s="52"/>
      <c r="P5" s="52"/>
      <c r="Q5" s="52"/>
      <c r="R5" s="52"/>
      <c r="S5" s="52"/>
      <c r="T5" s="20"/>
      <c r="U5" s="20"/>
    </row>
    <row r="6" spans="1:21" s="5" customFormat="1" ht="11.25" x14ac:dyDescent="0.2">
      <c r="A6" s="5" t="s">
        <v>1</v>
      </c>
      <c r="B6" s="8">
        <v>47952.3555739722</v>
      </c>
      <c r="C6" s="8">
        <v>129799.783</v>
      </c>
      <c r="D6" s="8">
        <v>2949209</v>
      </c>
      <c r="E6" s="8">
        <v>6851</v>
      </c>
      <c r="F6" s="8">
        <v>47</v>
      </c>
      <c r="G6" s="39" t="s">
        <v>64</v>
      </c>
      <c r="H6" s="39" t="s">
        <v>64</v>
      </c>
      <c r="I6" s="8">
        <v>1</v>
      </c>
      <c r="J6" s="8"/>
      <c r="K6" s="34"/>
      <c r="L6" s="39"/>
      <c r="M6" s="39"/>
      <c r="N6" s="39"/>
      <c r="O6" s="39"/>
      <c r="P6" s="39"/>
      <c r="Q6" s="39"/>
      <c r="R6" s="39"/>
      <c r="S6" s="39"/>
      <c r="T6" s="34"/>
      <c r="U6" s="34"/>
    </row>
    <row r="7" spans="1:21" s="5" customFormat="1" ht="11.25" x14ac:dyDescent="0.2">
      <c r="A7" s="5" t="s">
        <v>2</v>
      </c>
      <c r="B7" s="8"/>
      <c r="C7" s="8"/>
      <c r="D7" s="8"/>
      <c r="E7" s="8"/>
      <c r="F7" s="8"/>
      <c r="G7" s="8"/>
      <c r="H7" s="8"/>
      <c r="I7" s="8"/>
      <c r="J7" s="8"/>
      <c r="K7" s="34"/>
      <c r="L7" s="39"/>
      <c r="M7" s="39"/>
      <c r="N7" s="39"/>
      <c r="O7" s="39"/>
      <c r="P7" s="39"/>
      <c r="Q7" s="39"/>
      <c r="R7" s="39"/>
      <c r="S7" s="39"/>
      <c r="T7" s="34"/>
      <c r="U7" s="34"/>
    </row>
    <row r="8" spans="1:21" s="5" customFormat="1" ht="11.25" x14ac:dyDescent="0.2">
      <c r="A8" s="5" t="s">
        <v>27</v>
      </c>
      <c r="B8" s="39" t="s">
        <v>64</v>
      </c>
      <c r="C8" s="39" t="s">
        <v>64</v>
      </c>
      <c r="D8" s="39" t="s">
        <v>64</v>
      </c>
      <c r="E8" s="39" t="s">
        <v>64</v>
      </c>
      <c r="F8" s="8">
        <v>2</v>
      </c>
      <c r="G8" s="8"/>
      <c r="H8" s="8"/>
      <c r="I8" s="8"/>
      <c r="J8" s="8"/>
      <c r="K8" s="34"/>
      <c r="L8" s="39"/>
      <c r="M8" s="39"/>
      <c r="N8" s="39"/>
      <c r="O8" s="39"/>
      <c r="P8" s="39"/>
      <c r="Q8" s="39"/>
      <c r="R8" s="39"/>
      <c r="S8" s="39"/>
      <c r="T8" s="34"/>
      <c r="U8" s="34"/>
    </row>
    <row r="9" spans="1:21" s="5" customFormat="1" ht="11.25" x14ac:dyDescent="0.2">
      <c r="A9" s="5" t="s">
        <v>32</v>
      </c>
      <c r="B9" s="8"/>
      <c r="C9" s="8"/>
      <c r="D9" s="8"/>
      <c r="E9" s="8"/>
      <c r="F9" s="8"/>
      <c r="G9" s="8"/>
      <c r="H9" s="8"/>
      <c r="I9" s="8"/>
      <c r="J9" s="8"/>
      <c r="K9" s="34"/>
      <c r="L9" s="39"/>
      <c r="M9" s="39"/>
      <c r="N9" s="39"/>
      <c r="O9" s="39"/>
      <c r="P9" s="39"/>
      <c r="Q9" s="39"/>
      <c r="R9" s="39"/>
      <c r="S9" s="39"/>
      <c r="T9" s="34"/>
      <c r="U9" s="34"/>
    </row>
    <row r="10" spans="1:21" s="5" customFormat="1" ht="11.25" x14ac:dyDescent="0.2">
      <c r="A10" s="5" t="s">
        <v>3</v>
      </c>
      <c r="B10" s="8"/>
      <c r="C10" s="8"/>
      <c r="D10" s="8"/>
      <c r="E10" s="8"/>
      <c r="F10" s="8"/>
      <c r="G10" s="8"/>
      <c r="H10" s="8"/>
      <c r="I10" s="8"/>
      <c r="J10" s="8"/>
      <c r="K10" s="34"/>
      <c r="L10" s="39"/>
      <c r="M10" s="39"/>
      <c r="N10" s="39"/>
      <c r="O10" s="39"/>
      <c r="P10" s="39"/>
      <c r="Q10" s="39"/>
      <c r="R10" s="39"/>
      <c r="S10" s="39"/>
      <c r="T10" s="34"/>
      <c r="U10" s="34"/>
    </row>
    <row r="11" spans="1:21" s="5" customFormat="1" ht="11.25" x14ac:dyDescent="0.2">
      <c r="A11" s="5" t="s">
        <v>4</v>
      </c>
      <c r="B11" s="8">
        <v>132569.707128782</v>
      </c>
      <c r="C11" s="8">
        <v>353322.1</v>
      </c>
      <c r="D11" s="8">
        <v>8698468</v>
      </c>
      <c r="E11" s="8">
        <v>21552</v>
      </c>
      <c r="F11" s="8">
        <v>64</v>
      </c>
      <c r="G11" s="39" t="s">
        <v>64</v>
      </c>
      <c r="H11" s="39" t="s">
        <v>64</v>
      </c>
      <c r="I11" s="8">
        <v>6</v>
      </c>
      <c r="J11" s="8"/>
      <c r="K11" s="34"/>
      <c r="L11" s="39"/>
      <c r="M11" s="39"/>
      <c r="N11" s="39"/>
      <c r="O11" s="39"/>
      <c r="P11" s="39"/>
      <c r="Q11" s="39"/>
      <c r="R11" s="39"/>
      <c r="S11" s="39"/>
      <c r="T11" s="34"/>
      <c r="U11" s="34"/>
    </row>
    <row r="12" spans="1:21" s="5" customFormat="1" ht="11.25" x14ac:dyDescent="0.2">
      <c r="A12" s="10" t="s">
        <v>5</v>
      </c>
      <c r="B12" s="8">
        <v>211020.55977422601</v>
      </c>
      <c r="C12" s="8">
        <v>901183.86899999995</v>
      </c>
      <c r="D12" s="8">
        <v>14739446</v>
      </c>
      <c r="E12" s="8">
        <v>55215</v>
      </c>
      <c r="F12" s="8">
        <v>215</v>
      </c>
      <c r="G12" s="8">
        <v>2180169</v>
      </c>
      <c r="H12" s="8">
        <v>11476</v>
      </c>
      <c r="I12" s="8">
        <v>40</v>
      </c>
      <c r="J12" s="8"/>
      <c r="K12" s="28"/>
      <c r="L12" s="39"/>
      <c r="M12" s="39"/>
      <c r="N12" s="39"/>
      <c r="O12" s="39"/>
      <c r="P12" s="39"/>
      <c r="Q12" s="39"/>
      <c r="R12" s="39"/>
      <c r="S12" s="39"/>
      <c r="T12" s="34"/>
      <c r="U12" s="34"/>
    </row>
    <row r="13" spans="1:21" s="5" customFormat="1" ht="11.25" x14ac:dyDescent="0.2">
      <c r="A13" s="10" t="s">
        <v>6</v>
      </c>
      <c r="B13" s="8">
        <v>380095.626188175</v>
      </c>
      <c r="C13" s="8">
        <v>1348192.7</v>
      </c>
      <c r="D13" s="8">
        <v>23271470</v>
      </c>
      <c r="E13" s="8">
        <v>76556</v>
      </c>
      <c r="F13" s="8">
        <v>346</v>
      </c>
      <c r="G13" s="8">
        <v>2366930</v>
      </c>
      <c r="H13" s="8">
        <v>10776</v>
      </c>
      <c r="I13" s="8">
        <v>54</v>
      </c>
      <c r="J13" s="8"/>
      <c r="K13" s="28"/>
      <c r="L13" s="39"/>
      <c r="M13" s="39"/>
      <c r="N13" s="39"/>
      <c r="O13" s="39"/>
      <c r="P13" s="39"/>
      <c r="Q13" s="39"/>
      <c r="R13" s="39"/>
      <c r="S13" s="39"/>
      <c r="T13" s="34"/>
      <c r="U13" s="34"/>
    </row>
    <row r="14" spans="1:21" s="5" customFormat="1" ht="11.25" x14ac:dyDescent="0.2">
      <c r="A14" s="10" t="s">
        <v>7</v>
      </c>
      <c r="B14" s="8">
        <v>105304.89291518601</v>
      </c>
      <c r="C14" s="8">
        <v>271087</v>
      </c>
      <c r="D14" s="8">
        <v>6496974</v>
      </c>
      <c r="E14" s="8">
        <v>16696</v>
      </c>
      <c r="F14" s="8">
        <v>85</v>
      </c>
      <c r="G14" s="39" t="s">
        <v>64</v>
      </c>
      <c r="H14" s="39" t="s">
        <v>64</v>
      </c>
      <c r="I14" s="8">
        <v>5</v>
      </c>
      <c r="J14" s="8"/>
      <c r="K14" s="28"/>
      <c r="L14" s="39"/>
      <c r="M14" s="39"/>
      <c r="N14" s="39"/>
      <c r="O14" s="39"/>
      <c r="P14" s="39"/>
      <c r="Q14" s="39"/>
      <c r="R14" s="39"/>
      <c r="S14" s="39"/>
      <c r="T14" s="34"/>
      <c r="U14" s="34"/>
    </row>
    <row r="15" spans="1:21" s="5" customFormat="1" ht="11.25" x14ac:dyDescent="0.2">
      <c r="A15" s="10" t="s">
        <v>26</v>
      </c>
      <c r="B15" s="8"/>
      <c r="C15" s="8"/>
      <c r="D15" s="8"/>
      <c r="E15" s="8"/>
      <c r="F15" s="8"/>
      <c r="G15" s="8"/>
      <c r="H15" s="8"/>
      <c r="I15" s="8"/>
      <c r="J15" s="8"/>
      <c r="K15" s="28"/>
      <c r="L15" s="39"/>
      <c r="M15" s="39"/>
      <c r="N15" s="39"/>
      <c r="O15" s="39"/>
      <c r="P15" s="39"/>
      <c r="Q15" s="39"/>
      <c r="R15" s="39"/>
      <c r="S15" s="39"/>
      <c r="T15" s="34"/>
      <c r="U15" s="34"/>
    </row>
    <row r="16" spans="1:21" s="5" customFormat="1" ht="11.25" x14ac:dyDescent="0.2">
      <c r="A16" s="10" t="s">
        <v>8</v>
      </c>
      <c r="B16" s="39" t="s">
        <v>64</v>
      </c>
      <c r="C16" s="39" t="s">
        <v>64</v>
      </c>
      <c r="D16" s="39" t="s">
        <v>64</v>
      </c>
      <c r="E16" s="39" t="s">
        <v>64</v>
      </c>
      <c r="F16" s="8">
        <v>7</v>
      </c>
      <c r="G16" s="39" t="s">
        <v>64</v>
      </c>
      <c r="H16" s="39" t="s">
        <v>64</v>
      </c>
      <c r="I16" s="8">
        <v>8</v>
      </c>
      <c r="J16" s="8"/>
      <c r="K16" s="28"/>
      <c r="L16" s="39"/>
      <c r="M16" s="39"/>
      <c r="N16" s="39"/>
      <c r="O16" s="39"/>
      <c r="P16" s="39"/>
      <c r="Q16" s="39"/>
      <c r="R16" s="39"/>
      <c r="S16" s="39"/>
      <c r="T16" s="34"/>
      <c r="U16" s="34"/>
    </row>
    <row r="17" spans="1:21" s="5" customFormat="1" ht="11.25" x14ac:dyDescent="0.2">
      <c r="A17" s="10" t="s">
        <v>9</v>
      </c>
      <c r="B17" s="8">
        <v>379806.578729395</v>
      </c>
      <c r="C17" s="8">
        <v>1074908.736</v>
      </c>
      <c r="D17" s="8">
        <v>20325716</v>
      </c>
      <c r="E17" s="8">
        <v>57577</v>
      </c>
      <c r="F17" s="8">
        <v>61</v>
      </c>
      <c r="G17" s="8">
        <v>8156838</v>
      </c>
      <c r="H17" s="8">
        <v>17924</v>
      </c>
      <c r="I17" s="8">
        <v>11</v>
      </c>
      <c r="J17" s="8"/>
      <c r="K17" s="28"/>
      <c r="L17" s="39"/>
      <c r="M17" s="39"/>
      <c r="N17" s="39"/>
      <c r="O17" s="39"/>
      <c r="P17" s="39"/>
      <c r="Q17" s="39"/>
      <c r="R17" s="39"/>
      <c r="S17" s="39"/>
      <c r="T17" s="34"/>
      <c r="U17" s="34"/>
    </row>
    <row r="18" spans="1:21" s="5" customFormat="1" ht="11.25" x14ac:dyDescent="0.2">
      <c r="A18" s="10" t="s">
        <v>10</v>
      </c>
      <c r="B18" s="39" t="s">
        <v>64</v>
      </c>
      <c r="C18" s="39" t="s">
        <v>64</v>
      </c>
      <c r="D18" s="39" t="s">
        <v>64</v>
      </c>
      <c r="E18" s="39" t="s">
        <v>64</v>
      </c>
      <c r="F18" s="8">
        <v>2</v>
      </c>
      <c r="G18" s="8"/>
      <c r="H18" s="8"/>
      <c r="I18" s="8"/>
      <c r="J18" s="8"/>
      <c r="K18" s="28"/>
      <c r="L18" s="39"/>
      <c r="M18" s="39"/>
      <c r="N18" s="39"/>
      <c r="O18" s="39"/>
      <c r="P18" s="39"/>
      <c r="Q18" s="39"/>
      <c r="R18" s="39"/>
      <c r="S18" s="39"/>
      <c r="T18" s="34"/>
      <c r="U18" s="34"/>
    </row>
    <row r="19" spans="1:21" s="5" customFormat="1" ht="11.25" x14ac:dyDescent="0.2">
      <c r="A19" s="10" t="s">
        <v>33</v>
      </c>
      <c r="B19" s="39" t="s">
        <v>64</v>
      </c>
      <c r="C19" s="39" t="s">
        <v>64</v>
      </c>
      <c r="D19" s="39" t="s">
        <v>64</v>
      </c>
      <c r="E19" s="39" t="s">
        <v>64</v>
      </c>
      <c r="F19" s="8">
        <v>1</v>
      </c>
      <c r="G19" s="39" t="s">
        <v>64</v>
      </c>
      <c r="H19" s="39" t="s">
        <v>64</v>
      </c>
      <c r="I19" s="8">
        <v>2</v>
      </c>
      <c r="J19" s="8"/>
      <c r="K19" s="28"/>
      <c r="L19" s="39"/>
      <c r="M19" s="39"/>
      <c r="N19" s="39"/>
      <c r="O19" s="39"/>
      <c r="P19" s="39"/>
      <c r="Q19" s="39"/>
      <c r="R19" s="39"/>
      <c r="S19" s="39"/>
      <c r="T19" s="34"/>
      <c r="U19" s="34"/>
    </row>
    <row r="20" spans="1:21" s="5" customFormat="1" ht="11.25" x14ac:dyDescent="0.2">
      <c r="A20" s="10" t="s">
        <v>31</v>
      </c>
      <c r="B20" s="8">
        <v>42065.110318241197</v>
      </c>
      <c r="C20" s="8">
        <v>129785.83500000001</v>
      </c>
      <c r="D20" s="8">
        <v>2597573</v>
      </c>
      <c r="E20" s="8">
        <v>7756</v>
      </c>
      <c r="F20" s="8">
        <v>76</v>
      </c>
      <c r="G20" s="39" t="s">
        <v>64</v>
      </c>
      <c r="H20" s="39" t="s">
        <v>64</v>
      </c>
      <c r="I20" s="8">
        <v>4</v>
      </c>
      <c r="J20" s="8"/>
      <c r="K20" s="28"/>
      <c r="L20" s="39"/>
      <c r="M20" s="39"/>
      <c r="N20" s="39"/>
      <c r="O20" s="39"/>
      <c r="P20" s="39"/>
      <c r="Q20" s="39"/>
      <c r="R20" s="39"/>
      <c r="S20" s="39"/>
      <c r="T20" s="34"/>
      <c r="U20" s="34"/>
    </row>
    <row r="21" spans="1:21" s="5" customFormat="1" ht="11.25" x14ac:dyDescent="0.2">
      <c r="A21" s="10" t="s">
        <v>11</v>
      </c>
      <c r="B21" s="39" t="s">
        <v>64</v>
      </c>
      <c r="C21" s="39" t="s">
        <v>64</v>
      </c>
      <c r="D21" s="39" t="s">
        <v>64</v>
      </c>
      <c r="E21" s="39" t="s">
        <v>64</v>
      </c>
      <c r="F21" s="8">
        <v>5</v>
      </c>
      <c r="G21" s="39" t="s">
        <v>64</v>
      </c>
      <c r="H21" s="39" t="s">
        <v>64</v>
      </c>
      <c r="I21" s="8">
        <v>1</v>
      </c>
      <c r="J21" s="8"/>
      <c r="K21" s="28"/>
      <c r="L21" s="39"/>
      <c r="M21" s="39"/>
      <c r="N21" s="39"/>
      <c r="O21" s="39"/>
      <c r="P21" s="39"/>
      <c r="Q21" s="39"/>
      <c r="R21" s="39"/>
      <c r="S21" s="39"/>
      <c r="T21" s="34"/>
      <c r="U21" s="34"/>
    </row>
    <row r="22" spans="1:21" s="5" customFormat="1" ht="11.25" x14ac:dyDescent="0.2">
      <c r="A22" s="10" t="s">
        <v>12</v>
      </c>
      <c r="B22" s="39" t="s">
        <v>64</v>
      </c>
      <c r="C22" s="39" t="s">
        <v>64</v>
      </c>
      <c r="D22" s="39" t="s">
        <v>64</v>
      </c>
      <c r="E22" s="39" t="s">
        <v>64</v>
      </c>
      <c r="F22" s="8"/>
      <c r="G22" s="8"/>
      <c r="H22" s="8"/>
      <c r="I22" s="8"/>
      <c r="J22" s="8"/>
      <c r="K22" s="28"/>
      <c r="L22" s="39"/>
      <c r="M22" s="39"/>
      <c r="N22" s="39"/>
      <c r="O22" s="39"/>
      <c r="P22" s="39"/>
      <c r="Q22" s="39"/>
      <c r="R22" s="39"/>
      <c r="S22" s="39"/>
      <c r="T22" s="34"/>
      <c r="U22" s="34"/>
    </row>
    <row r="23" spans="1:21" s="5" customFormat="1" ht="11.25" x14ac:dyDescent="0.2">
      <c r="A23" s="10" t="s">
        <v>25</v>
      </c>
      <c r="B23" s="39" t="s">
        <v>64</v>
      </c>
      <c r="C23" s="39" t="s">
        <v>64</v>
      </c>
      <c r="D23" s="39" t="s">
        <v>64</v>
      </c>
      <c r="E23" s="39" t="s">
        <v>64</v>
      </c>
      <c r="F23" s="8">
        <v>1</v>
      </c>
      <c r="G23" s="8"/>
      <c r="H23" s="8"/>
      <c r="I23" s="8"/>
      <c r="J23" s="8"/>
      <c r="K23" s="28"/>
      <c r="L23" s="39"/>
      <c r="M23" s="39"/>
      <c r="N23" s="39"/>
      <c r="O23" s="39"/>
      <c r="P23" s="39"/>
      <c r="Q23" s="39"/>
      <c r="R23" s="39"/>
      <c r="S23" s="39"/>
      <c r="T23" s="34"/>
      <c r="U23" s="34"/>
    </row>
    <row r="24" spans="1:21" s="5" customFormat="1" ht="11.25" x14ac:dyDescent="0.2">
      <c r="A24" s="10" t="s">
        <v>13</v>
      </c>
      <c r="B24" s="8">
        <v>44273.719278549499</v>
      </c>
      <c r="C24" s="8">
        <v>166044.986</v>
      </c>
      <c r="D24" s="8">
        <v>2662330</v>
      </c>
      <c r="E24" s="8">
        <v>10107</v>
      </c>
      <c r="F24" s="8">
        <v>51</v>
      </c>
      <c r="G24" s="39" t="s">
        <v>64</v>
      </c>
      <c r="H24" s="39" t="s">
        <v>64</v>
      </c>
      <c r="I24" s="8">
        <v>7</v>
      </c>
      <c r="J24" s="8"/>
      <c r="K24" s="28"/>
      <c r="L24" s="39"/>
      <c r="M24" s="39"/>
      <c r="N24" s="39"/>
      <c r="O24" s="39"/>
      <c r="P24" s="39"/>
      <c r="Q24" s="39"/>
      <c r="R24" s="39"/>
      <c r="S24" s="39"/>
      <c r="T24" s="34"/>
      <c r="U24" s="34"/>
    </row>
    <row r="25" spans="1:21" s="5" customFormat="1" ht="11.25" x14ac:dyDescent="0.2">
      <c r="A25" s="10" t="s">
        <v>14</v>
      </c>
      <c r="B25" s="8">
        <v>4790.09164698116</v>
      </c>
      <c r="C25" s="8">
        <v>19572.772000000001</v>
      </c>
      <c r="D25" s="8">
        <v>218708</v>
      </c>
      <c r="E25" s="8">
        <v>1161</v>
      </c>
      <c r="F25" s="8">
        <v>12</v>
      </c>
      <c r="G25" s="39" t="s">
        <v>64</v>
      </c>
      <c r="H25" s="39" t="s">
        <v>64</v>
      </c>
      <c r="I25" s="8">
        <v>1</v>
      </c>
      <c r="J25" s="8"/>
      <c r="K25" s="28"/>
      <c r="L25" s="39"/>
      <c r="M25" s="39"/>
      <c r="N25" s="39"/>
      <c r="O25" s="39"/>
      <c r="P25" s="39"/>
      <c r="Q25" s="39"/>
      <c r="R25" s="39"/>
      <c r="S25" s="39"/>
      <c r="T25" s="34"/>
      <c r="U25" s="34"/>
    </row>
    <row r="26" spans="1:21" s="5" customFormat="1" ht="11.25" x14ac:dyDescent="0.2">
      <c r="A26" s="10" t="s">
        <v>15</v>
      </c>
      <c r="B26" s="8">
        <v>81744.086995602294</v>
      </c>
      <c r="C26" s="8">
        <v>239205.00200000001</v>
      </c>
      <c r="D26" s="8">
        <v>5450482</v>
      </c>
      <c r="E26" s="8">
        <v>15164</v>
      </c>
      <c r="F26" s="8">
        <v>60</v>
      </c>
      <c r="G26" s="8">
        <v>681084</v>
      </c>
      <c r="H26" s="8">
        <v>2964</v>
      </c>
      <c r="I26" s="8">
        <v>12</v>
      </c>
      <c r="J26" s="8"/>
      <c r="K26" s="28"/>
      <c r="L26" s="39"/>
      <c r="M26" s="39"/>
      <c r="N26" s="39"/>
      <c r="O26" s="39"/>
      <c r="P26" s="39"/>
      <c r="Q26" s="39"/>
      <c r="R26" s="39"/>
      <c r="S26" s="39"/>
      <c r="T26" s="34"/>
      <c r="U26" s="34"/>
    </row>
    <row r="27" spans="1:21" s="5" customFormat="1" ht="11.25" x14ac:dyDescent="0.2">
      <c r="A27" s="10" t="s">
        <v>16</v>
      </c>
      <c r="B27" s="8">
        <v>142556.312997531</v>
      </c>
      <c r="C27" s="8">
        <v>443568.01299999998</v>
      </c>
      <c r="D27" s="8">
        <v>8937704</v>
      </c>
      <c r="E27" s="8">
        <v>30182</v>
      </c>
      <c r="F27" s="8">
        <v>158</v>
      </c>
      <c r="G27" s="8">
        <v>608404</v>
      </c>
      <c r="H27" s="8">
        <v>3113</v>
      </c>
      <c r="I27" s="8">
        <v>17</v>
      </c>
      <c r="J27" s="8"/>
      <c r="K27" s="28"/>
      <c r="L27" s="39"/>
      <c r="M27" s="39"/>
      <c r="N27" s="39"/>
      <c r="O27" s="39"/>
      <c r="P27" s="39"/>
      <c r="Q27" s="39"/>
      <c r="R27" s="39"/>
      <c r="S27" s="39"/>
      <c r="T27" s="34"/>
      <c r="U27" s="34"/>
    </row>
    <row r="28" spans="1:21" s="5" customFormat="1" ht="11.25" x14ac:dyDescent="0.2">
      <c r="A28" s="10" t="s">
        <v>28</v>
      </c>
      <c r="B28" s="8">
        <v>605090.32636618696</v>
      </c>
      <c r="C28" s="8">
        <v>1750098.8740000001</v>
      </c>
      <c r="D28" s="8">
        <v>39996127</v>
      </c>
      <c r="E28" s="8">
        <v>124704</v>
      </c>
      <c r="F28" s="8">
        <v>340</v>
      </c>
      <c r="G28" s="8">
        <v>13570989</v>
      </c>
      <c r="H28" s="8">
        <v>51651</v>
      </c>
      <c r="I28" s="8">
        <v>73</v>
      </c>
      <c r="J28" s="8"/>
      <c r="K28" s="28"/>
      <c r="L28" s="39"/>
      <c r="M28" s="39"/>
      <c r="N28" s="39"/>
      <c r="O28" s="39"/>
      <c r="P28" s="39"/>
      <c r="Q28" s="39"/>
      <c r="R28" s="39"/>
      <c r="S28" s="39"/>
      <c r="T28" s="34"/>
      <c r="U28" s="34"/>
    </row>
    <row r="29" spans="1:21" s="5" customFormat="1" ht="11.25" x14ac:dyDescent="0.2">
      <c r="A29" s="10" t="s">
        <v>17</v>
      </c>
      <c r="B29" s="8">
        <v>555893.12370887096</v>
      </c>
      <c r="C29" s="8">
        <v>1469541.7339999999</v>
      </c>
      <c r="D29" s="8">
        <v>38174275</v>
      </c>
      <c r="E29" s="8">
        <v>89975</v>
      </c>
      <c r="F29" s="8">
        <v>116</v>
      </c>
      <c r="G29" s="8">
        <v>9379286</v>
      </c>
      <c r="H29" s="8">
        <v>26678</v>
      </c>
      <c r="I29" s="8">
        <v>32</v>
      </c>
      <c r="J29" s="8"/>
      <c r="K29" s="28"/>
      <c r="L29" s="39"/>
      <c r="M29" s="39"/>
      <c r="N29" s="39"/>
      <c r="O29" s="39"/>
      <c r="P29" s="39"/>
      <c r="Q29" s="39"/>
      <c r="R29" s="39"/>
      <c r="S29" s="39"/>
      <c r="T29" s="34"/>
      <c r="U29" s="34"/>
    </row>
    <row r="30" spans="1:21" s="5" customFormat="1" ht="11.25" x14ac:dyDescent="0.2">
      <c r="A30" s="10" t="s">
        <v>18</v>
      </c>
      <c r="B30" s="39" t="s">
        <v>64</v>
      </c>
      <c r="C30" s="39" t="s">
        <v>64</v>
      </c>
      <c r="D30" s="39" t="s">
        <v>64</v>
      </c>
      <c r="E30" s="39" t="s">
        <v>64</v>
      </c>
      <c r="F30" s="8">
        <v>2</v>
      </c>
      <c r="G30" s="8"/>
      <c r="H30" s="8"/>
      <c r="I30" s="8"/>
      <c r="J30" s="8"/>
      <c r="K30" s="28"/>
      <c r="L30" s="39"/>
      <c r="M30" s="39"/>
      <c r="N30" s="39"/>
      <c r="O30" s="39"/>
      <c r="P30" s="39"/>
      <c r="Q30" s="39"/>
      <c r="R30" s="39"/>
      <c r="S30" s="39"/>
      <c r="T30" s="34"/>
      <c r="U30" s="34"/>
    </row>
    <row r="31" spans="1:21" s="5" customFormat="1" ht="11.25" x14ac:dyDescent="0.2">
      <c r="A31" s="10" t="s">
        <v>24</v>
      </c>
      <c r="B31" s="8">
        <v>18444.1620424139</v>
      </c>
      <c r="C31" s="8">
        <v>44460.358999999997</v>
      </c>
      <c r="D31" s="8">
        <v>1283022</v>
      </c>
      <c r="E31" s="8">
        <v>2923</v>
      </c>
      <c r="F31" s="8">
        <v>20</v>
      </c>
      <c r="G31" s="8"/>
      <c r="H31" s="8"/>
      <c r="I31" s="8"/>
      <c r="J31" s="8"/>
      <c r="K31" s="28"/>
      <c r="L31" s="39"/>
      <c r="M31" s="39"/>
      <c r="N31" s="39"/>
      <c r="O31" s="39"/>
      <c r="P31" s="39"/>
      <c r="Q31" s="39"/>
      <c r="R31" s="39"/>
      <c r="S31" s="39"/>
      <c r="T31" s="34"/>
      <c r="U31" s="34"/>
    </row>
    <row r="32" spans="1:21" s="5" customFormat="1" ht="11.25" x14ac:dyDescent="0.2">
      <c r="A32" s="10" t="s">
        <v>19</v>
      </c>
      <c r="B32" s="8">
        <v>27830.103896918499</v>
      </c>
      <c r="C32" s="8">
        <v>81179.009999999995</v>
      </c>
      <c r="D32" s="8">
        <v>1532977</v>
      </c>
      <c r="E32" s="8">
        <v>3988</v>
      </c>
      <c r="F32" s="8">
        <v>19</v>
      </c>
      <c r="G32" s="39" t="s">
        <v>64</v>
      </c>
      <c r="H32" s="39" t="s">
        <v>64</v>
      </c>
      <c r="I32" s="8">
        <v>7</v>
      </c>
      <c r="J32" s="8"/>
      <c r="K32" s="28"/>
      <c r="L32" s="39"/>
      <c r="M32" s="39"/>
      <c r="N32" s="39"/>
      <c r="O32" s="39"/>
      <c r="P32" s="39"/>
      <c r="Q32" s="39"/>
      <c r="R32" s="39"/>
      <c r="S32" s="39"/>
      <c r="T32" s="34"/>
      <c r="U32" s="34"/>
    </row>
    <row r="33" spans="1:21" s="5" customFormat="1" ht="11.25" x14ac:dyDescent="0.2">
      <c r="A33" s="10" t="s">
        <v>20</v>
      </c>
      <c r="B33" s="8">
        <v>93572.569563433106</v>
      </c>
      <c r="C33" s="8">
        <v>229085.791</v>
      </c>
      <c r="D33" s="8">
        <v>4491108</v>
      </c>
      <c r="E33" s="8">
        <v>12352</v>
      </c>
      <c r="F33" s="8">
        <v>19</v>
      </c>
      <c r="G33" s="39" t="s">
        <v>64</v>
      </c>
      <c r="H33" s="39" t="s">
        <v>64</v>
      </c>
      <c r="I33" s="8">
        <v>2</v>
      </c>
      <c r="J33" s="8"/>
      <c r="K33" s="28"/>
      <c r="L33" s="39"/>
      <c r="M33" s="39"/>
      <c r="N33" s="39"/>
      <c r="O33" s="39"/>
      <c r="P33" s="39"/>
      <c r="Q33" s="39"/>
      <c r="R33" s="39"/>
      <c r="S33" s="39"/>
      <c r="T33" s="34"/>
      <c r="U33" s="34"/>
    </row>
    <row r="34" spans="1:21" s="5" customFormat="1" ht="11.25" x14ac:dyDescent="0.2">
      <c r="A34" s="13" t="s">
        <v>21</v>
      </c>
      <c r="B34" s="8"/>
      <c r="C34" s="8"/>
      <c r="D34" s="8"/>
      <c r="E34" s="8"/>
      <c r="F34" s="8"/>
      <c r="G34" s="8"/>
      <c r="H34" s="8"/>
      <c r="I34" s="8"/>
      <c r="J34" s="8"/>
      <c r="K34" s="53"/>
      <c r="L34" s="39"/>
      <c r="M34" s="39" t="s">
        <v>64</v>
      </c>
      <c r="N34" s="39"/>
      <c r="O34" s="39"/>
      <c r="P34" s="39"/>
      <c r="Q34" s="39"/>
      <c r="R34" s="39"/>
      <c r="S34" s="39"/>
      <c r="T34" s="34"/>
      <c r="U34" s="34"/>
    </row>
    <row r="35" spans="1:21" s="14" customFormat="1" ht="11.25" x14ac:dyDescent="0.2">
      <c r="A35" s="27" t="s">
        <v>22</v>
      </c>
      <c r="B35" s="12">
        <v>2927136.2813330353</v>
      </c>
      <c r="C35" s="12">
        <v>8798150.088999996</v>
      </c>
      <c r="D35" s="12">
        <v>184709267</v>
      </c>
      <c r="E35" s="12">
        <v>540454</v>
      </c>
      <c r="F35" s="12">
        <v>1709</v>
      </c>
      <c r="G35" s="12">
        <v>39804105</v>
      </c>
      <c r="H35" s="12">
        <v>136562</v>
      </c>
      <c r="I35" s="12">
        <v>283</v>
      </c>
      <c r="J35" s="12"/>
      <c r="K35" s="28"/>
      <c r="L35" s="39"/>
      <c r="M35" s="39"/>
      <c r="N35" s="39"/>
      <c r="O35" s="39"/>
      <c r="P35" s="39"/>
      <c r="Q35" s="39"/>
      <c r="R35" s="39"/>
      <c r="S35" s="39"/>
      <c r="T35" s="25"/>
      <c r="U35" s="25"/>
    </row>
    <row r="36" spans="1:21" s="5" customFormat="1" ht="11.25" x14ac:dyDescent="0.2">
      <c r="A36" s="10"/>
      <c r="B36" s="8"/>
      <c r="C36" s="8"/>
      <c r="D36" s="8"/>
      <c r="E36" s="8"/>
      <c r="F36" s="8"/>
      <c r="G36" s="8"/>
      <c r="H36" s="8"/>
      <c r="I36" s="8"/>
      <c r="J36" s="8"/>
      <c r="K36" s="28"/>
      <c r="L36" s="39"/>
      <c r="M36" s="39"/>
      <c r="N36" s="39"/>
      <c r="O36" s="39"/>
      <c r="P36" s="39"/>
      <c r="Q36" s="39"/>
      <c r="R36" s="39"/>
      <c r="S36" s="39"/>
      <c r="T36" s="34"/>
      <c r="U36" s="34"/>
    </row>
    <row r="37" spans="1:21" s="5" customFormat="1" ht="27.75" customHeight="1" thickBot="1" x14ac:dyDescent="0.25">
      <c r="A37" s="87" t="s">
        <v>23</v>
      </c>
      <c r="B37" s="87"/>
      <c r="C37" s="71">
        <v>269987.30800000002</v>
      </c>
      <c r="D37" s="71"/>
      <c r="E37" s="71">
        <v>17534</v>
      </c>
      <c r="F37" s="71">
        <v>58</v>
      </c>
      <c r="G37" s="16"/>
      <c r="H37" s="71">
        <v>1040</v>
      </c>
      <c r="I37" s="71">
        <v>5</v>
      </c>
      <c r="J37" s="8"/>
      <c r="K37" s="21"/>
      <c r="L37" s="21"/>
      <c r="M37" s="21"/>
      <c r="N37" s="21"/>
      <c r="O37" s="21"/>
      <c r="P37" s="21"/>
      <c r="Q37" s="21"/>
      <c r="R37" s="21"/>
      <c r="S37" s="21"/>
      <c r="T37" s="54"/>
      <c r="U37" s="34"/>
    </row>
    <row r="38" spans="1:21" x14ac:dyDescent="0.2">
      <c r="C38" s="62"/>
      <c r="E38" s="62"/>
      <c r="F38" s="18"/>
      <c r="G38" s="18"/>
      <c r="H38" s="18"/>
      <c r="I38" s="18"/>
      <c r="O38" s="50"/>
      <c r="P38" s="50"/>
    </row>
  </sheetData>
  <mergeCells count="1">
    <mergeCell ref="A37:B37"/>
  </mergeCells>
  <phoneticPr fontId="4" type="noConversion"/>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0"/>
  <sheetViews>
    <sheetView workbookViewId="0">
      <pane ySplit="5" topLeftCell="A6" activePane="bottomLeft" state="frozen"/>
      <selection activeCell="F16" sqref="F16"/>
      <selection pane="bottomLeft" sqref="A1:XFD3"/>
    </sheetView>
  </sheetViews>
  <sheetFormatPr defaultRowHeight="12.75" x14ac:dyDescent="0.2"/>
  <cols>
    <col min="1" max="3" width="17.42578125" style="1" customWidth="1"/>
    <col min="4" max="4" width="11.28515625" style="1" customWidth="1"/>
    <col min="5" max="5" width="11.5703125" style="1" customWidth="1"/>
    <col min="6" max="6" width="14.42578125" style="1" customWidth="1"/>
    <col min="7" max="8" width="11.5703125" style="1" customWidth="1"/>
    <col min="9" max="9" width="14" style="1" customWidth="1"/>
    <col min="10" max="10" width="17" style="21" customWidth="1"/>
    <col min="11" max="11" width="13.28515625" style="21" customWidth="1"/>
    <col min="12" max="13" width="9.140625" style="21"/>
    <col min="14" max="14" width="13.5703125" style="21" customWidth="1"/>
    <col min="15" max="15" width="13" style="21" customWidth="1"/>
    <col min="16" max="19" width="9.140625" style="21"/>
    <col min="20" max="16384" width="9.140625" style="1"/>
  </cols>
  <sheetData>
    <row r="2" spans="1:20" x14ac:dyDescent="0.2">
      <c r="A2" s="3" t="s">
        <v>48</v>
      </c>
      <c r="B2" s="3"/>
      <c r="C2" s="3"/>
    </row>
    <row r="3" spans="1:20" x14ac:dyDescent="0.2">
      <c r="A3" s="1" t="s">
        <v>62</v>
      </c>
    </row>
    <row r="4" spans="1:20" x14ac:dyDescent="0.2">
      <c r="A4" s="3"/>
      <c r="B4" s="3"/>
      <c r="C4" s="3"/>
    </row>
    <row r="5" spans="1:20" s="7" customFormat="1" ht="45" x14ac:dyDescent="0.2">
      <c r="A5" s="6" t="s">
        <v>0</v>
      </c>
      <c r="B5" s="42" t="s">
        <v>44</v>
      </c>
      <c r="C5" s="42" t="s">
        <v>40</v>
      </c>
      <c r="D5" s="42" t="s">
        <v>37</v>
      </c>
      <c r="E5" s="42" t="s">
        <v>34</v>
      </c>
      <c r="F5" s="42" t="s">
        <v>35</v>
      </c>
      <c r="G5" s="42" t="s">
        <v>38</v>
      </c>
      <c r="H5" s="42" t="s">
        <v>36</v>
      </c>
      <c r="I5" s="42" t="s">
        <v>39</v>
      </c>
      <c r="J5" s="20"/>
      <c r="K5" s="20"/>
      <c r="L5" s="52"/>
      <c r="M5" s="52"/>
      <c r="N5" s="52"/>
      <c r="O5" s="52"/>
      <c r="P5" s="52"/>
      <c r="Q5" s="52"/>
      <c r="R5" s="52"/>
      <c r="S5" s="52"/>
    </row>
    <row r="6" spans="1:20" s="5" customFormat="1" ht="11.25" x14ac:dyDescent="0.2">
      <c r="A6" s="5" t="s">
        <v>1</v>
      </c>
      <c r="B6" s="39">
        <v>31836.612301950699</v>
      </c>
      <c r="C6" s="39">
        <v>92682.542000000001</v>
      </c>
      <c r="D6" s="39">
        <v>1960476</v>
      </c>
      <c r="E6" s="39">
        <v>4954</v>
      </c>
      <c r="F6" s="39">
        <v>34</v>
      </c>
      <c r="G6" s="34" t="s">
        <v>64</v>
      </c>
      <c r="H6" s="34" t="s">
        <v>64</v>
      </c>
      <c r="I6" s="39">
        <v>5</v>
      </c>
      <c r="J6" s="34"/>
      <c r="K6" s="34"/>
      <c r="L6" s="39"/>
      <c r="M6" s="39"/>
      <c r="N6" s="39"/>
      <c r="O6" s="39"/>
      <c r="P6" s="39"/>
      <c r="Q6" s="39"/>
      <c r="R6" s="39"/>
      <c r="S6" s="39"/>
      <c r="T6" s="39"/>
    </row>
    <row r="7" spans="1:20" s="5" customFormat="1" ht="11.25" x14ac:dyDescent="0.2">
      <c r="A7" s="5" t="s">
        <v>2</v>
      </c>
      <c r="B7" s="34" t="s">
        <v>64</v>
      </c>
      <c r="C7" s="34" t="s">
        <v>64</v>
      </c>
      <c r="D7" s="34" t="s">
        <v>64</v>
      </c>
      <c r="E7" s="34" t="s">
        <v>64</v>
      </c>
      <c r="F7" s="39">
        <v>4</v>
      </c>
      <c r="G7" s="39"/>
      <c r="H7" s="39"/>
      <c r="I7" s="39"/>
      <c r="J7" s="34"/>
      <c r="K7" s="34"/>
      <c r="L7" s="39"/>
      <c r="M7" s="39"/>
      <c r="N7" s="39"/>
      <c r="O7" s="39"/>
      <c r="P7" s="39"/>
      <c r="Q7" s="39"/>
      <c r="R7" s="39"/>
      <c r="S7" s="39"/>
      <c r="T7" s="39"/>
    </row>
    <row r="8" spans="1:20" s="5" customFormat="1" ht="11.25" x14ac:dyDescent="0.2">
      <c r="A8" s="5" t="s">
        <v>27</v>
      </c>
      <c r="B8" s="34" t="s">
        <v>64</v>
      </c>
      <c r="C8" s="34" t="s">
        <v>64</v>
      </c>
      <c r="D8" s="34" t="s">
        <v>64</v>
      </c>
      <c r="E8" s="34" t="s">
        <v>64</v>
      </c>
      <c r="F8" s="39">
        <v>3</v>
      </c>
      <c r="G8" s="39"/>
      <c r="H8" s="39"/>
      <c r="I8" s="39"/>
      <c r="J8" s="34"/>
      <c r="K8" s="34"/>
      <c r="L8" s="39"/>
      <c r="M8" s="39"/>
      <c r="N8" s="39"/>
      <c r="O8" s="39"/>
      <c r="P8" s="39"/>
      <c r="Q8" s="39"/>
      <c r="R8" s="39"/>
      <c r="S8" s="39"/>
      <c r="T8" s="39"/>
    </row>
    <row r="9" spans="1:20" s="5" customFormat="1" ht="11.25" x14ac:dyDescent="0.2">
      <c r="A9" s="5" t="s">
        <v>32</v>
      </c>
      <c r="B9" s="34" t="s">
        <v>64</v>
      </c>
      <c r="C9" s="34" t="s">
        <v>64</v>
      </c>
      <c r="D9" s="34" t="s">
        <v>64</v>
      </c>
      <c r="E9" s="34" t="s">
        <v>64</v>
      </c>
      <c r="F9" s="39">
        <v>1</v>
      </c>
      <c r="G9" s="39"/>
      <c r="H9" s="39"/>
      <c r="I9" s="39"/>
      <c r="J9" s="34"/>
      <c r="K9" s="34"/>
      <c r="L9" s="39"/>
      <c r="M9" s="39"/>
      <c r="N9" s="39"/>
      <c r="O9" s="39"/>
      <c r="P9" s="39"/>
      <c r="Q9" s="39"/>
      <c r="R9" s="39"/>
      <c r="S9" s="39"/>
      <c r="T9" s="39"/>
    </row>
    <row r="10" spans="1:20" s="5" customFormat="1" ht="11.25" x14ac:dyDescent="0.2">
      <c r="A10" s="5" t="s">
        <v>3</v>
      </c>
      <c r="B10" s="39"/>
      <c r="C10" s="39"/>
      <c r="D10" s="39"/>
      <c r="E10" s="39"/>
      <c r="F10" s="39"/>
      <c r="G10" s="39"/>
      <c r="H10" s="39"/>
      <c r="I10" s="39"/>
      <c r="J10" s="34"/>
      <c r="K10" s="34"/>
      <c r="L10" s="39"/>
      <c r="M10" s="39"/>
      <c r="N10" s="39"/>
      <c r="O10" s="39"/>
      <c r="P10" s="39"/>
      <c r="Q10" s="39"/>
      <c r="R10" s="39"/>
      <c r="S10" s="39"/>
      <c r="T10" s="39"/>
    </row>
    <row r="11" spans="1:20" s="5" customFormat="1" ht="11.25" x14ac:dyDescent="0.2">
      <c r="A11" s="5" t="s">
        <v>4</v>
      </c>
      <c r="B11" s="39">
        <v>100720.771279261</v>
      </c>
      <c r="C11" s="39">
        <v>308261</v>
      </c>
      <c r="D11" s="39">
        <v>8349879</v>
      </c>
      <c r="E11" s="39">
        <v>20244</v>
      </c>
      <c r="F11" s="39">
        <v>61</v>
      </c>
      <c r="G11" s="34" t="s">
        <v>64</v>
      </c>
      <c r="H11" s="34" t="s">
        <v>64</v>
      </c>
      <c r="I11" s="39">
        <v>9</v>
      </c>
      <c r="J11" s="34"/>
      <c r="K11" s="34"/>
      <c r="L11" s="39"/>
      <c r="M11" s="39"/>
      <c r="N11" s="39"/>
      <c r="O11" s="39"/>
      <c r="P11" s="39"/>
      <c r="Q11" s="39"/>
      <c r="R11" s="39"/>
      <c r="S11" s="39"/>
      <c r="T11" s="39"/>
    </row>
    <row r="12" spans="1:20" s="5" customFormat="1" ht="11.25" x14ac:dyDescent="0.2">
      <c r="A12" s="5" t="s">
        <v>5</v>
      </c>
      <c r="B12" s="39">
        <v>309893.92612184602</v>
      </c>
      <c r="C12" s="39">
        <v>1076233.966</v>
      </c>
      <c r="D12" s="39">
        <v>22133691</v>
      </c>
      <c r="E12" s="39">
        <v>69656</v>
      </c>
      <c r="F12" s="39">
        <v>261</v>
      </c>
      <c r="G12" s="39">
        <v>1510962</v>
      </c>
      <c r="H12" s="39">
        <v>7173</v>
      </c>
      <c r="I12" s="39">
        <v>28</v>
      </c>
      <c r="J12" s="34"/>
      <c r="K12" s="34"/>
      <c r="L12" s="39"/>
      <c r="M12" s="39"/>
      <c r="N12" s="39"/>
      <c r="O12" s="39"/>
      <c r="P12" s="39"/>
      <c r="Q12" s="39"/>
      <c r="R12" s="39"/>
      <c r="S12" s="39"/>
      <c r="T12" s="39"/>
    </row>
    <row r="13" spans="1:20" s="5" customFormat="1" ht="11.25" x14ac:dyDescent="0.2">
      <c r="A13" s="5" t="s">
        <v>6</v>
      </c>
      <c r="B13" s="39">
        <v>402420.46164976899</v>
      </c>
      <c r="C13" s="39">
        <v>1725817.8</v>
      </c>
      <c r="D13" s="39">
        <v>26604606</v>
      </c>
      <c r="E13" s="39">
        <v>95779</v>
      </c>
      <c r="F13" s="39">
        <v>377</v>
      </c>
      <c r="G13" s="39">
        <v>3910449</v>
      </c>
      <c r="H13" s="39">
        <v>16363</v>
      </c>
      <c r="I13" s="39">
        <v>78</v>
      </c>
      <c r="J13" s="34"/>
      <c r="K13" s="34"/>
      <c r="L13" s="39"/>
      <c r="M13" s="39"/>
      <c r="N13" s="39"/>
      <c r="O13" s="39"/>
      <c r="P13" s="39"/>
      <c r="Q13" s="39"/>
      <c r="R13" s="39"/>
      <c r="S13" s="39"/>
      <c r="T13" s="39"/>
    </row>
    <row r="14" spans="1:20" s="5" customFormat="1" ht="11.25" x14ac:dyDescent="0.2">
      <c r="A14" s="5" t="s">
        <v>7</v>
      </c>
      <c r="B14" s="39">
        <v>89876.056365358803</v>
      </c>
      <c r="C14" s="39">
        <v>203018.5</v>
      </c>
      <c r="D14" s="39">
        <v>6675029</v>
      </c>
      <c r="E14" s="39">
        <v>14285</v>
      </c>
      <c r="F14" s="39">
        <v>73</v>
      </c>
      <c r="G14" s="39">
        <v>969054</v>
      </c>
      <c r="H14" s="39">
        <v>3545</v>
      </c>
      <c r="I14" s="39">
        <v>18</v>
      </c>
      <c r="J14" s="34"/>
      <c r="K14" s="34"/>
      <c r="L14" s="39"/>
      <c r="M14" s="39"/>
      <c r="N14" s="39"/>
      <c r="O14" s="39"/>
      <c r="P14" s="39"/>
      <c r="Q14" s="39"/>
      <c r="R14" s="39"/>
      <c r="S14" s="39"/>
      <c r="T14" s="39"/>
    </row>
    <row r="15" spans="1:20" s="5" customFormat="1" ht="11.25" x14ac:dyDescent="0.2">
      <c r="A15" s="5" t="s">
        <v>26</v>
      </c>
      <c r="B15" s="39"/>
      <c r="C15" s="39"/>
      <c r="D15" s="39"/>
      <c r="E15" s="39"/>
      <c r="F15" s="39"/>
      <c r="G15" s="39"/>
      <c r="H15" s="39"/>
      <c r="I15" s="39"/>
      <c r="J15" s="34"/>
      <c r="K15" s="34"/>
      <c r="L15" s="39"/>
      <c r="M15" s="39"/>
      <c r="N15" s="39"/>
      <c r="O15" s="39"/>
      <c r="P15" s="39"/>
      <c r="Q15" s="39"/>
      <c r="R15" s="39"/>
      <c r="S15" s="39"/>
      <c r="T15" s="39"/>
    </row>
    <row r="16" spans="1:20" s="5" customFormat="1" ht="11.25" x14ac:dyDescent="0.2">
      <c r="A16" s="5" t="s">
        <v>8</v>
      </c>
      <c r="B16" s="39">
        <v>32599.232105449901</v>
      </c>
      <c r="C16" s="39">
        <v>204908.85500000001</v>
      </c>
      <c r="D16" s="39">
        <v>1477622.25</v>
      </c>
      <c r="E16" s="39">
        <v>9463</v>
      </c>
      <c r="F16" s="39">
        <v>18</v>
      </c>
      <c r="G16" s="39"/>
      <c r="H16" s="39"/>
      <c r="I16" s="39"/>
      <c r="J16" s="34"/>
      <c r="K16" s="34"/>
      <c r="L16" s="39"/>
      <c r="M16" s="39"/>
      <c r="N16" s="39"/>
      <c r="O16" s="39"/>
      <c r="P16" s="39"/>
      <c r="Q16" s="39"/>
      <c r="R16" s="39"/>
      <c r="S16" s="39"/>
      <c r="T16" s="39"/>
    </row>
    <row r="17" spans="1:20" s="5" customFormat="1" ht="11.25" x14ac:dyDescent="0.2">
      <c r="A17" s="5" t="s">
        <v>9</v>
      </c>
      <c r="B17" s="39">
        <v>745111.89032477594</v>
      </c>
      <c r="C17" s="39">
        <v>1692604.5959999999</v>
      </c>
      <c r="D17" s="39">
        <v>27037309</v>
      </c>
      <c r="E17" s="39">
        <v>63649</v>
      </c>
      <c r="F17" s="39">
        <v>59</v>
      </c>
      <c r="G17" s="39">
        <v>2983682</v>
      </c>
      <c r="H17" s="39">
        <v>11306</v>
      </c>
      <c r="I17" s="39">
        <v>13</v>
      </c>
      <c r="J17" s="34"/>
      <c r="K17" s="34"/>
      <c r="L17" s="39"/>
      <c r="M17" s="39"/>
      <c r="N17" s="39"/>
      <c r="O17" s="39"/>
      <c r="P17" s="39"/>
      <c r="Q17" s="39"/>
      <c r="R17" s="39"/>
      <c r="S17" s="39"/>
      <c r="T17" s="39"/>
    </row>
    <row r="18" spans="1:20" s="5" customFormat="1" ht="11.25" x14ac:dyDescent="0.2">
      <c r="A18" s="5" t="s">
        <v>10</v>
      </c>
      <c r="B18" s="34" t="s">
        <v>64</v>
      </c>
      <c r="C18" s="34" t="s">
        <v>64</v>
      </c>
      <c r="D18" s="34" t="s">
        <v>64</v>
      </c>
      <c r="E18" s="34" t="s">
        <v>64</v>
      </c>
      <c r="F18" s="39">
        <v>1</v>
      </c>
      <c r="G18" s="34" t="s">
        <v>64</v>
      </c>
      <c r="H18" s="34" t="s">
        <v>64</v>
      </c>
      <c r="I18" s="39">
        <v>2</v>
      </c>
      <c r="J18" s="34"/>
      <c r="K18" s="34"/>
      <c r="L18" s="39"/>
      <c r="M18" s="39"/>
      <c r="N18" s="39"/>
      <c r="O18" s="39"/>
      <c r="P18" s="39"/>
      <c r="Q18" s="39"/>
      <c r="R18" s="39"/>
      <c r="S18" s="39"/>
      <c r="T18" s="39"/>
    </row>
    <row r="19" spans="1:20" s="5" customFormat="1" ht="11.25" x14ac:dyDescent="0.2">
      <c r="A19" s="5" t="s">
        <v>33</v>
      </c>
      <c r="B19" s="34" t="s">
        <v>64</v>
      </c>
      <c r="C19" s="34" t="s">
        <v>64</v>
      </c>
      <c r="D19" s="34" t="s">
        <v>64</v>
      </c>
      <c r="E19" s="34" t="s">
        <v>64</v>
      </c>
      <c r="F19" s="39">
        <v>6</v>
      </c>
      <c r="G19" s="34" t="s">
        <v>64</v>
      </c>
      <c r="H19" s="34" t="s">
        <v>64</v>
      </c>
      <c r="I19" s="39">
        <v>1</v>
      </c>
      <c r="J19" s="34"/>
      <c r="K19" s="34"/>
      <c r="L19" s="39"/>
      <c r="M19" s="39"/>
      <c r="N19" s="39"/>
      <c r="O19" s="39"/>
      <c r="P19" s="39"/>
      <c r="Q19" s="39"/>
      <c r="R19" s="39"/>
      <c r="S19" s="39"/>
      <c r="T19" s="39"/>
    </row>
    <row r="20" spans="1:20" s="5" customFormat="1" ht="11.25" x14ac:dyDescent="0.2">
      <c r="A20" s="5" t="s">
        <v>31</v>
      </c>
      <c r="B20" s="39">
        <v>24093.385727496399</v>
      </c>
      <c r="C20" s="39">
        <v>87758.866999999998</v>
      </c>
      <c r="D20" s="39">
        <v>1991646</v>
      </c>
      <c r="E20" s="39">
        <v>6325</v>
      </c>
      <c r="F20" s="39">
        <v>64</v>
      </c>
      <c r="G20" s="34" t="s">
        <v>64</v>
      </c>
      <c r="H20" s="34" t="s">
        <v>64</v>
      </c>
      <c r="I20" s="39">
        <v>8</v>
      </c>
      <c r="J20" s="34"/>
      <c r="K20" s="34"/>
      <c r="L20" s="39"/>
      <c r="M20" s="39"/>
      <c r="N20" s="39"/>
      <c r="O20" s="39"/>
      <c r="P20" s="39"/>
      <c r="Q20" s="39"/>
      <c r="R20" s="39"/>
      <c r="S20" s="39"/>
      <c r="T20" s="39"/>
    </row>
    <row r="21" spans="1:20" s="5" customFormat="1" ht="11.25" x14ac:dyDescent="0.2">
      <c r="A21" s="5" t="s">
        <v>11</v>
      </c>
      <c r="B21" s="34" t="s">
        <v>64</v>
      </c>
      <c r="C21" s="34" t="s">
        <v>64</v>
      </c>
      <c r="D21" s="34" t="s">
        <v>64</v>
      </c>
      <c r="E21" s="34" t="s">
        <v>64</v>
      </c>
      <c r="F21" s="39">
        <v>4</v>
      </c>
      <c r="G21" s="39"/>
      <c r="H21" s="39"/>
      <c r="I21" s="39"/>
      <c r="J21" s="34"/>
      <c r="K21" s="34"/>
      <c r="L21" s="39"/>
      <c r="M21" s="39"/>
      <c r="N21" s="39"/>
      <c r="O21" s="39"/>
      <c r="P21" s="39"/>
      <c r="Q21" s="39"/>
      <c r="R21" s="39"/>
      <c r="S21" s="39"/>
      <c r="T21" s="39"/>
    </row>
    <row r="22" spans="1:20" s="5" customFormat="1" ht="11.25" x14ac:dyDescent="0.2">
      <c r="A22" s="5" t="s">
        <v>12</v>
      </c>
      <c r="B22" s="39"/>
      <c r="C22" s="39"/>
      <c r="D22" s="39"/>
      <c r="E22" s="39"/>
      <c r="F22" s="39"/>
      <c r="G22" s="39"/>
      <c r="H22" s="39"/>
      <c r="I22" s="39"/>
      <c r="J22" s="34"/>
      <c r="K22" s="34"/>
      <c r="L22" s="39"/>
      <c r="M22" s="39"/>
      <c r="N22" s="39"/>
      <c r="O22" s="39"/>
      <c r="P22" s="39"/>
      <c r="Q22" s="39"/>
      <c r="R22" s="39"/>
      <c r="S22" s="39"/>
      <c r="T22" s="39"/>
    </row>
    <row r="23" spans="1:20" s="5" customFormat="1" ht="11.25" x14ac:dyDescent="0.2">
      <c r="A23" s="5" t="s">
        <v>25</v>
      </c>
      <c r="B23" s="34" t="s">
        <v>64</v>
      </c>
      <c r="C23" s="34" t="s">
        <v>64</v>
      </c>
      <c r="D23" s="34" t="s">
        <v>64</v>
      </c>
      <c r="E23" s="34" t="s">
        <v>64</v>
      </c>
      <c r="F23" s="39">
        <v>2</v>
      </c>
      <c r="G23" s="34" t="s">
        <v>64</v>
      </c>
      <c r="H23" s="34" t="s">
        <v>64</v>
      </c>
      <c r="I23" s="39">
        <v>1</v>
      </c>
      <c r="J23" s="34"/>
      <c r="K23" s="34"/>
      <c r="L23" s="39"/>
      <c r="M23" s="39"/>
      <c r="N23" s="39"/>
      <c r="O23" s="39"/>
      <c r="P23" s="39"/>
      <c r="Q23" s="39"/>
      <c r="R23" s="39"/>
      <c r="S23" s="39"/>
      <c r="T23" s="39"/>
    </row>
    <row r="24" spans="1:20" s="5" customFormat="1" ht="11.25" x14ac:dyDescent="0.2">
      <c r="A24" s="5" t="s">
        <v>13</v>
      </c>
      <c r="B24" s="39">
        <v>40018.1697974411</v>
      </c>
      <c r="C24" s="39">
        <v>151640.90700000001</v>
      </c>
      <c r="D24" s="39">
        <v>2672396.0699999998</v>
      </c>
      <c r="E24" s="39">
        <v>10059</v>
      </c>
      <c r="F24" s="39">
        <v>48</v>
      </c>
      <c r="G24" s="39">
        <v>668527</v>
      </c>
      <c r="H24" s="39">
        <v>2166</v>
      </c>
      <c r="I24" s="39">
        <v>14</v>
      </c>
      <c r="J24" s="34"/>
      <c r="K24" s="34"/>
      <c r="L24" s="39"/>
      <c r="M24" s="39"/>
      <c r="N24" s="39"/>
      <c r="O24" s="39"/>
      <c r="P24" s="39"/>
      <c r="Q24" s="39"/>
      <c r="R24" s="39"/>
      <c r="S24" s="39"/>
      <c r="T24" s="39"/>
    </row>
    <row r="25" spans="1:20" s="5" customFormat="1" ht="11.25" x14ac:dyDescent="0.2">
      <c r="A25" s="5" t="s">
        <v>14</v>
      </c>
      <c r="B25" s="39">
        <v>4088.4555331884799</v>
      </c>
      <c r="C25" s="39">
        <v>12588.808999999999</v>
      </c>
      <c r="D25" s="39">
        <v>362554</v>
      </c>
      <c r="E25" s="39">
        <v>1214</v>
      </c>
      <c r="F25" s="39">
        <v>12</v>
      </c>
      <c r="G25" s="39"/>
      <c r="H25" s="39"/>
      <c r="I25" s="39"/>
      <c r="J25" s="34"/>
      <c r="K25" s="34"/>
      <c r="L25" s="39"/>
      <c r="M25" s="39"/>
      <c r="N25" s="39"/>
      <c r="O25" s="39"/>
      <c r="P25" s="39"/>
      <c r="Q25" s="39"/>
      <c r="R25" s="39"/>
      <c r="S25" s="39"/>
      <c r="T25" s="39"/>
    </row>
    <row r="26" spans="1:20" s="5" customFormat="1" ht="11.25" x14ac:dyDescent="0.2">
      <c r="A26" s="5" t="s">
        <v>15</v>
      </c>
      <c r="B26" s="39">
        <v>55144.242678216899</v>
      </c>
      <c r="C26" s="39">
        <v>181293.83499999999</v>
      </c>
      <c r="D26" s="39">
        <v>3456164</v>
      </c>
      <c r="E26" s="39">
        <v>11005</v>
      </c>
      <c r="F26" s="39">
        <v>41</v>
      </c>
      <c r="G26" s="39">
        <v>1029151</v>
      </c>
      <c r="H26" s="39">
        <v>2831</v>
      </c>
      <c r="I26" s="39">
        <v>11</v>
      </c>
      <c r="J26" s="34"/>
      <c r="K26" s="34"/>
      <c r="L26" s="39"/>
      <c r="M26" s="39"/>
      <c r="N26" s="39"/>
      <c r="O26" s="39"/>
      <c r="P26" s="39"/>
      <c r="Q26" s="39"/>
      <c r="R26" s="39"/>
      <c r="S26" s="39"/>
      <c r="T26" s="39"/>
    </row>
    <row r="27" spans="1:20" s="5" customFormat="1" ht="11.25" x14ac:dyDescent="0.2">
      <c r="A27" s="5" t="s">
        <v>16</v>
      </c>
      <c r="B27" s="39">
        <v>187422.01367727999</v>
      </c>
      <c r="C27" s="39">
        <v>530081.35199999996</v>
      </c>
      <c r="D27" s="39">
        <v>10067818</v>
      </c>
      <c r="E27" s="39">
        <v>33958</v>
      </c>
      <c r="F27" s="39">
        <v>185</v>
      </c>
      <c r="G27" s="39">
        <v>957406</v>
      </c>
      <c r="H27" s="39">
        <v>3790</v>
      </c>
      <c r="I27" s="39">
        <v>17</v>
      </c>
      <c r="J27" s="34"/>
      <c r="K27" s="34"/>
      <c r="L27" s="39"/>
      <c r="M27" s="39"/>
      <c r="N27" s="39"/>
      <c r="O27" s="39"/>
      <c r="P27" s="39"/>
      <c r="Q27" s="39"/>
      <c r="R27" s="39"/>
      <c r="S27" s="39"/>
      <c r="T27" s="39"/>
    </row>
    <row r="28" spans="1:20" s="5" customFormat="1" ht="11.25" x14ac:dyDescent="0.2">
      <c r="A28" s="5" t="s">
        <v>28</v>
      </c>
      <c r="B28" s="39">
        <v>762353.084193188</v>
      </c>
      <c r="C28" s="39">
        <v>2548822.6889999998</v>
      </c>
      <c r="D28" s="39">
        <v>44216706</v>
      </c>
      <c r="E28" s="39">
        <v>141237</v>
      </c>
      <c r="F28" s="39">
        <v>240</v>
      </c>
      <c r="G28" s="39">
        <v>8885263</v>
      </c>
      <c r="H28" s="39">
        <v>35293</v>
      </c>
      <c r="I28" s="39">
        <v>169</v>
      </c>
      <c r="J28" s="34"/>
      <c r="K28" s="34"/>
      <c r="L28" s="39"/>
      <c r="M28" s="39"/>
      <c r="N28" s="39"/>
      <c r="O28" s="39"/>
      <c r="P28" s="39"/>
      <c r="Q28" s="39"/>
      <c r="R28" s="39"/>
      <c r="S28" s="39"/>
      <c r="T28" s="39"/>
    </row>
    <row r="29" spans="1:20" s="5" customFormat="1" ht="11.25" x14ac:dyDescent="0.2">
      <c r="A29" s="5" t="s">
        <v>17</v>
      </c>
      <c r="B29" s="39">
        <v>475371.15665051102</v>
      </c>
      <c r="C29" s="39">
        <v>1428827.4939999999</v>
      </c>
      <c r="D29" s="39">
        <v>34464646</v>
      </c>
      <c r="E29" s="39">
        <v>92802</v>
      </c>
      <c r="F29" s="39">
        <v>114</v>
      </c>
      <c r="G29" s="39">
        <v>2502053</v>
      </c>
      <c r="H29" s="39">
        <v>9753</v>
      </c>
      <c r="I29" s="39">
        <v>16</v>
      </c>
      <c r="J29" s="34"/>
      <c r="K29" s="34"/>
      <c r="L29" s="39"/>
      <c r="M29" s="39"/>
      <c r="N29" s="39"/>
      <c r="O29" s="39"/>
      <c r="P29" s="39"/>
      <c r="Q29" s="39"/>
      <c r="R29" s="39"/>
      <c r="S29" s="39"/>
      <c r="T29" s="39"/>
    </row>
    <row r="30" spans="1:20" s="5" customFormat="1" ht="11.25" x14ac:dyDescent="0.2">
      <c r="A30" s="5" t="s">
        <v>18</v>
      </c>
      <c r="B30" s="34" t="s">
        <v>64</v>
      </c>
      <c r="C30" s="34" t="s">
        <v>64</v>
      </c>
      <c r="D30" s="34" t="s">
        <v>64</v>
      </c>
      <c r="E30" s="34" t="s">
        <v>64</v>
      </c>
      <c r="F30" s="39">
        <v>2</v>
      </c>
      <c r="G30" s="34" t="s">
        <v>64</v>
      </c>
      <c r="H30" s="34" t="s">
        <v>64</v>
      </c>
      <c r="I30" s="39">
        <v>1</v>
      </c>
      <c r="J30" s="34"/>
      <c r="K30" s="34"/>
      <c r="L30" s="39"/>
      <c r="M30" s="39"/>
      <c r="N30" s="39"/>
      <c r="O30" s="39"/>
      <c r="P30" s="39"/>
      <c r="Q30" s="39"/>
      <c r="R30" s="39"/>
      <c r="S30" s="39"/>
      <c r="T30" s="39"/>
    </row>
    <row r="31" spans="1:20" s="5" customFormat="1" ht="11.25" x14ac:dyDescent="0.2">
      <c r="A31" s="5" t="s">
        <v>24</v>
      </c>
      <c r="B31" s="39">
        <v>16285.865568580401</v>
      </c>
      <c r="C31" s="39">
        <v>35003.866999999998</v>
      </c>
      <c r="D31" s="39">
        <v>1140639</v>
      </c>
      <c r="E31" s="39">
        <v>2640</v>
      </c>
      <c r="F31" s="39">
        <v>18</v>
      </c>
      <c r="G31" s="34" t="s">
        <v>64</v>
      </c>
      <c r="H31" s="34" t="s">
        <v>64</v>
      </c>
      <c r="I31" s="39"/>
      <c r="J31" s="34"/>
      <c r="K31" s="34"/>
      <c r="L31" s="39"/>
      <c r="M31" s="39"/>
      <c r="N31" s="39"/>
      <c r="O31" s="39"/>
      <c r="P31" s="39"/>
      <c r="Q31" s="39"/>
      <c r="R31" s="39"/>
      <c r="S31" s="39"/>
      <c r="T31" s="39"/>
    </row>
    <row r="32" spans="1:20" s="5" customFormat="1" ht="11.25" x14ac:dyDescent="0.2">
      <c r="A32" s="5" t="s">
        <v>19</v>
      </c>
      <c r="B32" s="39">
        <v>21993.919803718702</v>
      </c>
      <c r="C32" s="39">
        <v>73086.979000000007</v>
      </c>
      <c r="D32" s="39">
        <v>1516631</v>
      </c>
      <c r="E32" s="39">
        <v>4866</v>
      </c>
      <c r="F32" s="39">
        <v>24</v>
      </c>
      <c r="G32" s="34" t="s">
        <v>64</v>
      </c>
      <c r="H32" s="34" t="s">
        <v>64</v>
      </c>
      <c r="I32" s="39">
        <v>1</v>
      </c>
      <c r="J32" s="34"/>
      <c r="K32" s="34"/>
      <c r="L32" s="39"/>
      <c r="M32" s="39"/>
      <c r="N32" s="39"/>
      <c r="O32" s="39"/>
      <c r="P32" s="39"/>
      <c r="Q32" s="39"/>
      <c r="R32" s="39"/>
      <c r="S32" s="39"/>
      <c r="T32" s="39"/>
    </row>
    <row r="33" spans="1:20" s="5" customFormat="1" ht="11.25" x14ac:dyDescent="0.2">
      <c r="A33" s="5" t="s">
        <v>20</v>
      </c>
      <c r="B33" s="39">
        <v>58194.690946005801</v>
      </c>
      <c r="C33" s="39">
        <v>184564.05499999999</v>
      </c>
      <c r="D33" s="39">
        <v>3052767</v>
      </c>
      <c r="E33" s="39">
        <v>10342</v>
      </c>
      <c r="F33" s="39">
        <v>19</v>
      </c>
      <c r="G33" s="34" t="s">
        <v>64</v>
      </c>
      <c r="H33" s="34" t="s">
        <v>64</v>
      </c>
      <c r="I33" s="39">
        <v>4</v>
      </c>
      <c r="J33" s="34"/>
      <c r="K33" s="55"/>
      <c r="L33" s="39"/>
      <c r="M33" s="39"/>
      <c r="N33" s="39"/>
      <c r="O33" s="39"/>
      <c r="P33" s="39"/>
      <c r="Q33" s="39"/>
      <c r="R33" s="39"/>
      <c r="S33" s="39"/>
      <c r="T33" s="39"/>
    </row>
    <row r="34" spans="1:20" s="5" customFormat="1" ht="11.25" x14ac:dyDescent="0.2">
      <c r="A34" s="19" t="s">
        <v>21</v>
      </c>
      <c r="B34" s="39"/>
      <c r="C34" s="39"/>
      <c r="D34" s="39"/>
      <c r="E34" s="39"/>
      <c r="F34" s="39"/>
      <c r="G34" s="39"/>
      <c r="H34" s="39"/>
      <c r="I34" s="39"/>
      <c r="J34" s="34"/>
      <c r="K34" s="34"/>
      <c r="L34" s="39"/>
      <c r="M34" s="39"/>
      <c r="N34" s="39"/>
      <c r="O34" s="39"/>
      <c r="P34" s="39"/>
      <c r="Q34" s="39"/>
      <c r="R34" s="39"/>
      <c r="S34" s="39"/>
      <c r="T34" s="39"/>
    </row>
    <row r="35" spans="1:20" s="14" customFormat="1" ht="11.25" x14ac:dyDescent="0.2">
      <c r="A35" s="14" t="s">
        <v>22</v>
      </c>
      <c r="B35" s="84">
        <v>3407910.617421777</v>
      </c>
      <c r="C35" s="84">
        <v>10647693.884000001</v>
      </c>
      <c r="D35" s="84">
        <v>200079531.31999999</v>
      </c>
      <c r="E35" s="84">
        <v>598820</v>
      </c>
      <c r="F35" s="84">
        <v>1671</v>
      </c>
      <c r="G35" s="84">
        <v>26094457</v>
      </c>
      <c r="H35" s="84">
        <v>102347</v>
      </c>
      <c r="I35" s="84">
        <v>396</v>
      </c>
      <c r="J35" s="25"/>
      <c r="K35" s="34"/>
      <c r="L35" s="39"/>
      <c r="M35" s="39"/>
      <c r="N35" s="39"/>
      <c r="O35" s="39"/>
      <c r="P35" s="39"/>
      <c r="Q35" s="39"/>
      <c r="R35" s="39"/>
      <c r="S35" s="39"/>
      <c r="T35" s="39"/>
    </row>
    <row r="36" spans="1:20" s="5" customFormat="1" x14ac:dyDescent="0.2">
      <c r="B36" s="39"/>
      <c r="C36" s="39"/>
      <c r="D36" s="39"/>
      <c r="E36" s="39"/>
      <c r="F36" s="39"/>
      <c r="G36" s="39"/>
      <c r="H36" s="39"/>
      <c r="I36" s="39"/>
      <c r="J36" s="34"/>
      <c r="K36" s="21"/>
      <c r="L36" s="39"/>
      <c r="M36" s="39"/>
      <c r="N36" s="39"/>
      <c r="O36" s="39"/>
      <c r="P36" s="39"/>
      <c r="Q36" s="39"/>
      <c r="R36" s="39"/>
      <c r="S36" s="39"/>
      <c r="T36" s="39"/>
    </row>
    <row r="37" spans="1:20" s="5" customFormat="1" ht="27" customHeight="1" thickBot="1" x14ac:dyDescent="0.25">
      <c r="A37" s="15" t="s">
        <v>23</v>
      </c>
      <c r="B37" s="44"/>
      <c r="C37" s="44">
        <v>261354.8</v>
      </c>
      <c r="D37" s="44"/>
      <c r="E37" s="44">
        <v>17460</v>
      </c>
      <c r="F37" s="44">
        <v>69</v>
      </c>
      <c r="G37" s="44"/>
      <c r="H37" s="44">
        <v>656</v>
      </c>
      <c r="I37" s="44">
        <v>3</v>
      </c>
      <c r="J37" s="34"/>
      <c r="K37" s="21"/>
      <c r="L37" s="21"/>
      <c r="M37" s="21"/>
      <c r="N37" s="21"/>
      <c r="O37" s="21"/>
      <c r="P37" s="21"/>
      <c r="Q37" s="21"/>
      <c r="R37" s="21"/>
      <c r="S37" s="21"/>
      <c r="T37" s="39"/>
    </row>
    <row r="38" spans="1:20" x14ac:dyDescent="0.2">
      <c r="C38" s="20"/>
      <c r="D38" s="20"/>
      <c r="E38" s="20"/>
      <c r="F38" s="20"/>
      <c r="G38" s="18"/>
      <c r="H38" s="18"/>
      <c r="I38" s="18"/>
    </row>
    <row r="39" spans="1:20" x14ac:dyDescent="0.2">
      <c r="C39" s="21"/>
      <c r="D39" s="21"/>
      <c r="E39" s="21"/>
      <c r="F39" s="21"/>
    </row>
    <row r="40" spans="1:20" x14ac:dyDescent="0.2">
      <c r="C40" s="21"/>
      <c r="D40" s="21"/>
      <c r="E40" s="21"/>
      <c r="F40" s="21"/>
    </row>
  </sheetData>
  <phoneticPr fontId="4" type="noConversion"/>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8"/>
  <sheetViews>
    <sheetView zoomScaleNormal="100" workbookViewId="0">
      <pane ySplit="5" topLeftCell="A6" activePane="bottomLeft" state="frozen"/>
      <selection activeCell="F10" sqref="F10"/>
      <selection pane="bottomLeft" sqref="A1:XFD3"/>
    </sheetView>
  </sheetViews>
  <sheetFormatPr defaultRowHeight="12.75" x14ac:dyDescent="0.2"/>
  <cols>
    <col min="1" max="1" width="17.42578125" style="1" customWidth="1"/>
    <col min="2" max="2" width="17.42578125" style="51" customWidth="1"/>
    <col min="3" max="3" width="17.42578125" style="1" customWidth="1"/>
    <col min="4" max="5" width="11.28515625" style="1" customWidth="1"/>
    <col min="6" max="6" width="11.5703125" style="1" customWidth="1"/>
    <col min="7" max="7" width="14.42578125" style="1" customWidth="1"/>
    <col min="8" max="8" width="14.5703125" style="1" customWidth="1"/>
    <col min="9" max="9" width="13.28515625" style="1" customWidth="1"/>
    <col min="10" max="10" width="12.85546875" style="1" customWidth="1"/>
    <col min="11" max="11" width="11.28515625" style="1" customWidth="1"/>
    <col min="12" max="12" width="12.5703125" style="1" customWidth="1"/>
    <col min="13" max="13" width="9.85546875" style="1" customWidth="1"/>
    <col min="14" max="16384" width="9.140625" style="1"/>
  </cols>
  <sheetData>
    <row r="2" spans="1:16" x14ac:dyDescent="0.2">
      <c r="A2" s="3" t="s">
        <v>51</v>
      </c>
      <c r="B2" s="57"/>
      <c r="C2" s="3"/>
    </row>
    <row r="3" spans="1:16" x14ac:dyDescent="0.2">
      <c r="A3" s="1" t="s">
        <v>61</v>
      </c>
    </row>
    <row r="4" spans="1:16" x14ac:dyDescent="0.2">
      <c r="A4" s="3"/>
      <c r="B4" s="57"/>
      <c r="C4" s="3"/>
    </row>
    <row r="5" spans="1:16" s="7" customFormat="1" ht="45" x14ac:dyDescent="0.2">
      <c r="A5" s="6" t="s">
        <v>0</v>
      </c>
      <c r="B5" s="37" t="s">
        <v>44</v>
      </c>
      <c r="C5" s="37" t="s">
        <v>40</v>
      </c>
      <c r="D5" s="37" t="s">
        <v>37</v>
      </c>
      <c r="E5" s="37" t="s">
        <v>46</v>
      </c>
      <c r="F5" s="37" t="s">
        <v>34</v>
      </c>
      <c r="G5" s="37" t="s">
        <v>35</v>
      </c>
      <c r="I5" s="1"/>
      <c r="J5" s="1"/>
      <c r="K5" s="1"/>
      <c r="L5" s="1"/>
      <c r="M5" s="1"/>
      <c r="N5" s="1"/>
      <c r="O5" s="1"/>
      <c r="P5" s="1"/>
    </row>
    <row r="6" spans="1:16" s="5" customFormat="1" x14ac:dyDescent="0.2">
      <c r="A6" s="5" t="s">
        <v>1</v>
      </c>
      <c r="B6" s="8">
        <v>6272.620801</v>
      </c>
      <c r="C6" s="8">
        <v>20822.624</v>
      </c>
      <c r="D6" s="8">
        <v>1419312.23</v>
      </c>
      <c r="E6" s="56">
        <v>2.5092739831582674E-2</v>
      </c>
      <c r="F6" s="8">
        <v>1602</v>
      </c>
      <c r="G6" s="8">
        <v>10</v>
      </c>
      <c r="I6" s="1"/>
      <c r="J6" s="1"/>
      <c r="K6" s="1"/>
      <c r="L6" s="1"/>
      <c r="M6" s="1"/>
      <c r="N6" s="1"/>
      <c r="O6" s="1"/>
      <c r="P6" s="1"/>
    </row>
    <row r="7" spans="1:16" s="5" customFormat="1" x14ac:dyDescent="0.2">
      <c r="A7" s="5" t="s">
        <v>2</v>
      </c>
      <c r="B7" s="10" t="s">
        <v>64</v>
      </c>
      <c r="C7" s="10" t="s">
        <v>64</v>
      </c>
      <c r="D7" s="10" t="s">
        <v>64</v>
      </c>
      <c r="E7" s="10" t="s">
        <v>64</v>
      </c>
      <c r="F7" s="10" t="s">
        <v>64</v>
      </c>
      <c r="G7" s="8">
        <v>1</v>
      </c>
      <c r="I7" s="1"/>
      <c r="J7" s="1"/>
      <c r="K7" s="1"/>
      <c r="L7" s="1"/>
      <c r="M7" s="1"/>
      <c r="N7" s="1"/>
      <c r="O7" s="1"/>
      <c r="P7" s="1"/>
    </row>
    <row r="8" spans="1:16" s="5" customFormat="1" x14ac:dyDescent="0.2">
      <c r="A8" s="5" t="s">
        <v>27</v>
      </c>
      <c r="B8" s="10" t="s">
        <v>64</v>
      </c>
      <c r="C8" s="10" t="s">
        <v>64</v>
      </c>
      <c r="D8" s="10" t="s">
        <v>64</v>
      </c>
      <c r="E8" s="10" t="s">
        <v>64</v>
      </c>
      <c r="F8" s="10" t="s">
        <v>64</v>
      </c>
      <c r="G8" s="8">
        <v>1</v>
      </c>
      <c r="I8" s="1"/>
      <c r="J8" s="1"/>
      <c r="K8" s="1"/>
      <c r="L8" s="1"/>
      <c r="M8" s="1"/>
      <c r="N8" s="1"/>
      <c r="O8" s="1"/>
      <c r="P8" s="1"/>
    </row>
    <row r="9" spans="1:16" s="5" customFormat="1" x14ac:dyDescent="0.2">
      <c r="A9" s="5" t="s">
        <v>32</v>
      </c>
      <c r="B9" s="8"/>
      <c r="C9" s="8"/>
      <c r="D9" s="8"/>
      <c r="E9" s="56">
        <v>0</v>
      </c>
      <c r="F9" s="8"/>
      <c r="G9" s="8"/>
      <c r="I9" s="1"/>
      <c r="J9" s="1"/>
      <c r="K9" s="1"/>
      <c r="L9" s="1"/>
      <c r="M9" s="1"/>
      <c r="N9" s="1"/>
      <c r="O9" s="1"/>
      <c r="P9" s="1"/>
    </row>
    <row r="10" spans="1:16" s="5" customFormat="1" x14ac:dyDescent="0.2">
      <c r="A10" s="5" t="s">
        <v>3</v>
      </c>
      <c r="B10" s="8"/>
      <c r="C10" s="8"/>
      <c r="D10" s="8"/>
      <c r="E10" s="56">
        <v>0</v>
      </c>
      <c r="F10" s="8"/>
      <c r="G10" s="8"/>
      <c r="I10" s="1"/>
      <c r="J10" s="1"/>
      <c r="K10" s="1"/>
      <c r="L10" s="1"/>
      <c r="M10" s="1"/>
      <c r="N10" s="1"/>
      <c r="O10" s="1"/>
      <c r="P10" s="1"/>
    </row>
    <row r="11" spans="1:16" s="5" customFormat="1" x14ac:dyDescent="0.2">
      <c r="A11" s="5" t="s">
        <v>4</v>
      </c>
      <c r="B11" s="10" t="s">
        <v>64</v>
      </c>
      <c r="C11" s="10" t="s">
        <v>64</v>
      </c>
      <c r="D11" s="10" t="s">
        <v>64</v>
      </c>
      <c r="E11" s="10" t="s">
        <v>64</v>
      </c>
      <c r="F11" s="10" t="s">
        <v>64</v>
      </c>
      <c r="G11" s="8">
        <v>5</v>
      </c>
      <c r="I11" s="1"/>
      <c r="J11" s="1"/>
      <c r="K11" s="1"/>
      <c r="L11" s="1"/>
      <c r="M11" s="1"/>
      <c r="N11" s="1"/>
      <c r="O11" s="1"/>
      <c r="P11" s="1"/>
    </row>
    <row r="12" spans="1:16" s="5" customFormat="1" x14ac:dyDescent="0.2">
      <c r="A12" s="5" t="s">
        <v>5</v>
      </c>
      <c r="B12" s="8">
        <v>187263.02812999999</v>
      </c>
      <c r="C12" s="8">
        <v>682045.57299999997</v>
      </c>
      <c r="D12" s="8">
        <v>11724079.449999999</v>
      </c>
      <c r="E12" s="56">
        <v>0.20727593913825068</v>
      </c>
      <c r="F12" s="8">
        <v>38714</v>
      </c>
      <c r="G12" s="8">
        <v>122</v>
      </c>
      <c r="I12" s="1"/>
      <c r="J12" s="1"/>
      <c r="K12" s="1"/>
      <c r="L12" s="1"/>
      <c r="M12" s="1"/>
      <c r="N12" s="1"/>
      <c r="O12" s="1"/>
      <c r="P12" s="1"/>
    </row>
    <row r="13" spans="1:16" s="5" customFormat="1" x14ac:dyDescent="0.2">
      <c r="A13" s="5" t="s">
        <v>6</v>
      </c>
      <c r="B13" s="8">
        <v>135325.36300000001</v>
      </c>
      <c r="C13" s="8">
        <v>736432.6</v>
      </c>
      <c r="D13" s="8">
        <v>8678812</v>
      </c>
      <c r="E13" s="56">
        <v>0.1534371133849933</v>
      </c>
      <c r="F13" s="8">
        <v>40911</v>
      </c>
      <c r="G13" s="8">
        <v>176</v>
      </c>
      <c r="I13" s="1"/>
      <c r="J13" s="1"/>
      <c r="K13" s="1"/>
      <c r="L13" s="1"/>
      <c r="M13" s="1"/>
      <c r="N13" s="1"/>
      <c r="O13" s="1"/>
      <c r="P13" s="1"/>
    </row>
    <row r="14" spans="1:16" s="5" customFormat="1" x14ac:dyDescent="0.2">
      <c r="A14" s="5" t="s">
        <v>7</v>
      </c>
      <c r="B14" s="8">
        <v>70198.242599999998</v>
      </c>
      <c r="C14" s="8">
        <v>254316.6</v>
      </c>
      <c r="D14" s="8">
        <v>4777265</v>
      </c>
      <c r="E14" s="56">
        <v>8.4459687740114656E-2</v>
      </c>
      <c r="F14" s="8">
        <v>19462</v>
      </c>
      <c r="G14" s="8">
        <v>87</v>
      </c>
      <c r="I14" s="1"/>
      <c r="J14" s="1"/>
      <c r="K14" s="1"/>
      <c r="L14" s="1"/>
      <c r="M14" s="1"/>
      <c r="N14" s="1"/>
      <c r="O14" s="1"/>
      <c r="P14" s="1"/>
    </row>
    <row r="15" spans="1:16" s="5" customFormat="1" x14ac:dyDescent="0.2">
      <c r="A15" s="5" t="s">
        <v>26</v>
      </c>
      <c r="B15" s="8"/>
      <c r="C15" s="8"/>
      <c r="D15" s="8"/>
      <c r="E15" s="56">
        <v>0</v>
      </c>
      <c r="F15" s="8"/>
      <c r="G15" s="8"/>
      <c r="I15" s="1"/>
      <c r="J15" s="1"/>
      <c r="K15" s="1"/>
      <c r="L15" s="1"/>
      <c r="M15" s="1"/>
      <c r="N15" s="1"/>
      <c r="O15" s="1"/>
      <c r="P15" s="1"/>
    </row>
    <row r="16" spans="1:16" s="5" customFormat="1" x14ac:dyDescent="0.2">
      <c r="A16" s="5" t="s">
        <v>8</v>
      </c>
      <c r="B16" s="8"/>
      <c r="C16" s="8"/>
      <c r="D16" s="8"/>
      <c r="E16" s="56">
        <v>0</v>
      </c>
      <c r="F16" s="8"/>
      <c r="G16" s="8"/>
      <c r="I16" s="1"/>
      <c r="J16" s="1"/>
      <c r="K16" s="1"/>
      <c r="L16" s="1"/>
      <c r="M16" s="1"/>
      <c r="N16" s="1"/>
      <c r="O16" s="1"/>
      <c r="P16" s="1"/>
    </row>
    <row r="17" spans="1:16" s="5" customFormat="1" x14ac:dyDescent="0.2">
      <c r="A17" s="5" t="s">
        <v>9</v>
      </c>
      <c r="B17" s="8">
        <v>18336.651816000001</v>
      </c>
      <c r="C17" s="8">
        <v>153717.83100000001</v>
      </c>
      <c r="D17" s="8">
        <v>1121150.76</v>
      </c>
      <c r="E17" s="56">
        <v>1.9821392177154132E-2</v>
      </c>
      <c r="F17" s="8">
        <v>10621</v>
      </c>
      <c r="G17" s="8">
        <v>12</v>
      </c>
      <c r="I17" s="1"/>
      <c r="J17" s="1"/>
      <c r="K17" s="1"/>
      <c r="L17" s="1"/>
      <c r="M17" s="1"/>
      <c r="N17" s="1"/>
      <c r="O17" s="1"/>
      <c r="P17" s="1"/>
    </row>
    <row r="18" spans="1:16" s="5" customFormat="1" x14ac:dyDescent="0.2">
      <c r="A18" s="5" t="s">
        <v>10</v>
      </c>
      <c r="B18" s="10" t="s">
        <v>64</v>
      </c>
      <c r="C18" s="10" t="s">
        <v>64</v>
      </c>
      <c r="D18" s="10" t="s">
        <v>64</v>
      </c>
      <c r="E18" s="10" t="s">
        <v>64</v>
      </c>
      <c r="F18" s="10" t="s">
        <v>64</v>
      </c>
      <c r="G18" s="8">
        <v>4</v>
      </c>
      <c r="I18" s="1"/>
      <c r="J18" s="1"/>
      <c r="K18" s="1"/>
      <c r="L18" s="1"/>
      <c r="M18" s="1"/>
      <c r="N18" s="1"/>
      <c r="O18" s="1"/>
      <c r="P18" s="1"/>
    </row>
    <row r="19" spans="1:16" s="5" customFormat="1" x14ac:dyDescent="0.2">
      <c r="A19" s="5" t="s">
        <v>33</v>
      </c>
      <c r="B19" s="8"/>
      <c r="C19" s="8"/>
      <c r="D19" s="8"/>
      <c r="E19" s="56"/>
      <c r="F19" s="8"/>
      <c r="G19" s="8"/>
      <c r="I19" s="1"/>
      <c r="J19" s="1"/>
      <c r="K19" s="1"/>
      <c r="L19" s="1"/>
      <c r="M19" s="1"/>
      <c r="N19" s="1"/>
      <c r="O19" s="1"/>
      <c r="P19" s="1"/>
    </row>
    <row r="20" spans="1:16" s="5" customFormat="1" x14ac:dyDescent="0.2">
      <c r="A20" s="5" t="s">
        <v>31</v>
      </c>
      <c r="B20" s="8">
        <v>8806.0452540000006</v>
      </c>
      <c r="C20" s="8">
        <v>29944.507000000001</v>
      </c>
      <c r="D20" s="8">
        <v>666246.31999999995</v>
      </c>
      <c r="E20" s="56">
        <v>1.1778906161831195E-2</v>
      </c>
      <c r="F20" s="8">
        <v>2692</v>
      </c>
      <c r="G20" s="8">
        <v>13</v>
      </c>
      <c r="I20" s="1"/>
      <c r="J20" s="1"/>
      <c r="K20" s="1"/>
      <c r="L20" s="1"/>
      <c r="M20" s="1"/>
      <c r="N20" s="1"/>
      <c r="O20" s="1"/>
      <c r="P20" s="1"/>
    </row>
    <row r="21" spans="1:16" s="5" customFormat="1" x14ac:dyDescent="0.2">
      <c r="A21" s="5" t="s">
        <v>11</v>
      </c>
      <c r="B21" s="10" t="s">
        <v>64</v>
      </c>
      <c r="C21" s="10" t="s">
        <v>64</v>
      </c>
      <c r="D21" s="10" t="s">
        <v>64</v>
      </c>
      <c r="E21" s="10" t="s">
        <v>64</v>
      </c>
      <c r="F21" s="10" t="s">
        <v>64</v>
      </c>
      <c r="G21" s="8">
        <v>1</v>
      </c>
      <c r="I21" s="1"/>
      <c r="J21" s="1"/>
      <c r="K21" s="1"/>
      <c r="L21" s="1"/>
      <c r="M21" s="1"/>
      <c r="N21" s="1"/>
      <c r="O21" s="1"/>
      <c r="P21" s="1"/>
    </row>
    <row r="22" spans="1:16" s="5" customFormat="1" x14ac:dyDescent="0.2">
      <c r="A22" s="5" t="s">
        <v>12</v>
      </c>
      <c r="B22" s="8"/>
      <c r="C22" s="8"/>
      <c r="D22" s="8"/>
      <c r="E22" s="56">
        <v>0</v>
      </c>
      <c r="F22" s="8"/>
      <c r="G22" s="8"/>
      <c r="I22" s="1"/>
      <c r="J22" s="1"/>
      <c r="K22" s="1"/>
      <c r="L22" s="1"/>
      <c r="M22" s="1"/>
      <c r="N22" s="1"/>
      <c r="O22" s="1"/>
      <c r="P22" s="1"/>
    </row>
    <row r="23" spans="1:16" s="5" customFormat="1" x14ac:dyDescent="0.2">
      <c r="A23" s="5" t="s">
        <v>25</v>
      </c>
      <c r="B23" s="8"/>
      <c r="C23" s="8"/>
      <c r="D23" s="8"/>
      <c r="E23" s="56">
        <v>0</v>
      </c>
      <c r="F23" s="8"/>
      <c r="G23" s="8"/>
      <c r="I23" s="1"/>
      <c r="J23" s="1"/>
      <c r="K23" s="1"/>
      <c r="L23" s="1"/>
      <c r="M23" s="1"/>
      <c r="N23" s="1"/>
      <c r="O23" s="1"/>
      <c r="P23" s="1"/>
    </row>
    <row r="24" spans="1:16" s="5" customFormat="1" x14ac:dyDescent="0.2">
      <c r="A24" s="5" t="s">
        <v>13</v>
      </c>
      <c r="B24" s="10" t="s">
        <v>64</v>
      </c>
      <c r="C24" s="10" t="s">
        <v>64</v>
      </c>
      <c r="D24" s="10" t="s">
        <v>64</v>
      </c>
      <c r="E24" s="10" t="s">
        <v>64</v>
      </c>
      <c r="F24" s="10" t="s">
        <v>64</v>
      </c>
      <c r="G24" s="8">
        <v>3</v>
      </c>
      <c r="I24" s="1"/>
      <c r="J24" s="1"/>
      <c r="K24" s="1"/>
      <c r="L24" s="1"/>
      <c r="M24" s="1"/>
      <c r="N24" s="1"/>
      <c r="O24" s="1"/>
      <c r="P24" s="1"/>
    </row>
    <row r="25" spans="1:16" s="5" customFormat="1" x14ac:dyDescent="0.2">
      <c r="A25" s="5" t="s">
        <v>14</v>
      </c>
      <c r="B25" s="10" t="s">
        <v>64</v>
      </c>
      <c r="C25" s="10" t="s">
        <v>64</v>
      </c>
      <c r="D25" s="10" t="s">
        <v>64</v>
      </c>
      <c r="E25" s="10" t="s">
        <v>64</v>
      </c>
      <c r="F25" s="10" t="s">
        <v>64</v>
      </c>
      <c r="G25" s="8">
        <v>6</v>
      </c>
      <c r="I25" s="1"/>
      <c r="J25" s="1"/>
      <c r="K25" s="1"/>
      <c r="L25" s="1"/>
      <c r="M25" s="1"/>
      <c r="N25" s="1"/>
      <c r="O25" s="1"/>
      <c r="P25" s="1"/>
    </row>
    <row r="26" spans="1:16" s="5" customFormat="1" x14ac:dyDescent="0.2">
      <c r="A26" s="5" t="s">
        <v>15</v>
      </c>
      <c r="B26" s="8">
        <v>119841.76787700001</v>
      </c>
      <c r="C26" s="8">
        <v>359007.337</v>
      </c>
      <c r="D26" s="8">
        <v>8032183.04</v>
      </c>
      <c r="E26" s="56">
        <v>0.14200503246728932</v>
      </c>
      <c r="F26" s="8">
        <v>20721</v>
      </c>
      <c r="G26" s="8">
        <v>70</v>
      </c>
      <c r="I26" s="1"/>
      <c r="J26" s="1"/>
      <c r="K26" s="1"/>
      <c r="L26" s="1"/>
      <c r="M26" s="1"/>
      <c r="N26" s="1"/>
      <c r="O26" s="1"/>
      <c r="P26" s="1"/>
    </row>
    <row r="27" spans="1:16" s="5" customFormat="1" x14ac:dyDescent="0.2">
      <c r="A27" s="5" t="s">
        <v>16</v>
      </c>
      <c r="B27" s="8">
        <v>151733.81503999999</v>
      </c>
      <c r="C27" s="8">
        <v>870161.64599999995</v>
      </c>
      <c r="D27" s="8">
        <v>13155954.119999999</v>
      </c>
      <c r="E27" s="56">
        <v>0.23259077670978581</v>
      </c>
      <c r="F27" s="8">
        <v>70743</v>
      </c>
      <c r="G27" s="8">
        <v>255</v>
      </c>
      <c r="I27" s="1"/>
      <c r="J27" s="1"/>
      <c r="K27" s="1"/>
      <c r="L27" s="1"/>
      <c r="M27" s="1"/>
      <c r="N27" s="1"/>
      <c r="O27" s="1"/>
      <c r="P27" s="1"/>
    </row>
    <row r="28" spans="1:16" s="5" customFormat="1" x14ac:dyDescent="0.2">
      <c r="A28" s="5" t="s">
        <v>28</v>
      </c>
      <c r="B28" s="10" t="s">
        <v>64</v>
      </c>
      <c r="C28" s="10" t="s">
        <v>64</v>
      </c>
      <c r="D28" s="10" t="s">
        <v>64</v>
      </c>
      <c r="E28" s="10" t="s">
        <v>64</v>
      </c>
      <c r="F28" s="10" t="s">
        <v>64</v>
      </c>
      <c r="G28" s="8">
        <v>8</v>
      </c>
      <c r="I28" s="1"/>
      <c r="J28" s="1"/>
      <c r="K28" s="1"/>
      <c r="L28" s="1"/>
      <c r="M28" s="1"/>
      <c r="N28" s="1"/>
      <c r="O28" s="1"/>
      <c r="P28" s="1"/>
    </row>
    <row r="29" spans="1:16" s="5" customFormat="1" x14ac:dyDescent="0.2">
      <c r="A29" s="5" t="s">
        <v>17</v>
      </c>
      <c r="B29" s="8">
        <v>54468.734152999998</v>
      </c>
      <c r="C29" s="8">
        <v>306675.13699999999</v>
      </c>
      <c r="D29" s="8">
        <v>4126042.28</v>
      </c>
      <c r="E29" s="56">
        <v>7.2946391412515466E-2</v>
      </c>
      <c r="F29" s="8">
        <v>27280</v>
      </c>
      <c r="G29" s="8">
        <v>25</v>
      </c>
      <c r="I29" s="1"/>
      <c r="J29" s="1"/>
      <c r="K29" s="1"/>
      <c r="L29" s="1"/>
      <c r="M29" s="1"/>
      <c r="N29" s="1"/>
      <c r="O29" s="1"/>
      <c r="P29" s="1"/>
    </row>
    <row r="30" spans="1:16" s="5" customFormat="1" x14ac:dyDescent="0.2">
      <c r="A30" s="5" t="s">
        <v>18</v>
      </c>
      <c r="B30" s="8"/>
      <c r="C30" s="8"/>
      <c r="D30" s="8"/>
      <c r="E30" s="56">
        <v>0</v>
      </c>
      <c r="F30" s="8"/>
      <c r="G30" s="8"/>
      <c r="I30" s="1"/>
      <c r="J30" s="1"/>
      <c r="K30" s="1"/>
      <c r="L30" s="1"/>
      <c r="M30" s="1"/>
      <c r="N30" s="1"/>
      <c r="O30" s="1"/>
      <c r="P30" s="1"/>
    </row>
    <row r="31" spans="1:16" s="5" customFormat="1" x14ac:dyDescent="0.2">
      <c r="A31" s="5" t="s">
        <v>24</v>
      </c>
      <c r="B31" s="10" t="s">
        <v>64</v>
      </c>
      <c r="C31" s="10" t="s">
        <v>64</v>
      </c>
      <c r="D31" s="10" t="s">
        <v>64</v>
      </c>
      <c r="E31" s="10" t="s">
        <v>64</v>
      </c>
      <c r="F31" s="10" t="s">
        <v>64</v>
      </c>
      <c r="G31" s="8">
        <v>4</v>
      </c>
      <c r="I31" s="1"/>
      <c r="J31" s="1"/>
      <c r="K31" s="1"/>
      <c r="L31" s="1"/>
      <c r="M31" s="1"/>
      <c r="N31" s="1"/>
      <c r="O31" s="1"/>
      <c r="P31" s="1"/>
    </row>
    <row r="32" spans="1:16" s="5" customFormat="1" x14ac:dyDescent="0.2">
      <c r="A32" s="5" t="s">
        <v>19</v>
      </c>
      <c r="B32" s="10" t="s">
        <v>64</v>
      </c>
      <c r="C32" s="10" t="s">
        <v>64</v>
      </c>
      <c r="D32" s="10" t="s">
        <v>64</v>
      </c>
      <c r="E32" s="10" t="s">
        <v>64</v>
      </c>
      <c r="F32" s="10" t="s">
        <v>64</v>
      </c>
      <c r="G32" s="8">
        <v>1</v>
      </c>
      <c r="I32" s="1"/>
      <c r="J32" s="1"/>
      <c r="K32" s="1"/>
      <c r="L32" s="1"/>
      <c r="M32" s="1"/>
      <c r="N32" s="1"/>
      <c r="O32" s="1"/>
      <c r="P32" s="1"/>
    </row>
    <row r="33" spans="1:16" s="5" customFormat="1" x14ac:dyDescent="0.2">
      <c r="A33" s="5" t="s">
        <v>20</v>
      </c>
      <c r="B33" s="8"/>
      <c r="C33" s="8"/>
      <c r="D33" s="8"/>
      <c r="E33" s="56">
        <v>0</v>
      </c>
      <c r="F33" s="8"/>
      <c r="G33" s="8"/>
      <c r="I33" s="1"/>
      <c r="J33" s="1"/>
      <c r="K33" s="1"/>
      <c r="L33" s="1"/>
      <c r="M33" s="1"/>
      <c r="N33" s="1"/>
      <c r="O33" s="1"/>
      <c r="P33" s="1"/>
    </row>
    <row r="34" spans="1:16" s="5" customFormat="1" x14ac:dyDescent="0.2">
      <c r="A34" s="5" t="s">
        <v>21</v>
      </c>
      <c r="B34" s="8"/>
      <c r="C34" s="8"/>
      <c r="D34" s="8"/>
      <c r="E34" s="56">
        <v>0</v>
      </c>
      <c r="F34" s="8"/>
      <c r="G34" s="8"/>
      <c r="I34" s="1"/>
      <c r="J34" s="1"/>
      <c r="K34" s="1"/>
      <c r="L34" s="1"/>
      <c r="M34" s="1"/>
      <c r="N34" s="1"/>
      <c r="O34" s="1"/>
      <c r="P34" s="1"/>
    </row>
    <row r="35" spans="1:16" s="14" customFormat="1" ht="13.5" thickBot="1" x14ac:dyDescent="0.25">
      <c r="A35" s="24" t="s">
        <v>22</v>
      </c>
      <c r="B35" s="58">
        <v>790918.956122</v>
      </c>
      <c r="C35" s="58">
        <v>3515164.844000001</v>
      </c>
      <c r="D35" s="58">
        <v>56562664.719999999</v>
      </c>
      <c r="E35" s="58">
        <v>100</v>
      </c>
      <c r="F35" s="58">
        <v>239521</v>
      </c>
      <c r="G35" s="58">
        <v>804</v>
      </c>
      <c r="I35" s="1"/>
      <c r="J35" s="1"/>
      <c r="K35" s="1"/>
      <c r="L35" s="1"/>
      <c r="M35" s="1"/>
      <c r="N35" s="1"/>
      <c r="O35" s="1"/>
      <c r="P35" s="1"/>
    </row>
    <row r="36" spans="1:16" s="5" customFormat="1" x14ac:dyDescent="0.2">
      <c r="B36" s="10"/>
      <c r="C36" s="10"/>
      <c r="D36" s="8"/>
      <c r="E36" s="8"/>
      <c r="F36" s="8"/>
      <c r="G36" s="8"/>
      <c r="H36" s="8"/>
      <c r="I36" s="1"/>
      <c r="J36" s="1"/>
      <c r="K36" s="1"/>
      <c r="L36" s="1"/>
      <c r="M36" s="1"/>
      <c r="N36" s="1"/>
      <c r="O36" s="1"/>
      <c r="P36" s="1"/>
    </row>
    <row r="37" spans="1:16" x14ac:dyDescent="0.2">
      <c r="A37" s="14" t="s">
        <v>49</v>
      </c>
      <c r="F37" s="18"/>
      <c r="G37" s="18"/>
    </row>
    <row r="38" spans="1:16" x14ac:dyDescent="0.2">
      <c r="A38" s="1" t="s">
        <v>50</v>
      </c>
    </row>
  </sheetData>
  <phoneticPr fontId="4" type="noConversion"/>
  <pageMargins left="0.74803149606299213" right="0.74803149606299213" top="0.98425196850393704" bottom="0.98425196850393704" header="0.51181102362204722" footer="0.51181102362204722"/>
  <pageSetup paperSize="9"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8540"/>
  <sheetViews>
    <sheetView zoomScaleNormal="100" workbookViewId="0">
      <pane ySplit="5" topLeftCell="A6" activePane="bottomLeft" state="frozen"/>
      <selection activeCell="F10" sqref="F10"/>
      <selection pane="bottomLeft" sqref="A1:XFD3"/>
    </sheetView>
  </sheetViews>
  <sheetFormatPr defaultRowHeight="12.75" x14ac:dyDescent="0.2"/>
  <cols>
    <col min="1" max="1" width="12.85546875" style="80" customWidth="1"/>
    <col min="2" max="2" width="18.42578125" style="1" customWidth="1"/>
    <col min="3" max="3" width="11.5703125" style="1" customWidth="1"/>
    <col min="4" max="4" width="16.5703125" style="1" customWidth="1"/>
    <col min="5" max="5" width="14.7109375" style="1" customWidth="1"/>
    <col min="6" max="6" width="14.5703125" style="1" customWidth="1"/>
    <col min="7" max="7" width="13.28515625" style="1" customWidth="1"/>
    <col min="8" max="16384" width="9.140625" style="1"/>
  </cols>
  <sheetData>
    <row r="1" spans="1:12" x14ac:dyDescent="0.2">
      <c r="H1" s="62"/>
      <c r="I1" s="62"/>
      <c r="J1" s="62"/>
      <c r="K1" s="62"/>
      <c r="L1" s="62"/>
    </row>
    <row r="2" spans="1:12" x14ac:dyDescent="0.2">
      <c r="A2" s="61" t="s">
        <v>52</v>
      </c>
      <c r="H2" s="62"/>
      <c r="I2" s="62"/>
      <c r="J2" s="62"/>
      <c r="K2" s="62"/>
      <c r="L2" s="62"/>
    </row>
    <row r="3" spans="1:12" x14ac:dyDescent="0.2">
      <c r="A3" s="80" t="s">
        <v>60</v>
      </c>
      <c r="H3" s="62"/>
      <c r="I3" s="62"/>
      <c r="J3" s="62"/>
      <c r="K3" s="62"/>
      <c r="L3" s="62"/>
    </row>
    <row r="4" spans="1:12" x14ac:dyDescent="0.2">
      <c r="H4" s="62"/>
      <c r="I4" s="62"/>
      <c r="J4" s="62"/>
      <c r="K4" s="62"/>
      <c r="L4" s="62"/>
    </row>
    <row r="5" spans="1:12" s="7" customFormat="1" ht="33.75" x14ac:dyDescent="0.2">
      <c r="A5" s="79" t="s">
        <v>0</v>
      </c>
      <c r="B5" s="37" t="s">
        <v>38</v>
      </c>
      <c r="C5" s="37" t="s">
        <v>66</v>
      </c>
      <c r="D5" s="37" t="s">
        <v>36</v>
      </c>
      <c r="E5" s="37" t="s">
        <v>39</v>
      </c>
      <c r="H5" s="62"/>
      <c r="I5" s="62"/>
      <c r="J5" s="62"/>
      <c r="K5" s="62"/>
      <c r="L5" s="67"/>
    </row>
    <row r="6" spans="1:12" s="5" customFormat="1" ht="24" customHeight="1" x14ac:dyDescent="0.2">
      <c r="A6" s="76" t="s">
        <v>1</v>
      </c>
      <c r="B6" s="68">
        <v>655777.99</v>
      </c>
      <c r="C6" s="60">
        <v>1.6317623928899152E-2</v>
      </c>
      <c r="D6" s="68">
        <v>3358</v>
      </c>
      <c r="E6" s="68">
        <v>22</v>
      </c>
      <c r="F6" s="8"/>
      <c r="G6" s="69"/>
      <c r="H6" s="68"/>
      <c r="I6" s="63"/>
      <c r="J6" s="68"/>
      <c r="K6" s="68"/>
      <c r="L6" s="65"/>
    </row>
    <row r="7" spans="1:12" s="5" customFormat="1" ht="11.25" x14ac:dyDescent="0.2">
      <c r="A7" s="76" t="s">
        <v>2</v>
      </c>
      <c r="B7" s="68"/>
      <c r="C7" s="60"/>
      <c r="D7" s="68"/>
      <c r="E7" s="68"/>
      <c r="F7" s="8"/>
      <c r="G7" s="69"/>
      <c r="H7" s="8"/>
      <c r="I7" s="2"/>
      <c r="J7" s="8"/>
      <c r="K7" s="8"/>
    </row>
    <row r="8" spans="1:12" s="5" customFormat="1" ht="11.25" x14ac:dyDescent="0.2">
      <c r="A8" s="76" t="s">
        <v>27</v>
      </c>
      <c r="B8" s="68" t="s">
        <v>64</v>
      </c>
      <c r="C8" s="68" t="s">
        <v>64</v>
      </c>
      <c r="D8" s="68" t="s">
        <v>64</v>
      </c>
      <c r="E8" s="68">
        <v>3</v>
      </c>
      <c r="F8" s="8"/>
      <c r="G8" s="69"/>
      <c r="H8" s="8"/>
      <c r="I8" s="8"/>
      <c r="J8" s="8"/>
      <c r="K8" s="8"/>
    </row>
    <row r="9" spans="1:12" s="5" customFormat="1" ht="11.25" x14ac:dyDescent="0.2">
      <c r="A9" s="76" t="s">
        <v>32</v>
      </c>
      <c r="B9" s="68"/>
      <c r="C9" s="60"/>
      <c r="D9" s="68"/>
      <c r="E9" s="68"/>
      <c r="F9" s="8"/>
      <c r="G9" s="69"/>
      <c r="H9" s="8"/>
      <c r="I9" s="2"/>
      <c r="J9" s="8"/>
      <c r="K9" s="8"/>
    </row>
    <row r="10" spans="1:12" s="5" customFormat="1" ht="11.25" x14ac:dyDescent="0.2">
      <c r="A10" s="76" t="s">
        <v>3</v>
      </c>
      <c r="B10" s="68"/>
      <c r="C10" s="60"/>
      <c r="D10" s="68"/>
      <c r="E10" s="68"/>
      <c r="F10" s="8"/>
      <c r="G10" s="69"/>
      <c r="H10" s="8"/>
      <c r="I10" s="2"/>
      <c r="J10" s="8"/>
      <c r="K10" s="8"/>
    </row>
    <row r="11" spans="1:12" s="5" customFormat="1" ht="11.25" x14ac:dyDescent="0.2">
      <c r="A11" s="76" t="s">
        <v>4</v>
      </c>
      <c r="B11" s="68">
        <v>3350604</v>
      </c>
      <c r="C11" s="60">
        <v>8.3372569437204225E-2</v>
      </c>
      <c r="D11" s="68">
        <v>13674</v>
      </c>
      <c r="E11" s="68">
        <v>38</v>
      </c>
      <c r="F11" s="8"/>
      <c r="G11" s="69"/>
      <c r="H11" s="8"/>
      <c r="I11" s="2"/>
      <c r="J11" s="8"/>
      <c r="K11" s="8"/>
    </row>
    <row r="12" spans="1:12" s="5" customFormat="1" ht="11.25" x14ac:dyDescent="0.2">
      <c r="A12" s="76" t="s">
        <v>5</v>
      </c>
      <c r="B12" s="68">
        <v>5685342.54</v>
      </c>
      <c r="C12" s="60">
        <v>0.14146751322759749</v>
      </c>
      <c r="D12" s="68">
        <v>44758</v>
      </c>
      <c r="E12" s="68">
        <v>158</v>
      </c>
      <c r="F12" s="8"/>
      <c r="G12" s="10"/>
      <c r="H12" s="8"/>
      <c r="I12" s="2"/>
      <c r="J12" s="8"/>
      <c r="K12" s="8"/>
    </row>
    <row r="13" spans="1:12" s="5" customFormat="1" ht="11.25" x14ac:dyDescent="0.2">
      <c r="A13" s="76" t="s">
        <v>6</v>
      </c>
      <c r="B13" s="68">
        <v>4391969</v>
      </c>
      <c r="C13" s="60">
        <v>0.10928469625731611</v>
      </c>
      <c r="D13" s="68">
        <v>28296</v>
      </c>
      <c r="E13" s="68">
        <v>162</v>
      </c>
      <c r="F13" s="8"/>
      <c r="G13" s="10"/>
      <c r="H13" s="8"/>
      <c r="I13" s="2"/>
      <c r="J13" s="8"/>
      <c r="K13" s="8"/>
    </row>
    <row r="14" spans="1:12" s="5" customFormat="1" ht="11.25" x14ac:dyDescent="0.2">
      <c r="A14" s="76" t="s">
        <v>7</v>
      </c>
      <c r="B14" s="68">
        <v>1811932</v>
      </c>
      <c r="C14" s="60">
        <v>4.5086028216253647E-2</v>
      </c>
      <c r="D14" s="68">
        <v>12913</v>
      </c>
      <c r="E14" s="68">
        <v>58</v>
      </c>
      <c r="F14" s="8"/>
      <c r="G14" s="10"/>
      <c r="H14" s="8"/>
      <c r="I14" s="2"/>
      <c r="J14" s="8"/>
      <c r="K14" s="8"/>
    </row>
    <row r="15" spans="1:12" s="5" customFormat="1" ht="11.25" x14ac:dyDescent="0.2">
      <c r="A15" s="76" t="s">
        <v>26</v>
      </c>
      <c r="B15" s="68"/>
      <c r="C15" s="60"/>
      <c r="D15" s="68"/>
      <c r="E15" s="68"/>
      <c r="F15" s="8"/>
      <c r="G15" s="10"/>
      <c r="H15" s="8"/>
      <c r="I15" s="8"/>
      <c r="J15" s="8"/>
      <c r="K15" s="8"/>
    </row>
    <row r="16" spans="1:12" s="5" customFormat="1" ht="11.25" x14ac:dyDescent="0.2">
      <c r="A16" s="76" t="s">
        <v>8</v>
      </c>
      <c r="B16" s="68" t="s">
        <v>64</v>
      </c>
      <c r="C16" s="68" t="s">
        <v>64</v>
      </c>
      <c r="D16" s="68" t="s">
        <v>64</v>
      </c>
      <c r="E16" s="68">
        <v>2</v>
      </c>
      <c r="F16" s="8"/>
      <c r="G16" s="10"/>
      <c r="H16" s="8"/>
      <c r="I16" s="2"/>
      <c r="J16" s="8"/>
      <c r="K16" s="8"/>
    </row>
    <row r="17" spans="1:11" s="5" customFormat="1" ht="11.25" x14ac:dyDescent="0.2">
      <c r="A17" s="76" t="s">
        <v>9</v>
      </c>
      <c r="B17" s="68">
        <v>2901735.49</v>
      </c>
      <c r="C17" s="60">
        <v>7.2203442611667876E-2</v>
      </c>
      <c r="D17" s="68">
        <v>24061</v>
      </c>
      <c r="E17" s="68">
        <v>26</v>
      </c>
      <c r="F17" s="8"/>
      <c r="G17" s="10"/>
      <c r="H17" s="8"/>
      <c r="I17" s="2"/>
      <c r="J17" s="8"/>
      <c r="K17" s="8"/>
    </row>
    <row r="18" spans="1:11" s="5" customFormat="1" ht="11.25" x14ac:dyDescent="0.2">
      <c r="A18" s="76" t="s">
        <v>10</v>
      </c>
      <c r="B18" s="68" t="s">
        <v>64</v>
      </c>
      <c r="C18" s="68" t="s">
        <v>64</v>
      </c>
      <c r="D18" s="68" t="s">
        <v>64</v>
      </c>
      <c r="E18" s="68">
        <v>1</v>
      </c>
      <c r="F18" s="8"/>
      <c r="G18" s="10"/>
      <c r="H18" s="8"/>
      <c r="I18" s="2"/>
      <c r="J18" s="8"/>
      <c r="K18" s="8"/>
    </row>
    <row r="19" spans="1:11" s="5" customFormat="1" ht="11.25" x14ac:dyDescent="0.2">
      <c r="A19" s="76" t="s">
        <v>33</v>
      </c>
      <c r="B19" s="68" t="s">
        <v>64</v>
      </c>
      <c r="C19" s="68" t="s">
        <v>64</v>
      </c>
      <c r="D19" s="68" t="s">
        <v>64</v>
      </c>
      <c r="E19" s="68">
        <v>1</v>
      </c>
      <c r="F19" s="8"/>
      <c r="G19" s="10"/>
      <c r="H19" s="8"/>
      <c r="I19" s="8"/>
      <c r="J19" s="8"/>
      <c r="K19" s="8"/>
    </row>
    <row r="20" spans="1:11" s="5" customFormat="1" ht="11.25" x14ac:dyDescent="0.2">
      <c r="A20" s="76" t="s">
        <v>31</v>
      </c>
      <c r="B20" s="68">
        <v>518767.51</v>
      </c>
      <c r="C20" s="60">
        <v>1.2908413005309054E-2</v>
      </c>
      <c r="D20" s="68">
        <v>3388</v>
      </c>
      <c r="E20" s="68">
        <v>29</v>
      </c>
      <c r="F20" s="8"/>
      <c r="G20" s="10"/>
      <c r="H20" s="8"/>
      <c r="I20" s="2"/>
      <c r="J20" s="8"/>
      <c r="K20" s="8"/>
    </row>
    <row r="21" spans="1:11" s="5" customFormat="1" ht="11.25" x14ac:dyDescent="0.2">
      <c r="A21" s="76" t="s">
        <v>11</v>
      </c>
      <c r="B21" s="68" t="s">
        <v>64</v>
      </c>
      <c r="C21" s="68" t="s">
        <v>64</v>
      </c>
      <c r="D21" s="68" t="s">
        <v>64</v>
      </c>
      <c r="E21" s="68">
        <v>3</v>
      </c>
      <c r="F21" s="8"/>
      <c r="G21" s="10"/>
      <c r="H21" s="8"/>
      <c r="I21" s="2"/>
      <c r="J21" s="8"/>
      <c r="K21" s="8"/>
    </row>
    <row r="22" spans="1:11" s="5" customFormat="1" ht="11.25" x14ac:dyDescent="0.2">
      <c r="A22" s="76" t="s">
        <v>12</v>
      </c>
      <c r="B22" s="68"/>
      <c r="C22" s="60"/>
      <c r="D22" s="68"/>
      <c r="E22" s="68"/>
      <c r="F22" s="8"/>
      <c r="G22" s="10"/>
      <c r="H22" s="8"/>
      <c r="I22" s="2"/>
      <c r="J22" s="8"/>
      <c r="K22" s="8"/>
    </row>
    <row r="23" spans="1:11" s="5" customFormat="1" ht="11.25" x14ac:dyDescent="0.2">
      <c r="A23" s="76" t="s">
        <v>25</v>
      </c>
      <c r="B23" s="68"/>
      <c r="C23" s="60"/>
      <c r="D23" s="68"/>
      <c r="E23" s="68"/>
      <c r="F23" s="8"/>
      <c r="G23" s="10"/>
      <c r="H23" s="8"/>
      <c r="I23" s="2"/>
      <c r="J23" s="8"/>
      <c r="K23" s="8"/>
    </row>
    <row r="24" spans="1:11" s="5" customFormat="1" ht="11.25" x14ac:dyDescent="0.2">
      <c r="A24" s="76" t="s">
        <v>13</v>
      </c>
      <c r="B24" s="68">
        <v>1560407.48</v>
      </c>
      <c r="C24" s="60">
        <v>3.8827381862086022E-2</v>
      </c>
      <c r="D24" s="68">
        <v>8575</v>
      </c>
      <c r="E24" s="68">
        <v>42</v>
      </c>
      <c r="F24" s="8"/>
      <c r="G24" s="10"/>
      <c r="H24" s="8"/>
      <c r="I24" s="2"/>
      <c r="J24" s="8"/>
      <c r="K24" s="8"/>
    </row>
    <row r="25" spans="1:11" s="5" customFormat="1" ht="11.25" x14ac:dyDescent="0.2">
      <c r="A25" s="76" t="s">
        <v>14</v>
      </c>
      <c r="B25" s="68" t="s">
        <v>64</v>
      </c>
      <c r="C25" s="68" t="s">
        <v>64</v>
      </c>
      <c r="D25" s="68" t="s">
        <v>64</v>
      </c>
      <c r="E25" s="68">
        <v>2</v>
      </c>
      <c r="F25" s="8"/>
      <c r="G25" s="10"/>
      <c r="H25" s="8"/>
      <c r="I25" s="2"/>
      <c r="J25" s="8"/>
      <c r="K25" s="8"/>
    </row>
    <row r="26" spans="1:11" s="5" customFormat="1" ht="11.25" x14ac:dyDescent="0.2">
      <c r="A26" s="76" t="s">
        <v>15</v>
      </c>
      <c r="B26" s="68">
        <v>3726564.35</v>
      </c>
      <c r="C26" s="60">
        <v>9.2727533612621732E-2</v>
      </c>
      <c r="D26" s="68">
        <v>19679</v>
      </c>
      <c r="E26" s="68">
        <v>71</v>
      </c>
      <c r="F26" s="8"/>
      <c r="G26" s="10"/>
      <c r="H26" s="8"/>
      <c r="I26" s="8"/>
      <c r="J26" s="8"/>
      <c r="K26" s="8"/>
    </row>
    <row r="27" spans="1:11" s="5" customFormat="1" ht="11.25" x14ac:dyDescent="0.2">
      <c r="A27" s="76" t="s">
        <v>16</v>
      </c>
      <c r="B27" s="68">
        <v>1304824.08</v>
      </c>
      <c r="C27" s="60">
        <v>3.2467739014558607E-2</v>
      </c>
      <c r="D27" s="68">
        <v>9578</v>
      </c>
      <c r="E27" s="68">
        <v>46</v>
      </c>
      <c r="F27" s="8"/>
      <c r="G27" s="10"/>
      <c r="H27" s="8"/>
      <c r="I27" s="2"/>
      <c r="J27" s="8"/>
      <c r="K27" s="8"/>
    </row>
    <row r="28" spans="1:11" s="5" customFormat="1" ht="11.25" x14ac:dyDescent="0.2">
      <c r="A28" s="76" t="s">
        <v>28</v>
      </c>
      <c r="B28" s="68">
        <v>5206877.8099999996</v>
      </c>
      <c r="C28" s="60">
        <v>0.12956194816375283</v>
      </c>
      <c r="D28" s="68">
        <v>32593</v>
      </c>
      <c r="E28" s="68">
        <v>102</v>
      </c>
      <c r="F28" s="8"/>
      <c r="G28" s="10"/>
      <c r="H28" s="8"/>
      <c r="I28" s="2"/>
      <c r="J28" s="8"/>
      <c r="K28" s="8"/>
    </row>
    <row r="29" spans="1:11" s="5" customFormat="1" ht="11.25" x14ac:dyDescent="0.2">
      <c r="A29" s="76" t="s">
        <v>17</v>
      </c>
      <c r="B29" s="68">
        <v>7373251.5199999996</v>
      </c>
      <c r="C29" s="60">
        <v>0.18346749551100983</v>
      </c>
      <c r="D29" s="68">
        <v>51473</v>
      </c>
      <c r="E29" s="68">
        <v>57</v>
      </c>
      <c r="F29" s="8"/>
      <c r="G29" s="10"/>
      <c r="H29" s="8"/>
      <c r="I29" s="2"/>
      <c r="J29" s="8"/>
      <c r="K29" s="8"/>
    </row>
    <row r="30" spans="1:11" s="5" customFormat="1" ht="11.25" x14ac:dyDescent="0.2">
      <c r="A30" s="76" t="s">
        <v>18</v>
      </c>
      <c r="B30" s="68"/>
      <c r="C30" s="60"/>
      <c r="D30" s="68"/>
      <c r="E30" s="68"/>
      <c r="F30" s="8"/>
      <c r="G30" s="10"/>
      <c r="H30" s="8"/>
      <c r="I30" s="8"/>
      <c r="J30" s="8"/>
      <c r="K30" s="8"/>
    </row>
    <row r="31" spans="1:11" s="5" customFormat="1" ht="11.25" x14ac:dyDescent="0.2">
      <c r="A31" s="76" t="s">
        <v>24</v>
      </c>
      <c r="B31" s="68"/>
      <c r="C31" s="60"/>
      <c r="D31" s="68"/>
      <c r="E31" s="68"/>
      <c r="F31" s="8"/>
      <c r="G31" s="10"/>
      <c r="H31" s="8"/>
      <c r="I31" s="2"/>
      <c r="J31" s="8"/>
      <c r="K31" s="8"/>
    </row>
    <row r="32" spans="1:11" s="5" customFormat="1" ht="11.25" x14ac:dyDescent="0.2">
      <c r="A32" s="76" t="s">
        <v>19</v>
      </c>
      <c r="B32" s="68" t="s">
        <v>64</v>
      </c>
      <c r="C32" s="68" t="s">
        <v>64</v>
      </c>
      <c r="D32" s="68" t="s">
        <v>64</v>
      </c>
      <c r="E32" s="68">
        <v>4</v>
      </c>
      <c r="F32" s="8"/>
      <c r="G32" s="10"/>
      <c r="H32" s="8"/>
      <c r="I32" s="2"/>
      <c r="J32" s="8"/>
      <c r="K32" s="8"/>
    </row>
    <row r="33" spans="1:12" s="5" customFormat="1" ht="11.25" x14ac:dyDescent="0.2">
      <c r="A33" s="76" t="s">
        <v>20</v>
      </c>
      <c r="B33" s="68">
        <v>900006.09</v>
      </c>
      <c r="C33" s="60">
        <v>2.239471457457571E-2</v>
      </c>
      <c r="D33" s="68">
        <v>5373</v>
      </c>
      <c r="E33" s="68">
        <v>10</v>
      </c>
      <c r="F33" s="8"/>
      <c r="G33" s="10"/>
      <c r="H33" s="8"/>
      <c r="I33" s="2"/>
      <c r="J33" s="8"/>
      <c r="K33" s="8"/>
    </row>
    <row r="34" spans="1:12" s="5" customFormat="1" ht="11.25" x14ac:dyDescent="0.2">
      <c r="A34" s="76" t="s">
        <v>21</v>
      </c>
      <c r="B34" s="68"/>
      <c r="C34" s="60"/>
      <c r="D34" s="68"/>
      <c r="E34" s="68"/>
      <c r="F34" s="8"/>
      <c r="G34" s="13"/>
      <c r="H34" s="8"/>
      <c r="I34" s="2"/>
      <c r="J34" s="8"/>
      <c r="K34" s="8"/>
      <c r="L34" s="14"/>
    </row>
    <row r="35" spans="1:12" s="14" customFormat="1" ht="12" thickBot="1" x14ac:dyDescent="0.25">
      <c r="A35" s="59" t="s">
        <v>22</v>
      </c>
      <c r="B35" s="81">
        <v>40188326</v>
      </c>
      <c r="C35" s="85">
        <v>1</v>
      </c>
      <c r="D35" s="81">
        <v>262874</v>
      </c>
      <c r="E35" s="81">
        <v>837</v>
      </c>
      <c r="F35" s="12"/>
      <c r="G35" s="10"/>
      <c r="H35" s="8"/>
      <c r="I35" s="2"/>
      <c r="J35" s="8"/>
      <c r="K35" s="8"/>
      <c r="L35" s="5"/>
    </row>
    <row r="36" spans="1:12" s="5" customFormat="1" ht="18" customHeight="1" x14ac:dyDescent="0.2">
      <c r="A36" s="80"/>
      <c r="B36" s="18"/>
      <c r="C36" s="18"/>
      <c r="D36" s="18"/>
      <c r="E36" s="18"/>
      <c r="F36" s="8"/>
      <c r="G36" s="1"/>
      <c r="H36" s="8"/>
      <c r="I36" s="8"/>
      <c r="J36" s="8"/>
      <c r="K36" s="8"/>
      <c r="L36" s="1"/>
    </row>
    <row r="1048540" ht="28.5" customHeight="1" x14ac:dyDescent="0.2"/>
  </sheetData>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pane ySplit="5" topLeftCell="A6" activePane="bottomLeft" state="frozen"/>
      <selection pane="bottomLeft" sqref="A1:XFD3"/>
    </sheetView>
  </sheetViews>
  <sheetFormatPr defaultRowHeight="12.75" x14ac:dyDescent="0.2"/>
  <cols>
    <col min="1" max="1" width="9.140625" style="62"/>
    <col min="2" max="2" width="13.7109375" style="62" customWidth="1"/>
    <col min="3" max="3" width="11.42578125" style="62" customWidth="1"/>
    <col min="4" max="4" width="14.42578125" style="62" customWidth="1"/>
    <col min="5" max="5" width="10.7109375" style="62" customWidth="1"/>
    <col min="6" max="6" width="11.28515625" style="62" customWidth="1"/>
    <col min="7" max="7" width="14.5703125" style="62" customWidth="1"/>
    <col min="8" max="16384" width="9.140625" style="62"/>
  </cols>
  <sheetData>
    <row r="1" spans="1:12" x14ac:dyDescent="0.2">
      <c r="E1" s="73"/>
    </row>
    <row r="2" spans="1:12" x14ac:dyDescent="0.2">
      <c r="A2" s="64" t="s">
        <v>53</v>
      </c>
      <c r="E2" s="73"/>
      <c r="H2" s="67"/>
      <c r="I2" s="67"/>
      <c r="J2" s="67"/>
      <c r="K2" s="67"/>
    </row>
    <row r="3" spans="1:12" x14ac:dyDescent="0.2">
      <c r="A3" s="62" t="s">
        <v>59</v>
      </c>
    </row>
    <row r="5" spans="1:12" s="67" customFormat="1" ht="36.75" customHeight="1" x14ac:dyDescent="0.2">
      <c r="A5" s="66" t="s">
        <v>0</v>
      </c>
      <c r="B5" s="78" t="s">
        <v>40</v>
      </c>
      <c r="C5" s="78" t="s">
        <v>41</v>
      </c>
      <c r="D5" s="78" t="s">
        <v>42</v>
      </c>
    </row>
    <row r="6" spans="1:12" s="65" customFormat="1" ht="13.5" customHeight="1" x14ac:dyDescent="0.2">
      <c r="A6" s="65" t="s">
        <v>1</v>
      </c>
      <c r="B6" s="68">
        <v>58687.81</v>
      </c>
      <c r="C6" s="68">
        <v>4008</v>
      </c>
      <c r="D6" s="68">
        <v>27</v>
      </c>
      <c r="F6" s="68"/>
      <c r="G6" s="68"/>
      <c r="J6" s="68"/>
      <c r="K6" s="68"/>
      <c r="L6" s="68"/>
    </row>
    <row r="7" spans="1:12" s="65" customFormat="1" ht="13.5" customHeight="1" x14ac:dyDescent="0.2">
      <c r="A7" s="65" t="s">
        <v>2</v>
      </c>
      <c r="B7" s="68" t="s">
        <v>64</v>
      </c>
      <c r="C7" s="68" t="s">
        <v>64</v>
      </c>
      <c r="D7" s="68">
        <v>2</v>
      </c>
      <c r="E7" s="88"/>
      <c r="F7" s="88"/>
      <c r="G7" s="88"/>
      <c r="J7" s="68"/>
      <c r="K7" s="68"/>
      <c r="L7" s="68"/>
    </row>
    <row r="8" spans="1:12" s="65" customFormat="1" ht="13.5" customHeight="1" x14ac:dyDescent="0.2">
      <c r="A8" s="65" t="s">
        <v>27</v>
      </c>
      <c r="B8" s="68"/>
      <c r="C8" s="68"/>
      <c r="D8" s="68">
        <v>0</v>
      </c>
      <c r="E8" s="88"/>
      <c r="F8" s="88"/>
      <c r="G8" s="88"/>
      <c r="J8" s="68"/>
      <c r="K8" s="68"/>
      <c r="L8" s="68"/>
    </row>
    <row r="9" spans="1:12" s="65" customFormat="1" ht="13.5" customHeight="1" x14ac:dyDescent="0.2">
      <c r="A9" s="65" t="s">
        <v>32</v>
      </c>
      <c r="B9" s="68"/>
      <c r="C9" s="68"/>
      <c r="D9" s="68">
        <v>0</v>
      </c>
      <c r="E9" s="88"/>
      <c r="F9" s="88"/>
      <c r="G9" s="88"/>
      <c r="J9" s="68"/>
      <c r="K9" s="68"/>
      <c r="L9" s="68"/>
    </row>
    <row r="10" spans="1:12" s="65" customFormat="1" ht="13.5" customHeight="1" x14ac:dyDescent="0.2">
      <c r="A10" s="65" t="s">
        <v>3</v>
      </c>
      <c r="B10" s="68"/>
      <c r="C10" s="68"/>
      <c r="D10" s="68">
        <v>0</v>
      </c>
      <c r="F10" s="68"/>
      <c r="G10" s="68"/>
      <c r="J10" s="68"/>
      <c r="K10" s="68"/>
      <c r="L10" s="68"/>
    </row>
    <row r="11" spans="1:12" s="65" customFormat="1" ht="13.5" customHeight="1" x14ac:dyDescent="0.2">
      <c r="A11" s="65" t="s">
        <v>4</v>
      </c>
      <c r="B11" s="68">
        <v>130009.5</v>
      </c>
      <c r="C11" s="68">
        <v>8713</v>
      </c>
      <c r="D11" s="68">
        <v>28</v>
      </c>
      <c r="F11" s="68"/>
      <c r="G11" s="68"/>
      <c r="J11" s="68"/>
      <c r="K11" s="68"/>
      <c r="L11" s="68"/>
    </row>
    <row r="12" spans="1:12" s="65" customFormat="1" ht="13.5" customHeight="1" x14ac:dyDescent="0.2">
      <c r="A12" s="65" t="s">
        <v>5</v>
      </c>
      <c r="B12" s="68">
        <v>229901.09599999999</v>
      </c>
      <c r="C12" s="68">
        <v>13220</v>
      </c>
      <c r="D12" s="68">
        <v>50</v>
      </c>
      <c r="F12" s="68"/>
      <c r="G12" s="68"/>
      <c r="J12" s="68"/>
      <c r="K12" s="68"/>
      <c r="L12" s="68"/>
    </row>
    <row r="13" spans="1:12" s="65" customFormat="1" ht="13.5" customHeight="1" x14ac:dyDescent="0.2">
      <c r="A13" s="65" t="s">
        <v>6</v>
      </c>
      <c r="B13" s="68">
        <v>40759</v>
      </c>
      <c r="C13" s="68">
        <v>2797</v>
      </c>
      <c r="D13" s="68">
        <v>17</v>
      </c>
      <c r="F13" s="68"/>
      <c r="G13" s="68"/>
      <c r="J13" s="68"/>
      <c r="K13" s="68"/>
      <c r="L13" s="68"/>
    </row>
    <row r="14" spans="1:12" s="65" customFormat="1" ht="13.5" customHeight="1" x14ac:dyDescent="0.2">
      <c r="A14" s="65" t="s">
        <v>7</v>
      </c>
      <c r="B14" s="68">
        <v>162254.79999999999</v>
      </c>
      <c r="C14" s="68">
        <v>10071</v>
      </c>
      <c r="D14" s="68">
        <v>51</v>
      </c>
      <c r="F14" s="68"/>
      <c r="G14" s="68"/>
      <c r="J14" s="68"/>
      <c r="K14" s="68"/>
      <c r="L14" s="68"/>
    </row>
    <row r="15" spans="1:12" s="65" customFormat="1" ht="13.5" customHeight="1" x14ac:dyDescent="0.2">
      <c r="A15" s="65" t="s">
        <v>26</v>
      </c>
      <c r="B15" s="68"/>
      <c r="C15" s="68"/>
      <c r="D15" s="68">
        <v>0</v>
      </c>
      <c r="F15" s="68"/>
      <c r="G15" s="68"/>
      <c r="J15" s="68"/>
      <c r="K15" s="68"/>
      <c r="L15" s="68"/>
    </row>
    <row r="16" spans="1:12" s="65" customFormat="1" ht="13.5" customHeight="1" x14ac:dyDescent="0.2">
      <c r="A16" s="65" t="s">
        <v>8</v>
      </c>
      <c r="B16" s="68" t="s">
        <v>64</v>
      </c>
      <c r="C16" s="68" t="s">
        <v>64</v>
      </c>
      <c r="D16" s="68">
        <v>3</v>
      </c>
      <c r="F16" s="68"/>
      <c r="G16" s="68"/>
      <c r="J16" s="68"/>
      <c r="K16" s="68"/>
      <c r="L16" s="68"/>
    </row>
    <row r="17" spans="1:12" s="65" customFormat="1" ht="13.5" customHeight="1" x14ac:dyDescent="0.2">
      <c r="A17" s="65" t="s">
        <v>9</v>
      </c>
      <c r="B17" s="68">
        <v>435576.36900000001</v>
      </c>
      <c r="C17" s="68">
        <v>21925</v>
      </c>
      <c r="D17" s="68">
        <v>24</v>
      </c>
      <c r="F17" s="68"/>
      <c r="G17" s="68"/>
      <c r="J17" s="68"/>
      <c r="K17" s="68"/>
      <c r="L17" s="68"/>
    </row>
    <row r="18" spans="1:12" s="65" customFormat="1" ht="13.5" customHeight="1" x14ac:dyDescent="0.2">
      <c r="A18" s="65" t="s">
        <v>10</v>
      </c>
      <c r="B18" s="68"/>
      <c r="C18" s="68"/>
      <c r="D18" s="68">
        <v>0</v>
      </c>
      <c r="F18" s="68"/>
      <c r="G18" s="68"/>
      <c r="J18" s="68"/>
      <c r="K18" s="68"/>
      <c r="L18" s="68"/>
    </row>
    <row r="19" spans="1:12" s="65" customFormat="1" ht="13.5" customHeight="1" x14ac:dyDescent="0.2">
      <c r="A19" s="65" t="s">
        <v>33</v>
      </c>
      <c r="B19" s="68"/>
      <c r="C19" s="68"/>
      <c r="D19" s="68">
        <v>0</v>
      </c>
      <c r="F19" s="68"/>
      <c r="G19" s="68"/>
      <c r="J19" s="68"/>
      <c r="K19" s="68"/>
      <c r="L19" s="68"/>
    </row>
    <row r="20" spans="1:12" s="65" customFormat="1" ht="13.5" customHeight="1" x14ac:dyDescent="0.2">
      <c r="A20" s="65" t="s">
        <v>31</v>
      </c>
      <c r="B20" s="68" t="s">
        <v>64</v>
      </c>
      <c r="C20" s="68" t="s">
        <v>64</v>
      </c>
      <c r="D20" s="68">
        <v>2</v>
      </c>
      <c r="F20" s="68"/>
      <c r="G20" s="68"/>
      <c r="J20" s="68"/>
      <c r="K20" s="68"/>
      <c r="L20" s="68"/>
    </row>
    <row r="21" spans="1:12" s="65" customFormat="1" ht="13.5" customHeight="1" x14ac:dyDescent="0.2">
      <c r="A21" s="65" t="s">
        <v>11</v>
      </c>
      <c r="B21" s="68"/>
      <c r="C21" s="68"/>
      <c r="D21" s="68">
        <v>0</v>
      </c>
      <c r="F21" s="68"/>
      <c r="G21" s="68"/>
      <c r="J21" s="68"/>
      <c r="K21" s="68"/>
      <c r="L21" s="68"/>
    </row>
    <row r="22" spans="1:12" s="65" customFormat="1" ht="13.5" customHeight="1" x14ac:dyDescent="0.2">
      <c r="A22" s="65" t="s">
        <v>12</v>
      </c>
      <c r="B22" s="68"/>
      <c r="C22" s="68"/>
      <c r="D22" s="68">
        <v>0</v>
      </c>
      <c r="F22" s="68"/>
      <c r="G22" s="68"/>
      <c r="J22" s="68"/>
      <c r="K22" s="68"/>
      <c r="L22" s="68"/>
    </row>
    <row r="23" spans="1:12" s="65" customFormat="1" ht="13.5" customHeight="1" x14ac:dyDescent="0.2">
      <c r="A23" s="65" t="s">
        <v>25</v>
      </c>
      <c r="B23" s="68" t="s">
        <v>64</v>
      </c>
      <c r="C23" s="68" t="s">
        <v>70</v>
      </c>
      <c r="D23" s="68">
        <v>2</v>
      </c>
      <c r="F23" s="68"/>
      <c r="G23" s="68"/>
      <c r="J23" s="68"/>
      <c r="K23" s="68"/>
      <c r="L23" s="68"/>
    </row>
    <row r="24" spans="1:12" s="65" customFormat="1" ht="13.5" customHeight="1" x14ac:dyDescent="0.2">
      <c r="A24" s="65" t="s">
        <v>13</v>
      </c>
      <c r="B24" s="68">
        <v>211283.43599999999</v>
      </c>
      <c r="C24" s="68">
        <v>12530</v>
      </c>
      <c r="D24" s="68">
        <v>64</v>
      </c>
      <c r="F24" s="68"/>
      <c r="G24" s="68"/>
      <c r="J24" s="68"/>
      <c r="K24" s="68"/>
      <c r="L24" s="68"/>
    </row>
    <row r="25" spans="1:12" s="65" customFormat="1" ht="13.5" customHeight="1" x14ac:dyDescent="0.2">
      <c r="A25" s="65" t="s">
        <v>14</v>
      </c>
      <c r="B25" s="68" t="s">
        <v>64</v>
      </c>
      <c r="C25" s="68" t="s">
        <v>64</v>
      </c>
      <c r="D25" s="68">
        <v>2</v>
      </c>
      <c r="F25" s="68"/>
      <c r="G25" s="68"/>
      <c r="J25" s="68"/>
      <c r="K25" s="68"/>
      <c r="L25" s="68"/>
    </row>
    <row r="26" spans="1:12" s="65" customFormat="1" ht="13.5" customHeight="1" x14ac:dyDescent="0.2">
      <c r="A26" s="65" t="s">
        <v>15</v>
      </c>
      <c r="B26" s="68">
        <v>242854.19699999999</v>
      </c>
      <c r="C26" s="68">
        <v>13309</v>
      </c>
      <c r="D26" s="68">
        <v>51</v>
      </c>
      <c r="F26" s="68"/>
      <c r="G26" s="68"/>
      <c r="J26" s="68"/>
      <c r="K26" s="68"/>
      <c r="L26" s="68"/>
    </row>
    <row r="27" spans="1:12" s="65" customFormat="1" ht="13.5" customHeight="1" x14ac:dyDescent="0.2">
      <c r="A27" s="65" t="s">
        <v>16</v>
      </c>
      <c r="B27" s="68">
        <v>230030.766</v>
      </c>
      <c r="C27" s="68">
        <v>16094</v>
      </c>
      <c r="D27" s="68">
        <v>85</v>
      </c>
      <c r="F27" s="68"/>
      <c r="G27" s="68"/>
      <c r="J27" s="68"/>
      <c r="K27" s="68"/>
      <c r="L27" s="68"/>
    </row>
    <row r="28" spans="1:12" s="65" customFormat="1" ht="13.5" customHeight="1" x14ac:dyDescent="0.2">
      <c r="A28" s="65" t="s">
        <v>28</v>
      </c>
      <c r="B28" s="68">
        <v>377657.07199999999</v>
      </c>
      <c r="C28" s="68">
        <v>19152</v>
      </c>
      <c r="D28" s="68">
        <v>106</v>
      </c>
      <c r="F28" s="68"/>
      <c r="G28" s="68"/>
      <c r="J28" s="68"/>
      <c r="K28" s="68"/>
      <c r="L28" s="68"/>
    </row>
    <row r="29" spans="1:12" s="65" customFormat="1" ht="13.5" customHeight="1" x14ac:dyDescent="0.2">
      <c r="A29" s="65" t="s">
        <v>17</v>
      </c>
      <c r="B29" s="68">
        <v>957183.56900000002</v>
      </c>
      <c r="C29" s="68">
        <v>55867</v>
      </c>
      <c r="D29" s="68">
        <v>63</v>
      </c>
      <c r="F29" s="68"/>
      <c r="G29" s="68"/>
      <c r="J29" s="68"/>
      <c r="K29" s="68"/>
      <c r="L29" s="68"/>
    </row>
    <row r="30" spans="1:12" s="65" customFormat="1" ht="13.5" customHeight="1" x14ac:dyDescent="0.2">
      <c r="A30" s="65" t="s">
        <v>18</v>
      </c>
      <c r="B30" s="68"/>
      <c r="C30" s="68"/>
      <c r="D30" s="68">
        <v>0</v>
      </c>
      <c r="F30" s="68"/>
      <c r="G30" s="68"/>
      <c r="J30" s="68"/>
      <c r="K30" s="68"/>
      <c r="L30" s="68"/>
    </row>
    <row r="31" spans="1:12" s="65" customFormat="1" ht="13.5" customHeight="1" x14ac:dyDescent="0.2">
      <c r="A31" s="65" t="s">
        <v>24</v>
      </c>
      <c r="B31" s="68">
        <v>39694.235999999997</v>
      </c>
      <c r="C31" s="68">
        <v>2504</v>
      </c>
      <c r="D31" s="68">
        <v>13</v>
      </c>
      <c r="F31" s="68"/>
      <c r="G31" s="68"/>
      <c r="J31" s="68"/>
      <c r="K31" s="68"/>
      <c r="L31" s="68"/>
    </row>
    <row r="32" spans="1:12" s="65" customFormat="1" ht="13.5" customHeight="1" x14ac:dyDescent="0.2">
      <c r="A32" s="65" t="s">
        <v>19</v>
      </c>
      <c r="B32" s="68" t="s">
        <v>64</v>
      </c>
      <c r="C32" s="68" t="s">
        <v>64</v>
      </c>
      <c r="D32" s="68">
        <v>2</v>
      </c>
      <c r="F32" s="68"/>
      <c r="G32" s="68"/>
      <c r="J32" s="68"/>
      <c r="K32" s="68"/>
      <c r="L32" s="68"/>
    </row>
    <row r="33" spans="1:13" s="65" customFormat="1" ht="13.5" customHeight="1" x14ac:dyDescent="0.2">
      <c r="A33" s="65" t="s">
        <v>20</v>
      </c>
      <c r="B33" s="68" t="s">
        <v>64</v>
      </c>
      <c r="C33" s="68" t="s">
        <v>64</v>
      </c>
      <c r="D33" s="68">
        <v>4</v>
      </c>
      <c r="F33" s="68"/>
      <c r="G33" s="68"/>
      <c r="J33" s="68"/>
      <c r="K33" s="68"/>
      <c r="L33" s="68"/>
    </row>
    <row r="34" spans="1:13" s="65" customFormat="1" ht="13.5" customHeight="1" x14ac:dyDescent="0.2">
      <c r="A34" s="65" t="s">
        <v>21</v>
      </c>
      <c r="B34" s="68"/>
      <c r="C34" s="68"/>
      <c r="D34" s="68">
        <v>0</v>
      </c>
      <c r="F34" s="68"/>
      <c r="G34" s="68"/>
      <c r="J34" s="63"/>
      <c r="K34" s="63"/>
      <c r="L34" s="63"/>
    </row>
    <row r="35" spans="1:13" s="65" customFormat="1" ht="13.5" customHeight="1" thickBot="1" x14ac:dyDescent="0.25">
      <c r="A35" s="74" t="s">
        <v>22</v>
      </c>
      <c r="B35" s="81">
        <v>3207201.8</v>
      </c>
      <c r="C35" s="81">
        <v>186008</v>
      </c>
      <c r="D35" s="82">
        <v>596</v>
      </c>
      <c r="F35" s="75"/>
      <c r="G35" s="68"/>
      <c r="J35" s="63"/>
      <c r="K35" s="63"/>
      <c r="L35" s="63"/>
      <c r="M35" s="63"/>
    </row>
    <row r="36" spans="1:13" s="65" customFormat="1" x14ac:dyDescent="0.2">
      <c r="B36" s="75"/>
      <c r="C36" s="75"/>
      <c r="D36" s="75"/>
      <c r="E36" s="75"/>
      <c r="F36" s="75"/>
      <c r="I36" s="62"/>
      <c r="J36" s="62"/>
      <c r="K36" s="62"/>
      <c r="L36" s="62"/>
    </row>
    <row r="37" spans="1:13" s="65" customFormat="1" x14ac:dyDescent="0.2">
      <c r="B37" s="75"/>
      <c r="C37" s="75"/>
      <c r="D37" s="75"/>
      <c r="E37" s="75"/>
      <c r="F37" s="75"/>
      <c r="H37" s="62"/>
      <c r="I37" s="62"/>
      <c r="J37" s="62"/>
      <c r="K37" s="62"/>
      <c r="L37" s="62"/>
    </row>
    <row r="38" spans="1:13" x14ac:dyDescent="0.2">
      <c r="B38" s="72"/>
      <c r="C38" s="72"/>
      <c r="D38" s="72"/>
      <c r="E38" s="72"/>
      <c r="F38" s="72"/>
    </row>
  </sheetData>
  <mergeCells count="1">
    <mergeCell ref="E7:G9"/>
  </mergeCells>
  <phoneticPr fontId="4" type="noConversion"/>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workbookViewId="0">
      <pane ySplit="5" topLeftCell="A6" activePane="bottomLeft" state="frozen"/>
      <selection activeCell="E18" sqref="E18"/>
      <selection pane="bottomLeft" sqref="A1:XFD3"/>
    </sheetView>
  </sheetViews>
  <sheetFormatPr defaultRowHeight="12.75" x14ac:dyDescent="0.2"/>
  <cols>
    <col min="1" max="1" width="9.140625" style="1"/>
    <col min="2" max="2" width="14.42578125" style="1" customWidth="1"/>
    <col min="3" max="3" width="13" style="21" customWidth="1"/>
    <col min="4" max="4" width="11.140625" style="26" customWidth="1"/>
    <col min="5" max="5" width="13.28515625" style="1" customWidth="1"/>
    <col min="6" max="6" width="14" style="23" customWidth="1"/>
    <col min="7" max="7" width="12.5703125" style="1" customWidth="1"/>
    <col min="8" max="8" width="15.7109375" style="1" customWidth="1"/>
    <col min="9" max="9" width="13.5703125" style="1" customWidth="1"/>
    <col min="10" max="17" width="18.28515625" style="1" customWidth="1"/>
    <col min="18" max="16384" width="9.140625" style="1"/>
  </cols>
  <sheetData>
    <row r="1" spans="1:15" x14ac:dyDescent="0.2">
      <c r="A1" s="3"/>
      <c r="B1" s="23"/>
      <c r="C1" s="26"/>
      <c r="D1" s="21"/>
      <c r="F1" s="1"/>
      <c r="G1" s="23"/>
    </row>
    <row r="2" spans="1:15" x14ac:dyDescent="0.2">
      <c r="A2" s="3" t="s">
        <v>54</v>
      </c>
      <c r="B2" s="23"/>
      <c r="C2" s="26"/>
      <c r="D2" s="21"/>
      <c r="F2" s="1"/>
      <c r="G2" s="23"/>
    </row>
    <row r="3" spans="1:15" x14ac:dyDescent="0.2">
      <c r="A3" s="43" t="s">
        <v>65</v>
      </c>
    </row>
    <row r="4" spans="1:15" x14ac:dyDescent="0.2">
      <c r="B4" s="31"/>
      <c r="C4" s="28"/>
      <c r="D4" s="30"/>
      <c r="E4" s="10"/>
    </row>
    <row r="5" spans="1:15" s="7" customFormat="1" ht="45.75" customHeight="1" x14ac:dyDescent="0.2">
      <c r="A5" s="6" t="s">
        <v>29</v>
      </c>
      <c r="B5" s="37" t="s">
        <v>67</v>
      </c>
      <c r="C5" s="37" t="s">
        <v>40</v>
      </c>
      <c r="D5" s="37" t="s">
        <v>68</v>
      </c>
      <c r="E5" s="37" t="s">
        <v>45</v>
      </c>
      <c r="F5" s="37" t="s">
        <v>43</v>
      </c>
      <c r="G5" s="37"/>
    </row>
    <row r="6" spans="1:15" s="5" customFormat="1" ht="24.75" customHeight="1" x14ac:dyDescent="0.2">
      <c r="A6" s="27" t="s">
        <v>22</v>
      </c>
      <c r="B6" s="70">
        <v>15690381.712802</v>
      </c>
      <c r="C6" s="70">
        <v>23477621.762000002</v>
      </c>
      <c r="D6" s="84">
        <v>1003443478.4400002</v>
      </c>
      <c r="E6" s="84">
        <v>1413402</v>
      </c>
      <c r="F6" s="70">
        <v>4399</v>
      </c>
      <c r="G6" s="2"/>
      <c r="H6" s="2"/>
      <c r="I6" s="63"/>
      <c r="J6" s="63"/>
      <c r="K6" s="63"/>
      <c r="L6" s="63"/>
      <c r="M6" s="8"/>
    </row>
    <row r="7" spans="1:15" s="5" customFormat="1" ht="24" customHeight="1" x14ac:dyDescent="0.2">
      <c r="A7" s="29" t="s">
        <v>30</v>
      </c>
      <c r="B7" s="70"/>
      <c r="C7" s="70"/>
      <c r="D7" s="84">
        <v>133375388.04000001</v>
      </c>
      <c r="E7" s="84">
        <v>503473</v>
      </c>
      <c r="F7" s="70">
        <v>1468</v>
      </c>
      <c r="H7" s="63"/>
      <c r="I7" s="63"/>
      <c r="J7" s="63"/>
      <c r="K7" s="63"/>
      <c r="L7" s="63"/>
      <c r="M7" s="39"/>
    </row>
    <row r="8" spans="1:15" s="5" customFormat="1" ht="11.25" customHeight="1" x14ac:dyDescent="0.2">
      <c r="A8" s="29">
        <v>1</v>
      </c>
      <c r="B8" s="8">
        <v>1894495.7929459999</v>
      </c>
      <c r="C8" s="8">
        <v>2224361.0460000001</v>
      </c>
      <c r="D8" s="39">
        <v>92297680.819999993</v>
      </c>
      <c r="E8" s="39">
        <v>119290</v>
      </c>
      <c r="F8" s="8">
        <v>300</v>
      </c>
      <c r="H8" s="1"/>
      <c r="I8" s="8"/>
      <c r="J8" s="8"/>
      <c r="K8" s="39"/>
      <c r="L8" s="8"/>
      <c r="M8" s="39"/>
    </row>
    <row r="9" spans="1:15" s="5" customFormat="1" x14ac:dyDescent="0.2">
      <c r="A9" s="29">
        <v>2</v>
      </c>
      <c r="B9" s="77" t="s">
        <v>64</v>
      </c>
      <c r="C9" s="77" t="s">
        <v>64</v>
      </c>
      <c r="D9" s="77" t="s">
        <v>64</v>
      </c>
      <c r="E9" s="68">
        <v>131</v>
      </c>
      <c r="F9" s="8">
        <v>1</v>
      </c>
      <c r="H9" s="1"/>
      <c r="I9" s="8"/>
      <c r="J9" s="8"/>
      <c r="K9" s="39"/>
      <c r="L9" s="8"/>
      <c r="M9" s="39"/>
      <c r="N9" s="10"/>
      <c r="O9" s="10"/>
    </row>
    <row r="10" spans="1:15" s="5" customFormat="1" x14ac:dyDescent="0.2">
      <c r="A10" s="29">
        <v>3</v>
      </c>
      <c r="B10" s="8">
        <v>385168.35930499999</v>
      </c>
      <c r="C10" s="8">
        <v>879895.37699999998</v>
      </c>
      <c r="D10" s="2">
        <v>15894299.01</v>
      </c>
      <c r="E10" s="39">
        <v>33224</v>
      </c>
      <c r="F10" s="2">
        <v>87</v>
      </c>
      <c r="H10" s="1"/>
      <c r="I10" s="8"/>
      <c r="J10" s="8"/>
      <c r="K10" s="39"/>
      <c r="L10" s="8"/>
      <c r="M10" s="39"/>
      <c r="N10" s="10"/>
      <c r="O10" s="10"/>
    </row>
    <row r="11" spans="1:15" s="5" customFormat="1" x14ac:dyDescent="0.2">
      <c r="A11" s="29">
        <v>4</v>
      </c>
      <c r="B11" s="8">
        <v>1545784.0279320001</v>
      </c>
      <c r="C11" s="8">
        <v>2166103.1129999999</v>
      </c>
      <c r="D11" s="39">
        <v>85814609.400000006</v>
      </c>
      <c r="E11" s="39">
        <v>113281</v>
      </c>
      <c r="F11" s="8">
        <v>396</v>
      </c>
      <c r="H11" s="1"/>
      <c r="I11" s="8"/>
      <c r="J11" s="8"/>
      <c r="K11" s="39"/>
      <c r="L11" s="39"/>
      <c r="M11" s="8"/>
      <c r="N11" s="10"/>
      <c r="O11" s="10"/>
    </row>
    <row r="12" spans="1:15" s="5" customFormat="1" x14ac:dyDescent="0.2">
      <c r="A12" s="29">
        <v>5</v>
      </c>
      <c r="B12" s="8">
        <v>51137.311262000003</v>
      </c>
      <c r="C12" s="8">
        <v>82737.235000000001</v>
      </c>
      <c r="D12" s="39">
        <v>7350472.7800000003</v>
      </c>
      <c r="E12" s="39">
        <v>10701</v>
      </c>
      <c r="F12" s="8">
        <v>37</v>
      </c>
      <c r="H12" s="1"/>
      <c r="I12" s="8"/>
      <c r="J12" s="8"/>
      <c r="K12" s="39"/>
      <c r="L12" s="39"/>
      <c r="M12" s="8"/>
      <c r="N12" s="10"/>
      <c r="O12" s="10"/>
    </row>
    <row r="13" spans="1:15" s="5" customFormat="1" x14ac:dyDescent="0.2">
      <c r="A13" s="29">
        <v>6</v>
      </c>
      <c r="B13" s="8">
        <v>2629974.772655</v>
      </c>
      <c r="C13" s="8">
        <v>3330448.6039999998</v>
      </c>
      <c r="D13" s="39">
        <v>129977363.70999999</v>
      </c>
      <c r="E13" s="39">
        <v>162913</v>
      </c>
      <c r="F13" s="8">
        <v>488</v>
      </c>
      <c r="H13" s="1"/>
      <c r="I13" s="8"/>
      <c r="J13" s="8"/>
      <c r="K13" s="39"/>
      <c r="L13" s="39"/>
      <c r="M13" s="8"/>
    </row>
    <row r="14" spans="1:15" s="5" customFormat="1" x14ac:dyDescent="0.2">
      <c r="A14" s="29">
        <v>7</v>
      </c>
      <c r="B14" s="8">
        <v>130433.854402</v>
      </c>
      <c r="C14" s="8">
        <v>312907.78499999997</v>
      </c>
      <c r="D14" s="39">
        <v>6632342.1799999997</v>
      </c>
      <c r="E14" s="39">
        <v>14325</v>
      </c>
      <c r="F14" s="8">
        <v>70</v>
      </c>
      <c r="H14" s="1"/>
      <c r="I14" s="8"/>
      <c r="J14" s="8"/>
      <c r="K14" s="39"/>
      <c r="L14" s="39"/>
      <c r="M14" s="8"/>
    </row>
    <row r="15" spans="1:15" s="5" customFormat="1" x14ac:dyDescent="0.2">
      <c r="A15" s="29">
        <v>8</v>
      </c>
      <c r="B15" s="8">
        <v>1188265.9778189999</v>
      </c>
      <c r="C15" s="8">
        <v>1875741.8529999999</v>
      </c>
      <c r="D15" s="39">
        <v>70875135.840000004</v>
      </c>
      <c r="E15" s="39">
        <v>105262</v>
      </c>
      <c r="F15" s="8">
        <v>372</v>
      </c>
      <c r="H15" s="1"/>
      <c r="I15" s="8"/>
      <c r="J15" s="8"/>
      <c r="K15" s="39"/>
      <c r="L15" s="39"/>
      <c r="M15" s="8"/>
    </row>
    <row r="16" spans="1:15" s="5" customFormat="1" x14ac:dyDescent="0.2">
      <c r="A16" s="29">
        <v>9</v>
      </c>
      <c r="B16" s="8">
        <v>737852.68740299996</v>
      </c>
      <c r="C16" s="8">
        <v>1463700.105</v>
      </c>
      <c r="D16" s="39">
        <v>41677326.729999997</v>
      </c>
      <c r="E16" s="39">
        <v>75549</v>
      </c>
      <c r="F16" s="8">
        <v>226</v>
      </c>
      <c r="H16" s="1"/>
      <c r="I16" s="8"/>
      <c r="J16" s="8"/>
      <c r="K16" s="39"/>
      <c r="L16" s="39"/>
      <c r="M16" s="8"/>
    </row>
    <row r="17" spans="1:14" s="5" customFormat="1" x14ac:dyDescent="0.2">
      <c r="A17" s="29">
        <v>10</v>
      </c>
      <c r="B17" s="8">
        <v>1515306.1505209999</v>
      </c>
      <c r="C17" s="8">
        <v>2192768.3459999999</v>
      </c>
      <c r="D17" s="39">
        <v>89347897.150000006</v>
      </c>
      <c r="E17" s="39">
        <v>106478</v>
      </c>
      <c r="F17" s="8">
        <v>314</v>
      </c>
      <c r="H17" s="1"/>
      <c r="I17" s="8"/>
      <c r="J17" s="8"/>
      <c r="K17" s="39"/>
      <c r="L17" s="39"/>
      <c r="M17" s="8"/>
      <c r="N17" s="31"/>
    </row>
    <row r="18" spans="1:14" s="5" customFormat="1" x14ac:dyDescent="0.2">
      <c r="A18" s="29">
        <v>11</v>
      </c>
      <c r="B18" s="8">
        <v>831989.33585300006</v>
      </c>
      <c r="C18" s="8">
        <v>1031303.5649999999</v>
      </c>
      <c r="D18" s="39">
        <v>67197362.290000007</v>
      </c>
      <c r="E18" s="39">
        <v>70056</v>
      </c>
      <c r="F18" s="8">
        <v>239</v>
      </c>
      <c r="H18" s="1"/>
      <c r="I18" s="8"/>
      <c r="J18" s="8"/>
      <c r="K18" s="39"/>
      <c r="L18" s="39"/>
      <c r="M18" s="8"/>
      <c r="N18" s="31"/>
    </row>
    <row r="19" spans="1:14" s="5" customFormat="1" x14ac:dyDescent="0.2">
      <c r="A19" s="29">
        <v>12</v>
      </c>
      <c r="B19" s="8">
        <v>351191.20290400001</v>
      </c>
      <c r="C19" s="8">
        <v>416534.97</v>
      </c>
      <c r="D19" s="39">
        <v>39802053.869999997</v>
      </c>
      <c r="E19" s="39">
        <v>46789</v>
      </c>
      <c r="F19" s="8">
        <v>127</v>
      </c>
      <c r="H19" s="1"/>
      <c r="I19" s="8"/>
      <c r="J19" s="8"/>
      <c r="K19" s="39"/>
      <c r="L19" s="39"/>
      <c r="M19" s="8"/>
    </row>
    <row r="20" spans="1:14" s="5" customFormat="1" x14ac:dyDescent="0.2">
      <c r="A20" s="29">
        <v>13</v>
      </c>
      <c r="B20" s="8">
        <v>362562.12518099998</v>
      </c>
      <c r="C20" s="8">
        <v>520404.717</v>
      </c>
      <c r="D20" s="39">
        <v>40926844.140000001</v>
      </c>
      <c r="E20" s="39">
        <v>49435</v>
      </c>
      <c r="F20" s="8">
        <v>168</v>
      </c>
      <c r="H20" s="1"/>
      <c r="I20" s="8"/>
      <c r="J20" s="8"/>
      <c r="K20" s="39"/>
      <c r="L20" s="39"/>
      <c r="M20" s="8"/>
    </row>
    <row r="21" spans="1:14" s="5" customFormat="1" x14ac:dyDescent="0.2">
      <c r="A21" s="29">
        <v>14</v>
      </c>
      <c r="B21" s="8">
        <v>603337.78879799997</v>
      </c>
      <c r="C21" s="8">
        <v>1188140.264</v>
      </c>
      <c r="D21" s="39">
        <v>25323505.329999998</v>
      </c>
      <c r="E21" s="39">
        <v>47300</v>
      </c>
      <c r="F21" s="8">
        <v>114</v>
      </c>
      <c r="H21" s="1"/>
      <c r="I21" s="8"/>
      <c r="J21" s="8"/>
      <c r="K21" s="39"/>
      <c r="L21" s="39"/>
      <c r="M21" s="8"/>
    </row>
    <row r="22" spans="1:14" s="5" customFormat="1" x14ac:dyDescent="0.2">
      <c r="A22" s="29">
        <v>15</v>
      </c>
      <c r="B22" s="8">
        <v>119575.00692299999</v>
      </c>
      <c r="C22" s="8">
        <v>208947.63500000001</v>
      </c>
      <c r="D22" s="39">
        <v>8404114.6899999995</v>
      </c>
      <c r="E22" s="39">
        <v>15959</v>
      </c>
      <c r="F22" s="8">
        <v>46</v>
      </c>
      <c r="H22" s="1"/>
      <c r="I22" s="8"/>
      <c r="J22" s="8"/>
      <c r="K22" s="39"/>
      <c r="L22" s="39"/>
      <c r="M22" s="8"/>
    </row>
    <row r="23" spans="1:14" s="5" customFormat="1" x14ac:dyDescent="0.2">
      <c r="A23" s="29">
        <v>16</v>
      </c>
      <c r="B23" s="8">
        <v>280357.57118700002</v>
      </c>
      <c r="C23" s="8">
        <v>435535.90299999999</v>
      </c>
      <c r="D23" s="39">
        <v>43773496.719999999</v>
      </c>
      <c r="E23" s="39">
        <v>72192</v>
      </c>
      <c r="F23" s="8">
        <v>273</v>
      </c>
      <c r="H23" s="1"/>
      <c r="I23" s="8"/>
      <c r="J23" s="8"/>
      <c r="K23" s="39"/>
      <c r="L23" s="39"/>
      <c r="M23" s="8"/>
    </row>
    <row r="24" spans="1:14" s="5" customFormat="1" x14ac:dyDescent="0.2">
      <c r="A24" s="29">
        <v>17</v>
      </c>
      <c r="B24" s="8">
        <v>61662.190221999997</v>
      </c>
      <c r="C24" s="8">
        <v>127846.772</v>
      </c>
      <c r="D24" s="39">
        <v>12354000.34</v>
      </c>
      <c r="E24" s="39">
        <v>5804</v>
      </c>
      <c r="F24" s="8">
        <v>72</v>
      </c>
      <c r="H24" s="1"/>
      <c r="I24" s="8"/>
      <c r="J24" s="8"/>
      <c r="K24" s="39"/>
      <c r="L24" s="39"/>
      <c r="M24" s="8"/>
    </row>
    <row r="25" spans="1:14" s="5" customFormat="1" x14ac:dyDescent="0.2">
      <c r="A25" s="29">
        <v>18</v>
      </c>
      <c r="B25" s="8">
        <v>2160651.3619960002</v>
      </c>
      <c r="C25" s="8">
        <v>3281345.7149999999</v>
      </c>
      <c r="D25" s="39">
        <v>159996372.24000001</v>
      </c>
      <c r="E25" s="39">
        <v>258502</v>
      </c>
      <c r="F25" s="8">
        <v>744</v>
      </c>
      <c r="H25" s="1"/>
      <c r="I25" s="8"/>
      <c r="J25" s="8"/>
      <c r="K25" s="39"/>
      <c r="L25" s="39"/>
      <c r="M25" s="8"/>
    </row>
    <row r="26" spans="1:14" s="5" customFormat="1" x14ac:dyDescent="0.2">
      <c r="A26" s="29">
        <v>19</v>
      </c>
      <c r="B26" s="8">
        <v>555816.88023799902</v>
      </c>
      <c r="C26" s="8">
        <v>1295696.9539999999</v>
      </c>
      <c r="D26" s="39">
        <v>43707263.740000002</v>
      </c>
      <c r="E26" s="39">
        <v>70013</v>
      </c>
      <c r="F26" s="8">
        <v>274</v>
      </c>
      <c r="H26" s="1"/>
      <c r="I26" s="8"/>
      <c r="J26" s="8"/>
      <c r="K26" s="39"/>
      <c r="L26" s="39"/>
      <c r="M26" s="8"/>
    </row>
    <row r="27" spans="1:14" s="5" customFormat="1" ht="13.5" thickBot="1" x14ac:dyDescent="0.25">
      <c r="A27" s="32">
        <v>20</v>
      </c>
      <c r="B27" s="16">
        <v>281750.32699500001</v>
      </c>
      <c r="C27" s="16">
        <v>439666.10200000001</v>
      </c>
      <c r="D27" s="16">
        <v>21977671.23</v>
      </c>
      <c r="E27" s="33">
        <v>36198</v>
      </c>
      <c r="F27" s="16">
        <v>51</v>
      </c>
      <c r="H27" s="1"/>
      <c r="I27" s="8"/>
      <c r="J27" s="8"/>
      <c r="K27" s="39"/>
      <c r="L27" s="39"/>
      <c r="M27" s="8"/>
    </row>
    <row r="28" spans="1:14" s="5" customFormat="1" x14ac:dyDescent="0.2">
      <c r="A28" s="29"/>
      <c r="B28" s="31"/>
      <c r="C28" s="28"/>
      <c r="D28" s="29"/>
      <c r="E28" s="31"/>
      <c r="F28" s="8"/>
      <c r="H28" s="39"/>
      <c r="I28" s="39"/>
      <c r="J28" s="1"/>
      <c r="K28" s="1"/>
      <c r="L28" s="1"/>
    </row>
    <row r="29" spans="1:14" s="5" customFormat="1" x14ac:dyDescent="0.2">
      <c r="A29" s="29"/>
      <c r="B29" s="31"/>
      <c r="C29" s="28"/>
      <c r="D29" s="29"/>
      <c r="E29" s="31"/>
      <c r="F29" s="10"/>
      <c r="H29" s="39"/>
      <c r="I29" s="39"/>
      <c r="J29" s="1"/>
      <c r="K29" s="1"/>
      <c r="L29" s="1"/>
    </row>
    <row r="30" spans="1:14" s="5" customFormat="1" x14ac:dyDescent="0.2">
      <c r="A30" s="29"/>
      <c r="B30" s="31"/>
      <c r="C30" s="28"/>
      <c r="D30" s="29"/>
      <c r="E30" s="31"/>
      <c r="F30" s="10"/>
      <c r="H30" s="39"/>
      <c r="I30" s="39"/>
      <c r="J30" s="1"/>
      <c r="K30" s="1"/>
      <c r="L30" s="1"/>
    </row>
    <row r="31" spans="1:14" s="5" customFormat="1" x14ac:dyDescent="0.2">
      <c r="A31" s="29"/>
      <c r="B31" s="31"/>
      <c r="C31" s="28"/>
      <c r="D31" s="29"/>
      <c r="E31" s="31"/>
      <c r="F31" s="10"/>
      <c r="H31" s="39"/>
      <c r="I31" s="39"/>
      <c r="J31" s="1"/>
      <c r="K31" s="1"/>
      <c r="L31" s="1"/>
    </row>
    <row r="32" spans="1:14" s="5" customFormat="1" x14ac:dyDescent="0.2">
      <c r="C32" s="34"/>
      <c r="D32" s="29"/>
      <c r="E32" s="31" t="s">
        <v>64</v>
      </c>
      <c r="F32" s="10"/>
      <c r="H32" s="39"/>
      <c r="I32" s="39"/>
      <c r="J32" s="1"/>
      <c r="K32" s="1"/>
      <c r="L32" s="1"/>
    </row>
    <row r="33" spans="3:12" s="5" customFormat="1" x14ac:dyDescent="0.2">
      <c r="C33" s="34"/>
      <c r="D33" s="29"/>
      <c r="E33" s="31"/>
      <c r="F33" s="10"/>
      <c r="H33" s="39"/>
      <c r="I33" s="39"/>
      <c r="J33" s="1"/>
      <c r="K33" s="1"/>
      <c r="L33" s="1"/>
    </row>
    <row r="34" spans="3:12" s="5" customFormat="1" x14ac:dyDescent="0.2">
      <c r="C34" s="34"/>
      <c r="D34" s="29"/>
      <c r="E34" s="31"/>
      <c r="F34" s="8"/>
      <c r="H34" s="39"/>
      <c r="I34" s="39"/>
      <c r="J34" s="1"/>
      <c r="K34" s="1"/>
      <c r="L34" s="1"/>
    </row>
    <row r="35" spans="3:12" s="5" customFormat="1" x14ac:dyDescent="0.2">
      <c r="C35" s="34"/>
      <c r="D35" s="29"/>
      <c r="E35" s="31"/>
      <c r="F35" s="10"/>
      <c r="H35" s="39"/>
      <c r="I35" s="39"/>
      <c r="J35" s="1"/>
      <c r="K35" s="1"/>
      <c r="L35" s="1"/>
    </row>
    <row r="36" spans="3:12" x14ac:dyDescent="0.2">
      <c r="D36" s="29"/>
      <c r="E36" s="31"/>
      <c r="F36" s="10"/>
      <c r="H36" s="39"/>
      <c r="I36" s="39"/>
    </row>
    <row r="37" spans="3:12" x14ac:dyDescent="0.2">
      <c r="D37" s="29"/>
      <c r="E37" s="31"/>
      <c r="F37" s="10"/>
      <c r="H37" s="39"/>
      <c r="I37" s="39"/>
    </row>
    <row r="38" spans="3:12" x14ac:dyDescent="0.2">
      <c r="D38" s="29"/>
      <c r="E38" s="31"/>
      <c r="F38" s="10"/>
      <c r="H38" s="39"/>
      <c r="I38" s="39"/>
    </row>
    <row r="39" spans="3:12" x14ac:dyDescent="0.2">
      <c r="D39" s="29"/>
      <c r="E39" s="31"/>
      <c r="F39" s="10"/>
      <c r="H39" s="39"/>
      <c r="I39" s="39"/>
    </row>
    <row r="40" spans="3:12" x14ac:dyDescent="0.2">
      <c r="D40" s="29"/>
      <c r="E40" s="31"/>
      <c r="F40" s="10"/>
      <c r="H40" s="39"/>
      <c r="I40" s="39"/>
    </row>
    <row r="41" spans="3:12" x14ac:dyDescent="0.2">
      <c r="D41" s="29"/>
      <c r="E41" s="31"/>
      <c r="F41" s="10"/>
      <c r="H41" s="39"/>
      <c r="I41" s="39"/>
    </row>
    <row r="42" spans="3:12" x14ac:dyDescent="0.2">
      <c r="D42" s="29"/>
      <c r="E42" s="31"/>
      <c r="F42" s="10"/>
      <c r="H42" s="39"/>
      <c r="I42" s="39"/>
    </row>
    <row r="43" spans="3:12" x14ac:dyDescent="0.2">
      <c r="D43" s="29"/>
      <c r="E43" s="31"/>
      <c r="F43" s="10"/>
      <c r="H43" s="39"/>
      <c r="I43" s="39"/>
    </row>
    <row r="44" spans="3:12" x14ac:dyDescent="0.2">
      <c r="D44" s="29"/>
      <c r="E44" s="31"/>
      <c r="F44" s="10"/>
      <c r="H44" s="39"/>
      <c r="I44" s="39"/>
    </row>
    <row r="45" spans="3:12" x14ac:dyDescent="0.2">
      <c r="D45" s="29"/>
      <c r="E45" s="31"/>
      <c r="F45" s="10"/>
      <c r="H45" s="39"/>
      <c r="I45" s="39"/>
    </row>
    <row r="46" spans="3:12" x14ac:dyDescent="0.2">
      <c r="D46" s="29"/>
      <c r="E46" s="31"/>
      <c r="F46" s="10"/>
      <c r="H46" s="39"/>
      <c r="I46" s="39"/>
    </row>
    <row r="47" spans="3:12" x14ac:dyDescent="0.2">
      <c r="D47" s="29"/>
      <c r="E47" s="31"/>
      <c r="F47" s="8"/>
      <c r="H47" s="39"/>
      <c r="I47" s="39"/>
    </row>
    <row r="48" spans="3:12" x14ac:dyDescent="0.2">
      <c r="D48" s="29"/>
      <c r="E48" s="31"/>
      <c r="F48" s="8"/>
      <c r="H48" s="39"/>
      <c r="I48" s="39"/>
    </row>
    <row r="49" spans="4:9" x14ac:dyDescent="0.2">
      <c r="D49" s="29"/>
      <c r="E49" s="31"/>
      <c r="F49" s="10"/>
      <c r="H49" s="39"/>
      <c r="I49" s="39"/>
    </row>
  </sheetData>
  <phoneticPr fontId="4" type="noConversion"/>
  <pageMargins left="0.74803149606299213" right="0.74803149606299213" top="0.98425196850393704" bottom="0.98425196850393704" header="0.51181102362204722" footer="0.51181102362204722"/>
  <pageSetup paperSize="9" scale="5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5" sqref="A15"/>
    </sheetView>
  </sheetViews>
  <sheetFormatPr defaultRowHeight="12.75" x14ac:dyDescent="0.2"/>
  <cols>
    <col min="1" max="1" width="104.42578125" style="120" customWidth="1"/>
    <col min="2" max="2" width="9.140625" customWidth="1"/>
  </cols>
  <sheetData>
    <row r="1" spans="1:1" x14ac:dyDescent="0.2">
      <c r="A1" s="115" t="s">
        <v>91</v>
      </c>
    </row>
    <row r="2" spans="1:1" x14ac:dyDescent="0.2">
      <c r="A2" s="116"/>
    </row>
    <row r="3" spans="1:1" x14ac:dyDescent="0.2">
      <c r="A3" s="115" t="s">
        <v>92</v>
      </c>
    </row>
    <row r="4" spans="1:1" ht="25.5" x14ac:dyDescent="0.2">
      <c r="A4" s="117" t="s">
        <v>94</v>
      </c>
    </row>
    <row r="5" spans="1:1" ht="25.5" x14ac:dyDescent="0.2">
      <c r="A5" s="117" t="s">
        <v>95</v>
      </c>
    </row>
    <row r="6" spans="1:1" ht="25.5" x14ac:dyDescent="0.2">
      <c r="A6" s="117" t="s">
        <v>96</v>
      </c>
    </row>
    <row r="7" spans="1:1" ht="25.5" x14ac:dyDescent="0.2">
      <c r="A7" s="117" t="s">
        <v>97</v>
      </c>
    </row>
    <row r="8" spans="1:1" ht="38.25" x14ac:dyDescent="0.2">
      <c r="A8" s="117" t="s">
        <v>98</v>
      </c>
    </row>
    <row r="9" spans="1:1" ht="25.5" x14ac:dyDescent="0.2">
      <c r="A9" s="117" t="s">
        <v>99</v>
      </c>
    </row>
    <row r="10" spans="1:1" ht="25.5" x14ac:dyDescent="0.2">
      <c r="A10" s="118" t="s">
        <v>100</v>
      </c>
    </row>
    <row r="11" spans="1:1" s="119" customFormat="1" ht="25.5" x14ac:dyDescent="0.2">
      <c r="A11" s="118" t="s">
        <v>101</v>
      </c>
    </row>
    <row r="12" spans="1:1" s="119" customFormat="1" ht="25.5" x14ac:dyDescent="0.2">
      <c r="A12" s="118" t="s">
        <v>105</v>
      </c>
    </row>
    <row r="13" spans="1:1" s="119" customFormat="1" ht="25.5" x14ac:dyDescent="0.2">
      <c r="A13" s="118" t="s">
        <v>106</v>
      </c>
    </row>
    <row r="14" spans="1:1" s="119" customFormat="1" x14ac:dyDescent="0.2">
      <c r="A14" s="115" t="s">
        <v>93</v>
      </c>
    </row>
    <row r="15" spans="1:1" ht="25.5" x14ac:dyDescent="0.2">
      <c r="A15" s="117" t="s">
        <v>117</v>
      </c>
    </row>
    <row r="16" spans="1:1" ht="25.5" x14ac:dyDescent="0.2">
      <c r="A16" s="117" t="s">
        <v>116</v>
      </c>
    </row>
    <row r="17" spans="1:1" ht="25.5" x14ac:dyDescent="0.2">
      <c r="A17" s="117" t="s">
        <v>115</v>
      </c>
    </row>
    <row r="18" spans="1:1" ht="25.5" x14ac:dyDescent="0.2">
      <c r="A18" s="117" t="s">
        <v>114</v>
      </c>
    </row>
    <row r="19" spans="1:1" ht="38.25" x14ac:dyDescent="0.2">
      <c r="A19" s="117" t="s">
        <v>113</v>
      </c>
    </row>
    <row r="20" spans="1:1" ht="25.5" x14ac:dyDescent="0.2">
      <c r="A20" s="117" t="s">
        <v>112</v>
      </c>
    </row>
    <row r="21" spans="1:1" ht="25.5" x14ac:dyDescent="0.2">
      <c r="A21" s="118" t="s">
        <v>111</v>
      </c>
    </row>
    <row r="22" spans="1:1" s="119" customFormat="1" ht="25.5" x14ac:dyDescent="0.2">
      <c r="A22" s="118" t="s">
        <v>110</v>
      </c>
    </row>
    <row r="23" spans="1:1" s="119" customFormat="1" ht="25.5" x14ac:dyDescent="0.2">
      <c r="A23" s="118" t="s">
        <v>108</v>
      </c>
    </row>
    <row r="24" spans="1:1" s="119" customFormat="1" ht="25.5" x14ac:dyDescent="0.2">
      <c r="A24" s="118" t="s">
        <v>107</v>
      </c>
    </row>
  </sheetData>
  <hyperlinks>
    <hyperlink ref="A4" location="'1_2011'!A1" display="1. Godstransporter med utlandsregistrerade tunga lastbilar till och från Sverige samt cabotage. Transportarbete, godsmängd, trafikarbete, antal körningar och antal observationer fördelat per nation. År 2011(exklusive transittrafik)"/>
    <hyperlink ref="A5" location="'2_2011'!A1" display="2. Godstransporter med utlandsregistrerade tunga lastbilar från Sverige till utlandet. Transportarbete, godsmängd, trafikarbete, antal körningar och antal observationer fördelat per nation. År 2011 (exklusive transittrafik)"/>
    <hyperlink ref="A6" location="'3_2011'!A1" display="3. Godstransporter med utlandsregistrerade tunga lastbilar från utlandet till Sverige. Transportarbete, godsmängd, trafikarbete, antal körningar och antal observationer fördelat per nation. År 2011 (exklusive transittrafik)"/>
    <hyperlink ref="A7" location="'4 a_2011'!A1" display="4a. Cabotage med last. Cabotagetransporter med last inom Sverige utfört av utlandsregistrerade tunga lastbilar. Transportarbete, godsmängd, trafikarbete, antal körningar och antal observationer med last fördelat efter nation. År 2011."/>
    <hyperlink ref="A8" location="'4 b_2011'!A1" display="4b. Cabotage utan last. Tomkörningar med start och slut i Sverige utfört av utlandsregistrerade tunga lastbilar. Trafikarbete utan last, andel trafikarbete utan last, antal körningar och antal observationer utan last fördelat efter nation. År 2011."/>
    <hyperlink ref="A9" location="'5_2011'!A1" display="5. Transit. Antal transitkörningar genom Sverige med utlandsregistrerade tunga lastbilar. Godsmängd, antal körningar och antal observationer fördelat per nation. År 2011. "/>
    <hyperlink ref="A10" location="'6_2011'!A1" display="6. Godstransporter med utlandsregistrerade tunga lastbilar till och från Sverige samt cabotage.  Transportarbete, godsmängd och trafikarbete fördelat efter varugrupp. År 2011 (exklusive transittrafik)"/>
    <hyperlink ref="A11" location="'7_2011'!A1" display="7. Godstransporter med utlandsregistrerade tunga lastbilar från Sverige till utlandet. Transportarbete, godsmängd och trafikarbete fördelat efter varugrupp. År 2011 (exklusive transittrafik)"/>
    <hyperlink ref="A12" location="'8_2011'!A1" display="8. Godstransporter med utlandsregistrerade tunga lastbilar från utlandet till Sverige. Transportarbete, godsmängd och trafikarbete fördelat efter varugrupp. År 2011 (exklusive transittrafik)"/>
    <hyperlink ref="A13" location="'9_2011'!A1" display="9. Cabotage per varuslag. Godstransporter utförda av utlandsregistrerade tunga lastbilar inom Sverige. Transportarbete, godsmängd och trafikarbete fördelat efter varugrupp. År 2011."/>
    <hyperlink ref="A15" location="'1_2012'!A1" display="1. Godstransporter med utlandsregistrerade tunga lastbilar till och från Sverige samt cabotage. Transportarbete, godsmängd, trafikarbete, antal körningar och antal observationer fördelat per nation. År 2012 (exklusive transittrafik)"/>
    <hyperlink ref="A16" location="'2_2012'!A1" display="2. Godstransporter med utlandsregistrerade tunga lastbilar från Sverige till utlandet. Transportarbete, godsmängd, trafikarbete, antal körningar och antal observationer fördelat per nation. År 2012 (exklusive transittrafik)"/>
    <hyperlink ref="A17" location="'3_2012'!A1" display="3. Godstransporter med utlandsregistrerade tunga lastbilar från utlandet till Sverige. Transportarbete, godsmängd, trafikarbete, antal körningar och antal observationer fördelat per nation. År 2012 (exklusive transittrafik)"/>
    <hyperlink ref="A18" location="'4 a_2012'!A1" display="4a. Cabotage med last. Cabotagetransporter med last inom Sverige utfört av utlandsregistrerade tunga lastbilar. Transportarbete, godsmängd, trafikarbete, antal körningar och antal observationer med last fördelat efter nation. År 2012."/>
    <hyperlink ref="A19" location="'4 b_2012'!A1" display="4b. Cabotage utan last. Tomkörningar med start och slut i Sverige utfört av utlandsregistrerade tunga lastbilar. Trafikarbete utan last, andel trafikarbete utan last, antal körningar och antal observationer utan last fördelat efter nation. År 2012."/>
    <hyperlink ref="A20" location="'5_2012'!A1" display="5. Transit. Antal transitkörningar genom Sverige med utlandsregistrerade tunga lastbilar. Godsmängd, antal körningar och antal observationer fördelat per nation. År 2012. "/>
    <hyperlink ref="A21" location="'6_2012'!A1" display="6. Godstransporter med utlandsregistrerade tunga lastbilar till och från Sverige samt cabotage.  Transportarbete, godsmängd och trafikarbete fördelat efter varugrupp. År 2012 (exklusive transittrafik)"/>
    <hyperlink ref="A22" location="'7_2012'!A1" display="7. Godstransporter med utlandsregistrerade tunga lastbilar från Sverige till utlandet. Transportarbete, godsmängd och trafikarbete fördelat efter varugrupp. År 2012 (exklusive transittrafik)"/>
    <hyperlink ref="A23" location="'8_2012'!A1" display="8. Godstransporter med utlandsregistrerade tunga lastbilar från utlandet till Sverige. Transportarbete, godsmängd och trafikarbete fördelat efter varugrupp. År 2012 (exklusive transittrafik)"/>
    <hyperlink ref="A24" location="'9_2012'!A1" display="9. Cabotage med last per varuslag. Godstransporter utförda av utlandsregistrerade tunga lastbilar inom Sverige. Transportarbete, godsmängd och trafikarbete fördelat efter varugrupp. År 2012."/>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XFD3"/>
    </sheetView>
  </sheetViews>
  <sheetFormatPr defaultRowHeight="12.75" x14ac:dyDescent="0.2"/>
  <cols>
    <col min="1" max="1" width="9.140625" style="1"/>
    <col min="2" max="2" width="14" style="1" customWidth="1"/>
    <col min="3" max="3" width="12.7109375" style="21" customWidth="1"/>
    <col min="4" max="4" width="11.140625" style="26" customWidth="1"/>
    <col min="5" max="5" width="11.7109375" style="1" customWidth="1"/>
    <col min="6" max="6" width="12.85546875" style="23" customWidth="1"/>
    <col min="7" max="7" width="12.5703125" style="1" customWidth="1"/>
    <col min="8" max="9" width="9.140625" style="1"/>
    <col min="10" max="10" width="11.85546875" style="1" customWidth="1"/>
    <col min="11" max="13" width="9.140625" style="1"/>
    <col min="14" max="14" width="10.42578125" style="1" customWidth="1"/>
    <col min="15" max="16384" width="9.140625" style="1"/>
  </cols>
  <sheetData>
    <row r="1" spans="1:17" x14ac:dyDescent="0.2">
      <c r="A1" s="3"/>
      <c r="B1" s="23"/>
      <c r="C1" s="26"/>
      <c r="D1" s="21"/>
      <c r="F1" s="1"/>
      <c r="G1" s="23"/>
    </row>
    <row r="2" spans="1:17" x14ac:dyDescent="0.2">
      <c r="A2" s="3" t="s">
        <v>102</v>
      </c>
      <c r="B2" s="23"/>
      <c r="C2" s="26"/>
      <c r="D2" s="21"/>
      <c r="F2" s="1"/>
      <c r="G2" s="23"/>
    </row>
    <row r="3" spans="1:17" x14ac:dyDescent="0.2">
      <c r="A3" s="4" t="s">
        <v>58</v>
      </c>
    </row>
    <row r="4" spans="1:17" x14ac:dyDescent="0.2">
      <c r="A4" s="4"/>
      <c r="B4" s="31"/>
      <c r="C4" s="28"/>
      <c r="D4" s="30"/>
      <c r="E4" s="5"/>
      <c r="F4" s="5"/>
    </row>
    <row r="5" spans="1:17" s="7" customFormat="1" ht="45.75" customHeight="1" x14ac:dyDescent="0.2">
      <c r="A5" s="6" t="s">
        <v>29</v>
      </c>
      <c r="B5" s="37" t="s">
        <v>67</v>
      </c>
      <c r="C5" s="37" t="s">
        <v>40</v>
      </c>
      <c r="D5" s="37" t="s">
        <v>68</v>
      </c>
      <c r="E5" s="37" t="s">
        <v>41</v>
      </c>
      <c r="F5" s="37" t="s">
        <v>43</v>
      </c>
      <c r="G5" s="37"/>
    </row>
    <row r="6" spans="1:17" s="5" customFormat="1" ht="14.25" customHeight="1" x14ac:dyDescent="0.2">
      <c r="A6" s="27" t="s">
        <v>22</v>
      </c>
      <c r="B6" s="70">
        <v>6861416.713413001</v>
      </c>
      <c r="C6" s="70">
        <v>9065645.1569999997</v>
      </c>
      <c r="D6" s="70">
        <v>447290440.98000002</v>
      </c>
      <c r="E6" s="70">
        <v>557905</v>
      </c>
      <c r="F6" s="70">
        <v>1861</v>
      </c>
      <c r="H6" s="1"/>
      <c r="I6" s="1"/>
      <c r="J6" s="1"/>
      <c r="K6" s="1"/>
      <c r="L6" s="8"/>
      <c r="M6" s="8"/>
      <c r="N6" s="8"/>
      <c r="O6" s="8"/>
      <c r="P6" s="8"/>
      <c r="Q6" s="8"/>
    </row>
    <row r="7" spans="1:17" s="5" customFormat="1" ht="14.25" customHeight="1" x14ac:dyDescent="0.2">
      <c r="A7" s="29" t="s">
        <v>30</v>
      </c>
      <c r="B7" s="70"/>
      <c r="C7" s="70"/>
      <c r="D7" s="70">
        <v>57461805.780000001</v>
      </c>
      <c r="E7" s="70">
        <v>137602</v>
      </c>
      <c r="F7" s="70">
        <v>281</v>
      </c>
      <c r="H7" s="1"/>
      <c r="I7" s="1"/>
      <c r="J7" s="1"/>
      <c r="K7" s="1"/>
      <c r="L7" s="8"/>
      <c r="M7" s="8"/>
      <c r="N7" s="8"/>
      <c r="O7" s="8"/>
      <c r="P7" s="8"/>
      <c r="Q7" s="8"/>
    </row>
    <row r="8" spans="1:17" s="5" customFormat="1" ht="14.25" customHeight="1" x14ac:dyDescent="0.2">
      <c r="A8" s="29">
        <v>1</v>
      </c>
      <c r="B8" s="8">
        <v>435341.24242800003</v>
      </c>
      <c r="C8" s="8">
        <v>654255.31900000002</v>
      </c>
      <c r="D8" s="8">
        <v>20839482.489999998</v>
      </c>
      <c r="E8" s="8">
        <v>44092</v>
      </c>
      <c r="F8" s="8">
        <v>81</v>
      </c>
      <c r="H8" s="1"/>
      <c r="I8" s="1"/>
      <c r="J8" s="1"/>
      <c r="K8" s="1"/>
      <c r="L8" s="8"/>
      <c r="M8" s="8"/>
      <c r="N8" s="8"/>
      <c r="O8" s="8"/>
      <c r="P8" s="8"/>
      <c r="Q8" s="8"/>
    </row>
    <row r="9" spans="1:17" s="5" customFormat="1" ht="14.25" customHeight="1" x14ac:dyDescent="0.2">
      <c r="A9" s="29">
        <v>2</v>
      </c>
      <c r="B9" s="8"/>
      <c r="C9" s="8"/>
      <c r="D9" s="8"/>
      <c r="E9" s="2"/>
      <c r="F9" s="8"/>
      <c r="H9" s="1"/>
      <c r="I9" s="1"/>
      <c r="J9" s="1"/>
      <c r="K9" s="1"/>
      <c r="L9" s="8"/>
      <c r="M9" s="8"/>
      <c r="N9" s="8"/>
      <c r="O9" s="8"/>
      <c r="P9" s="8"/>
      <c r="Q9" s="8"/>
    </row>
    <row r="10" spans="1:17" s="5" customFormat="1" ht="14.25" customHeight="1" x14ac:dyDescent="0.2">
      <c r="A10" s="29">
        <v>3</v>
      </c>
      <c r="B10" s="8">
        <v>196504.39611100001</v>
      </c>
      <c r="C10" s="8">
        <v>448340.82199999999</v>
      </c>
      <c r="D10" s="8">
        <v>7906805.6100000003</v>
      </c>
      <c r="E10" s="8">
        <v>16258</v>
      </c>
      <c r="F10" s="8">
        <v>42</v>
      </c>
      <c r="H10" s="1"/>
      <c r="I10" s="1"/>
      <c r="J10" s="1"/>
      <c r="K10" s="1"/>
      <c r="L10" s="8"/>
      <c r="M10" s="8"/>
      <c r="N10" s="8"/>
      <c r="O10" s="8"/>
      <c r="P10" s="8"/>
      <c r="Q10" s="8"/>
    </row>
    <row r="11" spans="1:17" s="5" customFormat="1" ht="14.25" customHeight="1" x14ac:dyDescent="0.2">
      <c r="A11" s="29">
        <v>4</v>
      </c>
      <c r="B11" s="8">
        <v>638143.01667799999</v>
      </c>
      <c r="C11" s="8">
        <v>864515.62100000004</v>
      </c>
      <c r="D11" s="8">
        <v>33518982.050000001</v>
      </c>
      <c r="E11" s="8">
        <v>43070</v>
      </c>
      <c r="F11" s="8">
        <v>129</v>
      </c>
      <c r="H11" s="1"/>
      <c r="I11" s="1"/>
      <c r="J11" s="1"/>
      <c r="K11" s="1"/>
      <c r="L11" s="8"/>
      <c r="M11" s="8"/>
      <c r="N11" s="8"/>
      <c r="O11" s="8"/>
      <c r="P11" s="8"/>
      <c r="Q11" s="8"/>
    </row>
    <row r="12" spans="1:17" s="5" customFormat="1" ht="14.25" customHeight="1" x14ac:dyDescent="0.2">
      <c r="A12" s="29">
        <v>5</v>
      </c>
      <c r="B12" s="8">
        <v>20126.443254000002</v>
      </c>
      <c r="C12" s="8">
        <v>30678.834999999999</v>
      </c>
      <c r="D12" s="8">
        <v>2530100.5699999998</v>
      </c>
      <c r="E12" s="8">
        <v>3079</v>
      </c>
      <c r="F12" s="8">
        <v>13</v>
      </c>
      <c r="H12" s="1"/>
      <c r="I12" s="1"/>
      <c r="J12" s="1"/>
      <c r="K12" s="1"/>
      <c r="L12" s="8"/>
      <c r="M12" s="8"/>
      <c r="N12" s="8"/>
      <c r="O12" s="8"/>
      <c r="P12" s="8"/>
      <c r="Q12" s="8"/>
    </row>
    <row r="13" spans="1:17" s="5" customFormat="1" ht="14.25" customHeight="1" x14ac:dyDescent="0.2">
      <c r="A13" s="29">
        <v>6</v>
      </c>
      <c r="B13" s="8">
        <v>1746957.427813</v>
      </c>
      <c r="C13" s="8">
        <v>1908292.1540000001</v>
      </c>
      <c r="D13" s="8">
        <v>88512203.909999996</v>
      </c>
      <c r="E13" s="8">
        <v>94992</v>
      </c>
      <c r="F13" s="8">
        <v>304</v>
      </c>
      <c r="H13" s="1"/>
      <c r="I13" s="1"/>
      <c r="J13" s="1"/>
      <c r="K13" s="1"/>
      <c r="L13" s="8"/>
      <c r="M13" s="8"/>
      <c r="N13" s="8"/>
      <c r="O13" s="8"/>
      <c r="P13" s="8"/>
      <c r="Q13" s="8"/>
    </row>
    <row r="14" spans="1:17" s="5" customFormat="1" ht="14.25" customHeight="1" x14ac:dyDescent="0.2">
      <c r="A14" s="29">
        <v>7</v>
      </c>
      <c r="B14" s="8">
        <v>77607.082788</v>
      </c>
      <c r="C14" s="8">
        <v>146189.78700000001</v>
      </c>
      <c r="D14" s="8">
        <v>3706469.22</v>
      </c>
      <c r="E14" s="8">
        <v>6694</v>
      </c>
      <c r="F14" s="8">
        <v>49</v>
      </c>
      <c r="H14" s="1"/>
      <c r="I14" s="1"/>
      <c r="J14" s="1"/>
      <c r="K14" s="1"/>
      <c r="L14" s="8"/>
      <c r="M14" s="8"/>
      <c r="N14" s="8"/>
      <c r="O14" s="8"/>
      <c r="P14" s="8"/>
      <c r="Q14" s="8"/>
    </row>
    <row r="15" spans="1:17" s="5" customFormat="1" ht="14.25" customHeight="1" x14ac:dyDescent="0.2">
      <c r="A15" s="29">
        <v>8</v>
      </c>
      <c r="B15" s="8">
        <v>536485.99345399998</v>
      </c>
      <c r="C15" s="8">
        <v>656697.73800000001</v>
      </c>
      <c r="D15" s="8">
        <v>31595325.170000002</v>
      </c>
      <c r="E15" s="8">
        <v>37595</v>
      </c>
      <c r="F15" s="8">
        <v>159</v>
      </c>
      <c r="H15" s="1"/>
      <c r="I15" s="1"/>
      <c r="J15" s="1"/>
      <c r="K15" s="1"/>
      <c r="L15" s="8"/>
      <c r="M15" s="8"/>
      <c r="N15" s="8"/>
      <c r="O15" s="8"/>
      <c r="P15" s="8"/>
      <c r="Q15" s="8"/>
    </row>
    <row r="16" spans="1:17" s="5" customFormat="1" ht="14.25" customHeight="1" x14ac:dyDescent="0.2">
      <c r="A16" s="29">
        <v>9</v>
      </c>
      <c r="B16" s="8">
        <v>248286.963556</v>
      </c>
      <c r="C16" s="8">
        <v>478872.67499999999</v>
      </c>
      <c r="D16" s="8">
        <v>13531004.640000001</v>
      </c>
      <c r="E16" s="8">
        <v>22615</v>
      </c>
      <c r="F16" s="8">
        <v>92</v>
      </c>
      <c r="H16" s="1"/>
      <c r="I16" s="1"/>
      <c r="J16" s="1"/>
      <c r="K16" s="1"/>
      <c r="L16" s="8"/>
      <c r="M16" s="8"/>
      <c r="N16" s="8"/>
      <c r="O16" s="8"/>
      <c r="P16" s="8"/>
      <c r="Q16" s="8"/>
    </row>
    <row r="17" spans="1:17" s="5" customFormat="1" ht="14.25" customHeight="1" x14ac:dyDescent="0.2">
      <c r="A17" s="29">
        <v>10</v>
      </c>
      <c r="B17" s="8">
        <v>617838.42054800002</v>
      </c>
      <c r="C17" s="8">
        <v>717297.73800000001</v>
      </c>
      <c r="D17" s="8">
        <v>42040824.039999999</v>
      </c>
      <c r="E17" s="8">
        <v>37795</v>
      </c>
      <c r="F17" s="8">
        <v>107</v>
      </c>
      <c r="H17" s="1"/>
      <c r="I17" s="1"/>
      <c r="J17" s="1"/>
      <c r="K17" s="1"/>
      <c r="L17" s="8"/>
      <c r="M17" s="8"/>
      <c r="N17" s="8"/>
      <c r="O17" s="8"/>
      <c r="P17" s="8"/>
      <c r="Q17" s="8"/>
    </row>
    <row r="18" spans="1:17" s="5" customFormat="1" ht="14.25" customHeight="1" x14ac:dyDescent="0.2">
      <c r="A18" s="29">
        <v>11</v>
      </c>
      <c r="B18" s="8">
        <v>350418.62134399998</v>
      </c>
      <c r="C18" s="8">
        <v>447215.89799999999</v>
      </c>
      <c r="D18" s="8">
        <v>31673068.82</v>
      </c>
      <c r="E18" s="8">
        <v>31924</v>
      </c>
      <c r="F18" s="8">
        <v>100</v>
      </c>
      <c r="H18" s="1"/>
      <c r="I18" s="1"/>
      <c r="J18" s="1"/>
      <c r="K18" s="1"/>
      <c r="L18" s="8"/>
      <c r="M18" s="8"/>
      <c r="N18" s="8"/>
      <c r="O18" s="8"/>
      <c r="P18" s="8"/>
      <c r="Q18" s="8"/>
    </row>
    <row r="19" spans="1:17" s="5" customFormat="1" ht="14.25" customHeight="1" x14ac:dyDescent="0.2">
      <c r="A19" s="29">
        <v>12</v>
      </c>
      <c r="B19" s="8">
        <v>135036.584695</v>
      </c>
      <c r="C19" s="8">
        <v>144968.41800000001</v>
      </c>
      <c r="D19" s="8">
        <v>14826328.800000001</v>
      </c>
      <c r="E19" s="8">
        <v>16756</v>
      </c>
      <c r="F19" s="8">
        <v>49</v>
      </c>
      <c r="H19" s="1"/>
      <c r="I19" s="1"/>
      <c r="J19" s="1"/>
      <c r="K19" s="1"/>
      <c r="L19" s="8"/>
      <c r="M19" s="8"/>
      <c r="N19" s="8"/>
      <c r="O19" s="8"/>
      <c r="P19" s="8"/>
      <c r="Q19" s="8"/>
    </row>
    <row r="20" spans="1:17" s="5" customFormat="1" ht="14.25" customHeight="1" x14ac:dyDescent="0.2">
      <c r="A20" s="29">
        <v>13</v>
      </c>
      <c r="B20" s="8">
        <v>158528.314728</v>
      </c>
      <c r="C20" s="8">
        <v>202020.625</v>
      </c>
      <c r="D20" s="8">
        <v>14762481.92</v>
      </c>
      <c r="E20" s="8">
        <v>17265</v>
      </c>
      <c r="F20" s="8">
        <v>65</v>
      </c>
      <c r="H20" s="1"/>
      <c r="I20" s="1"/>
      <c r="J20" s="1"/>
      <c r="K20" s="1"/>
      <c r="L20" s="8"/>
      <c r="M20" s="8"/>
      <c r="N20" s="8"/>
      <c r="O20" s="8"/>
      <c r="P20" s="8"/>
      <c r="Q20" s="8"/>
    </row>
    <row r="21" spans="1:17" s="5" customFormat="1" ht="14.25" customHeight="1" x14ac:dyDescent="0.2">
      <c r="A21" s="29">
        <v>14</v>
      </c>
      <c r="B21" s="8">
        <v>158014.96971899999</v>
      </c>
      <c r="C21" s="8">
        <v>260026.88099999999</v>
      </c>
      <c r="D21" s="8">
        <v>6800924.5499999998</v>
      </c>
      <c r="E21" s="8">
        <v>10145</v>
      </c>
      <c r="F21" s="8">
        <v>46</v>
      </c>
      <c r="H21" s="1"/>
      <c r="I21" s="1"/>
      <c r="J21" s="1"/>
      <c r="K21" s="1"/>
      <c r="L21" s="8"/>
      <c r="M21" s="8"/>
      <c r="N21" s="8"/>
      <c r="O21" s="8"/>
      <c r="P21" s="8"/>
      <c r="Q21" s="8"/>
    </row>
    <row r="22" spans="1:17" s="5" customFormat="1" ht="14.25" customHeight="1" x14ac:dyDescent="0.2">
      <c r="A22" s="29">
        <v>15</v>
      </c>
      <c r="B22" s="8">
        <v>45155.670999000002</v>
      </c>
      <c r="C22" s="8">
        <v>100464.40700000001</v>
      </c>
      <c r="D22" s="8">
        <v>3561770.06</v>
      </c>
      <c r="E22" s="8">
        <v>8382</v>
      </c>
      <c r="F22" s="8">
        <v>19</v>
      </c>
      <c r="H22" s="1"/>
      <c r="I22" s="1"/>
      <c r="J22" s="1"/>
      <c r="K22" s="1"/>
      <c r="L22" s="8"/>
      <c r="M22" s="8"/>
      <c r="N22" s="8"/>
      <c r="O22" s="8"/>
      <c r="P22" s="8"/>
      <c r="Q22" s="8"/>
    </row>
    <row r="23" spans="1:17" s="5" customFormat="1" ht="14.25" customHeight="1" x14ac:dyDescent="0.2">
      <c r="A23" s="29">
        <v>16</v>
      </c>
      <c r="B23" s="8">
        <v>219223.022088</v>
      </c>
      <c r="C23" s="8">
        <v>254862.111</v>
      </c>
      <c r="D23" s="8">
        <v>30071643</v>
      </c>
      <c r="E23" s="8">
        <v>31396</v>
      </c>
      <c r="F23" s="8">
        <v>131</v>
      </c>
      <c r="H23" s="1"/>
      <c r="I23" s="1"/>
      <c r="J23" s="1"/>
      <c r="K23" s="1"/>
      <c r="L23" s="8"/>
      <c r="M23" s="8"/>
      <c r="N23" s="8"/>
      <c r="O23" s="8"/>
      <c r="P23" s="8"/>
      <c r="Q23" s="8"/>
    </row>
    <row r="24" spans="1:17" s="5" customFormat="1" ht="14.25" customHeight="1" x14ac:dyDescent="0.2">
      <c r="A24" s="29">
        <v>17</v>
      </c>
      <c r="B24" s="8">
        <v>32044.206658999999</v>
      </c>
      <c r="C24" s="8">
        <v>25912.62</v>
      </c>
      <c r="D24" s="8">
        <v>6785065.2000000002</v>
      </c>
      <c r="E24" s="8">
        <v>1996</v>
      </c>
      <c r="F24" s="8">
        <v>37</v>
      </c>
      <c r="H24" s="1"/>
      <c r="I24" s="1"/>
      <c r="J24" s="1"/>
      <c r="K24" s="1"/>
      <c r="L24" s="8"/>
      <c r="M24" s="8"/>
      <c r="N24" s="8"/>
      <c r="O24" s="8"/>
      <c r="P24" s="8"/>
      <c r="Q24" s="8"/>
    </row>
    <row r="25" spans="1:17" s="5" customFormat="1" ht="14.25" customHeight="1" x14ac:dyDescent="0.2">
      <c r="A25" s="29">
        <v>18</v>
      </c>
      <c r="B25" s="8">
        <v>930192.19824499998</v>
      </c>
      <c r="C25" s="8">
        <v>1244986.6980000001</v>
      </c>
      <c r="D25" s="8">
        <v>69686215.909999996</v>
      </c>
      <c r="E25" s="8">
        <v>104826</v>
      </c>
      <c r="F25" s="8">
        <v>314</v>
      </c>
      <c r="H25" s="1"/>
      <c r="I25" s="1"/>
      <c r="J25" s="1"/>
      <c r="K25" s="1"/>
      <c r="L25" s="8"/>
      <c r="M25" s="8"/>
      <c r="N25" s="8"/>
      <c r="O25" s="8"/>
      <c r="P25" s="8"/>
      <c r="Q25" s="8"/>
    </row>
    <row r="26" spans="1:17" s="5" customFormat="1" ht="14.25" customHeight="1" x14ac:dyDescent="0.2">
      <c r="A26" s="29">
        <v>19</v>
      </c>
      <c r="B26" s="8">
        <v>206208.39916500001</v>
      </c>
      <c r="C26" s="8">
        <v>336776.21399999998</v>
      </c>
      <c r="D26" s="8">
        <v>17257541.309999999</v>
      </c>
      <c r="E26" s="8">
        <v>18387</v>
      </c>
      <c r="F26" s="8">
        <v>106</v>
      </c>
      <c r="H26" s="1"/>
      <c r="I26" s="1"/>
      <c r="J26" s="1"/>
      <c r="K26" s="1"/>
      <c r="L26" s="8"/>
      <c r="M26" s="8"/>
      <c r="N26" s="8"/>
      <c r="O26" s="8"/>
      <c r="P26" s="8"/>
      <c r="Q26" s="8"/>
    </row>
    <row r="27" spans="1:17" s="5" customFormat="1" ht="14.25" customHeight="1" thickBot="1" x14ac:dyDescent="0.25">
      <c r="A27" s="32">
        <v>20</v>
      </c>
      <c r="B27" s="16">
        <v>109303.739141</v>
      </c>
      <c r="C27" s="16">
        <v>143270.59599999999</v>
      </c>
      <c r="D27" s="16">
        <v>7684203.71</v>
      </c>
      <c r="E27" s="16">
        <v>10638</v>
      </c>
      <c r="F27" s="16">
        <v>18</v>
      </c>
      <c r="G27" s="49"/>
      <c r="H27" s="46"/>
      <c r="I27" s="46"/>
      <c r="J27" s="46"/>
      <c r="K27" s="46"/>
      <c r="L27" s="8"/>
      <c r="M27" s="8"/>
      <c r="N27" s="8"/>
      <c r="O27" s="8"/>
      <c r="P27" s="8"/>
      <c r="Q27" s="8"/>
    </row>
    <row r="28" spans="1:17" s="5" customFormat="1" ht="11.25" x14ac:dyDescent="0.2">
      <c r="A28" s="29"/>
      <c r="B28" s="31"/>
      <c r="C28" s="28"/>
      <c r="D28" s="30"/>
      <c r="F28" s="22"/>
    </row>
    <row r="29" spans="1:17" s="5" customFormat="1" ht="11.25" x14ac:dyDescent="0.2">
      <c r="A29" s="29"/>
      <c r="B29" s="31"/>
      <c r="C29" s="28"/>
      <c r="D29" s="30"/>
      <c r="F29" s="22"/>
    </row>
    <row r="30" spans="1:17" s="5" customFormat="1" ht="11.25" x14ac:dyDescent="0.2">
      <c r="A30" s="29"/>
      <c r="B30" s="31"/>
      <c r="C30" s="28"/>
      <c r="D30" s="30"/>
      <c r="F30" s="22"/>
    </row>
    <row r="31" spans="1:17" s="5" customFormat="1" ht="11.25" x14ac:dyDescent="0.2">
      <c r="A31" s="29"/>
      <c r="B31" s="31"/>
      <c r="C31" s="28"/>
      <c r="D31" s="30"/>
      <c r="F31" s="22"/>
    </row>
    <row r="32" spans="1:17" s="5" customFormat="1" ht="11.25" x14ac:dyDescent="0.2">
      <c r="C32" s="34"/>
      <c r="D32" s="35"/>
      <c r="F32" s="36"/>
    </row>
    <row r="33" spans="3:6" s="5" customFormat="1" ht="11.25" x14ac:dyDescent="0.2">
      <c r="C33" s="34"/>
      <c r="D33" s="35"/>
      <c r="F33" s="36"/>
    </row>
    <row r="34" spans="3:6" s="5" customFormat="1" ht="11.25" x14ac:dyDescent="0.2">
      <c r="C34" s="34"/>
      <c r="D34" s="35"/>
      <c r="F34" s="36"/>
    </row>
    <row r="35" spans="3:6" s="5" customFormat="1" ht="11.25" x14ac:dyDescent="0.2">
      <c r="C35" s="34"/>
      <c r="D35" s="35"/>
      <c r="F35" s="36"/>
    </row>
  </sheetData>
  <pageMargins left="0.7" right="0.7" top="0.75" bottom="0.75" header="0.3" footer="0.3"/>
  <pageSetup paperSize="9" scale="9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sqref="A1:XFD3"/>
    </sheetView>
  </sheetViews>
  <sheetFormatPr defaultRowHeight="12.75" x14ac:dyDescent="0.2"/>
  <cols>
    <col min="1" max="1" width="9.140625" style="1"/>
    <col min="2" max="2" width="13.42578125" style="1" customWidth="1"/>
    <col min="3" max="3" width="13.85546875" style="1" customWidth="1"/>
    <col min="4" max="4" width="11.140625" style="23" customWidth="1"/>
    <col min="5" max="5" width="12.42578125" style="1" customWidth="1"/>
    <col min="6" max="6" width="12.85546875" style="23" customWidth="1"/>
    <col min="7" max="7" width="12.5703125" style="1" customWidth="1"/>
    <col min="8" max="16384" width="9.140625" style="1"/>
  </cols>
  <sheetData>
    <row r="1" spans="1:15" x14ac:dyDescent="0.2">
      <c r="A1" s="3"/>
      <c r="B1" s="23"/>
      <c r="C1" s="23"/>
      <c r="D1" s="1"/>
      <c r="F1" s="1"/>
      <c r="G1" s="23"/>
    </row>
    <row r="2" spans="1:15" x14ac:dyDescent="0.2">
      <c r="A2" s="3" t="s">
        <v>103</v>
      </c>
      <c r="B2" s="23"/>
      <c r="C2" s="23"/>
      <c r="D2" s="1"/>
      <c r="F2" s="1"/>
      <c r="G2" s="23"/>
    </row>
    <row r="3" spans="1:15" x14ac:dyDescent="0.2">
      <c r="A3" s="4" t="s">
        <v>57</v>
      </c>
    </row>
    <row r="4" spans="1:15" x14ac:dyDescent="0.2">
      <c r="A4" s="4"/>
    </row>
    <row r="5" spans="1:15" s="7" customFormat="1" ht="45.75" customHeight="1" x14ac:dyDescent="0.2">
      <c r="A5" s="6" t="s">
        <v>29</v>
      </c>
      <c r="B5" s="37" t="s">
        <v>67</v>
      </c>
      <c r="C5" s="37" t="s">
        <v>40</v>
      </c>
      <c r="D5" s="37" t="s">
        <v>68</v>
      </c>
      <c r="E5" s="37" t="s">
        <v>41</v>
      </c>
      <c r="F5" s="37" t="s">
        <v>43</v>
      </c>
      <c r="G5" s="37"/>
    </row>
    <row r="6" spans="1:15" s="5" customFormat="1" ht="19.5" customHeight="1" x14ac:dyDescent="0.2">
      <c r="A6" s="27" t="s">
        <v>22</v>
      </c>
      <c r="B6" s="70">
        <v>8035953.0418659989</v>
      </c>
      <c r="C6" s="70">
        <v>10890695.208000001</v>
      </c>
      <c r="D6" s="70">
        <v>498446502.16000003</v>
      </c>
      <c r="E6" s="70">
        <v>615616</v>
      </c>
      <c r="F6" s="70">
        <v>1807</v>
      </c>
      <c r="G6" s="10"/>
      <c r="I6" s="1"/>
      <c r="J6" s="1"/>
    </row>
    <row r="7" spans="1:15" s="9" customFormat="1" ht="18.75" customHeight="1" x14ac:dyDescent="0.2">
      <c r="A7" s="40" t="s">
        <v>30</v>
      </c>
      <c r="B7" s="83"/>
      <c r="C7" s="83"/>
      <c r="D7" s="83">
        <v>35725256.25</v>
      </c>
      <c r="E7" s="83">
        <v>103000</v>
      </c>
      <c r="F7" s="83">
        <v>376</v>
      </c>
      <c r="G7" s="41"/>
      <c r="I7" s="1"/>
      <c r="J7" s="1"/>
      <c r="K7" s="1"/>
      <c r="L7" s="1"/>
      <c r="M7" s="5"/>
      <c r="N7" s="5"/>
      <c r="O7" s="5"/>
    </row>
    <row r="8" spans="1:15" s="5" customFormat="1" ht="14.25" customHeight="1" x14ac:dyDescent="0.2">
      <c r="A8" s="29">
        <v>1</v>
      </c>
      <c r="B8" s="8">
        <v>1415555.8897820001</v>
      </c>
      <c r="C8" s="8">
        <v>1455125.621</v>
      </c>
      <c r="D8" s="8">
        <v>68292710.629999995</v>
      </c>
      <c r="E8" s="8">
        <v>67550</v>
      </c>
      <c r="F8" s="8">
        <v>179</v>
      </c>
      <c r="G8" s="10"/>
      <c r="I8" s="1"/>
      <c r="J8" s="1"/>
      <c r="K8" s="8"/>
      <c r="L8" s="8"/>
      <c r="M8" s="8"/>
      <c r="N8" s="8"/>
      <c r="O8" s="8"/>
    </row>
    <row r="9" spans="1:15" s="5" customFormat="1" ht="14.25" customHeight="1" x14ac:dyDescent="0.2">
      <c r="A9" s="29">
        <v>2</v>
      </c>
      <c r="B9" s="8" t="s">
        <v>64</v>
      </c>
      <c r="C9" s="8" t="s">
        <v>64</v>
      </c>
      <c r="D9" s="8" t="s">
        <v>64</v>
      </c>
      <c r="E9" s="8">
        <v>131</v>
      </c>
      <c r="F9" s="8">
        <v>1</v>
      </c>
      <c r="G9" s="10"/>
      <c r="I9" s="1"/>
      <c r="J9" s="1"/>
      <c r="K9" s="8"/>
      <c r="L9" s="8"/>
      <c r="M9" s="8"/>
      <c r="N9" s="8"/>
      <c r="O9" s="8"/>
    </row>
    <row r="10" spans="1:15" s="5" customFormat="1" ht="14.25" customHeight="1" x14ac:dyDescent="0.2">
      <c r="A10" s="29">
        <v>3</v>
      </c>
      <c r="B10" s="8">
        <v>170649.80940900001</v>
      </c>
      <c r="C10" s="8">
        <v>392729.94699999999</v>
      </c>
      <c r="D10" s="8">
        <v>7175694.8499999996</v>
      </c>
      <c r="E10" s="8">
        <v>15368</v>
      </c>
      <c r="F10" s="8">
        <v>36</v>
      </c>
      <c r="G10" s="10"/>
      <c r="I10" s="1"/>
      <c r="J10" s="1"/>
      <c r="K10" s="8"/>
      <c r="L10" s="8"/>
      <c r="M10" s="8"/>
      <c r="N10" s="8"/>
      <c r="O10" s="8"/>
    </row>
    <row r="11" spans="1:15" s="5" customFormat="1" ht="14.25" customHeight="1" x14ac:dyDescent="0.2">
      <c r="A11" s="29">
        <v>4</v>
      </c>
      <c r="B11" s="8">
        <v>851861.14552699996</v>
      </c>
      <c r="C11" s="8">
        <v>1035048.602</v>
      </c>
      <c r="D11" s="8">
        <v>48584737.420000002</v>
      </c>
      <c r="E11" s="8">
        <v>54126</v>
      </c>
      <c r="F11" s="8">
        <v>212</v>
      </c>
      <c r="G11" s="10"/>
      <c r="I11" s="1"/>
      <c r="J11" s="1"/>
      <c r="K11" s="8"/>
      <c r="L11" s="8"/>
      <c r="M11" s="8"/>
      <c r="N11" s="8"/>
      <c r="O11" s="8"/>
    </row>
    <row r="12" spans="1:15" s="5" customFormat="1" ht="14.25" customHeight="1" x14ac:dyDescent="0.2">
      <c r="A12" s="29">
        <v>5</v>
      </c>
      <c r="B12" s="8">
        <v>29506.868672000001</v>
      </c>
      <c r="C12" s="8">
        <v>47690.008000000002</v>
      </c>
      <c r="D12" s="8">
        <v>4611423.5999999996</v>
      </c>
      <c r="E12" s="8">
        <v>6737</v>
      </c>
      <c r="F12" s="8">
        <v>20</v>
      </c>
      <c r="G12" s="10"/>
      <c r="I12" s="1"/>
      <c r="J12" s="1"/>
      <c r="K12" s="8"/>
      <c r="L12" s="8"/>
      <c r="M12" s="8"/>
      <c r="N12" s="8"/>
      <c r="O12" s="8"/>
    </row>
    <row r="13" spans="1:15" s="5" customFormat="1" ht="14.25" customHeight="1" x14ac:dyDescent="0.2">
      <c r="A13" s="29">
        <v>6</v>
      </c>
      <c r="B13" s="8">
        <v>776727.56526399998</v>
      </c>
      <c r="C13" s="8">
        <v>1079901.5819999999</v>
      </c>
      <c r="D13" s="8">
        <v>35633083.560000002</v>
      </c>
      <c r="E13" s="8">
        <v>49153</v>
      </c>
      <c r="F13" s="8">
        <v>111</v>
      </c>
      <c r="G13" s="10"/>
      <c r="I13" s="1"/>
      <c r="J13" s="1"/>
      <c r="K13" s="8"/>
      <c r="L13" s="8"/>
      <c r="M13" s="8"/>
      <c r="N13" s="8"/>
      <c r="O13" s="8"/>
    </row>
    <row r="14" spans="1:15" s="5" customFormat="1" ht="14.25" customHeight="1" x14ac:dyDescent="0.2">
      <c r="A14" s="29">
        <v>7</v>
      </c>
      <c r="B14" s="8">
        <v>52825.779814000001</v>
      </c>
      <c r="C14" s="8">
        <v>165726.198</v>
      </c>
      <c r="D14" s="8">
        <v>2925758.96</v>
      </c>
      <c r="E14" s="8">
        <v>7517</v>
      </c>
      <c r="F14" s="8">
        <v>20</v>
      </c>
      <c r="G14" s="10"/>
      <c r="I14" s="1"/>
      <c r="J14" s="1"/>
      <c r="K14" s="8"/>
      <c r="L14" s="8"/>
      <c r="M14" s="8"/>
      <c r="N14" s="8"/>
      <c r="O14" s="8"/>
    </row>
    <row r="15" spans="1:15" s="5" customFormat="1" ht="14.25" customHeight="1" x14ac:dyDescent="0.2">
      <c r="A15" s="29">
        <v>8</v>
      </c>
      <c r="B15" s="8">
        <v>594351.657718</v>
      </c>
      <c r="C15" s="8">
        <v>927328.33400000003</v>
      </c>
      <c r="D15" s="8">
        <v>35463259.109999999</v>
      </c>
      <c r="E15" s="8">
        <v>45539</v>
      </c>
      <c r="F15" s="8">
        <v>163</v>
      </c>
      <c r="G15" s="10"/>
      <c r="I15" s="1"/>
      <c r="J15" s="1"/>
      <c r="K15" s="8"/>
      <c r="L15" s="8"/>
      <c r="M15" s="8"/>
      <c r="N15" s="8"/>
      <c r="O15" s="8"/>
    </row>
    <row r="16" spans="1:15" s="5" customFormat="1" ht="14.25" customHeight="1" x14ac:dyDescent="0.2">
      <c r="A16" s="29">
        <v>9</v>
      </c>
      <c r="B16" s="8">
        <v>429354.79918199999</v>
      </c>
      <c r="C16" s="8">
        <v>754989.92299999995</v>
      </c>
      <c r="D16" s="8">
        <v>24921602.359999999</v>
      </c>
      <c r="E16" s="8">
        <v>41806</v>
      </c>
      <c r="F16" s="8">
        <v>96</v>
      </c>
      <c r="G16" s="10"/>
      <c r="I16" s="1"/>
      <c r="J16" s="1"/>
      <c r="K16" s="8"/>
      <c r="L16" s="8"/>
      <c r="M16" s="8"/>
      <c r="N16" s="8"/>
      <c r="O16" s="8"/>
    </row>
    <row r="17" spans="1:15" s="5" customFormat="1" ht="14.25" customHeight="1" x14ac:dyDescent="0.2">
      <c r="A17" s="29">
        <v>10</v>
      </c>
      <c r="B17" s="8">
        <v>810610.13600199996</v>
      </c>
      <c r="C17" s="8">
        <v>945266.71100000001</v>
      </c>
      <c r="D17" s="8">
        <v>41633780.950000003</v>
      </c>
      <c r="E17" s="8">
        <v>46201</v>
      </c>
      <c r="F17" s="8">
        <v>139</v>
      </c>
      <c r="G17" s="10"/>
      <c r="I17" s="1"/>
      <c r="J17" s="1"/>
      <c r="K17" s="8"/>
      <c r="L17" s="8"/>
      <c r="M17" s="8"/>
      <c r="N17" s="8"/>
      <c r="O17" s="8"/>
    </row>
    <row r="18" spans="1:15" s="5" customFormat="1" ht="14.25" customHeight="1" x14ac:dyDescent="0.2">
      <c r="A18" s="29">
        <v>11</v>
      </c>
      <c r="B18" s="8">
        <v>432008.55804099998</v>
      </c>
      <c r="C18" s="8">
        <v>405163.18199999997</v>
      </c>
      <c r="D18" s="8">
        <v>31976549.010000002</v>
      </c>
      <c r="E18" s="8">
        <v>27662</v>
      </c>
      <c r="F18" s="8">
        <v>103</v>
      </c>
      <c r="G18" s="10"/>
      <c r="I18" s="1"/>
      <c r="J18" s="1"/>
      <c r="K18" s="8"/>
      <c r="L18" s="8"/>
      <c r="M18" s="8"/>
      <c r="N18" s="8"/>
      <c r="O18" s="8"/>
    </row>
    <row r="19" spans="1:15" s="5" customFormat="1" ht="14.25" customHeight="1" x14ac:dyDescent="0.2">
      <c r="A19" s="29">
        <v>12</v>
      </c>
      <c r="B19" s="8">
        <v>189758.12503699999</v>
      </c>
      <c r="C19" s="8">
        <v>203289.91500000001</v>
      </c>
      <c r="D19" s="8">
        <v>22184368.52</v>
      </c>
      <c r="E19" s="8">
        <v>22371</v>
      </c>
      <c r="F19" s="8">
        <v>62</v>
      </c>
      <c r="G19" s="10"/>
      <c r="I19" s="1"/>
      <c r="J19" s="1"/>
      <c r="K19" s="8"/>
      <c r="L19" s="8"/>
      <c r="M19" s="8"/>
      <c r="N19" s="8"/>
      <c r="O19" s="8"/>
    </row>
    <row r="20" spans="1:15" s="5" customFormat="1" ht="14.25" customHeight="1" x14ac:dyDescent="0.2">
      <c r="A20" s="29">
        <v>13</v>
      </c>
      <c r="B20" s="8">
        <v>178544.65310900001</v>
      </c>
      <c r="C20" s="8">
        <v>257251.36600000001</v>
      </c>
      <c r="D20" s="8">
        <v>24101647.399999999</v>
      </c>
      <c r="E20" s="8">
        <v>26815</v>
      </c>
      <c r="F20" s="8">
        <v>82</v>
      </c>
      <c r="G20" s="10"/>
      <c r="I20" s="1"/>
      <c r="J20" s="1"/>
      <c r="K20" s="8"/>
      <c r="L20" s="8"/>
      <c r="M20" s="8"/>
      <c r="N20" s="8"/>
      <c r="O20" s="8"/>
    </row>
    <row r="21" spans="1:15" s="5" customFormat="1" ht="14.25" customHeight="1" x14ac:dyDescent="0.2">
      <c r="A21" s="29">
        <v>14</v>
      </c>
      <c r="B21" s="8">
        <v>433003.82765599998</v>
      </c>
      <c r="C21" s="8">
        <v>862492.68400000001</v>
      </c>
      <c r="D21" s="8">
        <v>17901152.190000001</v>
      </c>
      <c r="E21" s="8">
        <v>34544</v>
      </c>
      <c r="F21" s="8">
        <v>58</v>
      </c>
      <c r="G21" s="10"/>
      <c r="I21" s="1"/>
      <c r="J21" s="1"/>
      <c r="K21" s="8"/>
      <c r="L21" s="8"/>
      <c r="M21" s="8"/>
      <c r="N21" s="8"/>
      <c r="O21" s="8"/>
    </row>
    <row r="22" spans="1:15" s="5" customFormat="1" ht="14.25" customHeight="1" x14ac:dyDescent="0.2">
      <c r="A22" s="29">
        <v>15</v>
      </c>
      <c r="B22" s="8">
        <v>72616.005424000003</v>
      </c>
      <c r="C22" s="8">
        <v>96815.728000000003</v>
      </c>
      <c r="D22" s="8">
        <v>4751036.63</v>
      </c>
      <c r="E22" s="8">
        <v>6962</v>
      </c>
      <c r="F22" s="8">
        <v>23</v>
      </c>
      <c r="G22" s="10"/>
      <c r="I22" s="1"/>
      <c r="J22" s="1"/>
      <c r="K22" s="8"/>
      <c r="L22" s="8"/>
      <c r="M22" s="8"/>
      <c r="N22" s="8"/>
      <c r="O22" s="8"/>
    </row>
    <row r="23" spans="1:15" s="5" customFormat="1" ht="14.25" customHeight="1" x14ac:dyDescent="0.2">
      <c r="A23" s="29">
        <v>16</v>
      </c>
      <c r="B23" s="8">
        <v>39088.735284000002</v>
      </c>
      <c r="C23" s="8">
        <v>65606.834000000003</v>
      </c>
      <c r="D23" s="8">
        <v>8187080.8499999996</v>
      </c>
      <c r="E23" s="8">
        <v>9115</v>
      </c>
      <c r="F23" s="8">
        <v>49</v>
      </c>
      <c r="G23" s="10"/>
      <c r="I23" s="1"/>
      <c r="J23" s="1"/>
      <c r="K23" s="8"/>
      <c r="L23" s="8"/>
      <c r="M23" s="8"/>
      <c r="N23" s="8"/>
      <c r="O23" s="8"/>
    </row>
    <row r="24" spans="1:15" s="5" customFormat="1" ht="14.25" customHeight="1" x14ac:dyDescent="0.2">
      <c r="A24" s="29">
        <v>17</v>
      </c>
      <c r="B24" s="8">
        <v>26027.708622999999</v>
      </c>
      <c r="C24" s="8">
        <v>22599.258000000002</v>
      </c>
      <c r="D24" s="8">
        <v>5083558.32</v>
      </c>
      <c r="E24" s="8">
        <v>1989</v>
      </c>
      <c r="F24" s="8">
        <v>27</v>
      </c>
      <c r="G24" s="10"/>
      <c r="I24" s="1"/>
      <c r="J24" s="1"/>
      <c r="K24" s="8"/>
      <c r="L24" s="8"/>
      <c r="M24" s="8"/>
      <c r="N24" s="8"/>
      <c r="O24" s="8"/>
    </row>
    <row r="25" spans="1:15" s="5" customFormat="1" ht="14.25" customHeight="1" x14ac:dyDescent="0.2">
      <c r="A25" s="29">
        <v>18</v>
      </c>
      <c r="B25" s="8">
        <v>1156354.4447649999</v>
      </c>
      <c r="C25" s="8">
        <v>1693404.274</v>
      </c>
      <c r="D25" s="8">
        <v>84013056.980000004</v>
      </c>
      <c r="E25" s="8">
        <v>122005</v>
      </c>
      <c r="F25" s="8">
        <v>319</v>
      </c>
      <c r="G25" s="10"/>
      <c r="I25" s="1"/>
      <c r="J25" s="1"/>
      <c r="K25" s="8"/>
      <c r="L25" s="8"/>
      <c r="M25" s="8"/>
      <c r="N25" s="8"/>
      <c r="O25" s="8"/>
    </row>
    <row r="26" spans="1:15" s="5" customFormat="1" ht="14.25" customHeight="1" x14ac:dyDescent="0.2">
      <c r="A26" s="29">
        <v>19</v>
      </c>
      <c r="B26" s="8">
        <v>213410.29926900001</v>
      </c>
      <c r="C26" s="8">
        <v>302827.652</v>
      </c>
      <c r="D26" s="8">
        <v>17615241.68</v>
      </c>
      <c r="E26" s="8">
        <v>16219</v>
      </c>
      <c r="F26" s="8">
        <v>86</v>
      </c>
      <c r="G26" s="10"/>
      <c r="I26" s="1"/>
      <c r="J26" s="1"/>
      <c r="K26" s="8"/>
      <c r="L26" s="8"/>
      <c r="M26" s="8"/>
      <c r="N26" s="8"/>
      <c r="O26" s="8"/>
    </row>
    <row r="27" spans="1:15" s="5" customFormat="1" ht="14.25" customHeight="1" thickBot="1" x14ac:dyDescent="0.25">
      <c r="A27" s="32">
        <v>20</v>
      </c>
      <c r="B27" s="16">
        <v>160628.04502799999</v>
      </c>
      <c r="C27" s="16">
        <v>173901.68799999999</v>
      </c>
      <c r="D27" s="16">
        <v>13277092.91</v>
      </c>
      <c r="E27" s="16">
        <v>13806</v>
      </c>
      <c r="F27" s="16">
        <v>21</v>
      </c>
      <c r="G27" s="33"/>
      <c r="I27" s="1"/>
      <c r="J27" s="1"/>
      <c r="K27" s="8"/>
      <c r="L27" s="8"/>
      <c r="M27" s="8"/>
      <c r="N27" s="8"/>
      <c r="O27" s="8"/>
    </row>
    <row r="28" spans="1:15" s="5" customFormat="1" ht="11.25" x14ac:dyDescent="0.2">
      <c r="A28" s="29"/>
      <c r="B28" s="31"/>
      <c r="C28" s="10"/>
      <c r="D28" s="31"/>
      <c r="F28" s="22"/>
      <c r="H28" s="31"/>
      <c r="I28" s="31"/>
    </row>
    <row r="29" spans="1:15" s="5" customFormat="1" ht="11.25" x14ac:dyDescent="0.2">
      <c r="A29" s="29"/>
      <c r="B29" s="31"/>
      <c r="C29" s="10"/>
      <c r="D29" s="31"/>
      <c r="F29" s="22"/>
    </row>
    <row r="30" spans="1:15" s="5" customFormat="1" ht="11.25" x14ac:dyDescent="0.2">
      <c r="A30" s="29"/>
      <c r="B30" s="31"/>
      <c r="C30" s="10"/>
      <c r="D30" s="31"/>
      <c r="F30" s="22"/>
    </row>
    <row r="31" spans="1:15" s="5" customFormat="1" ht="11.25" x14ac:dyDescent="0.2">
      <c r="A31" s="29"/>
      <c r="B31" s="31"/>
      <c r="C31" s="10"/>
      <c r="D31" s="31"/>
      <c r="F31" s="22"/>
    </row>
    <row r="32" spans="1:15" s="5" customFormat="1" ht="11.25" x14ac:dyDescent="0.2">
      <c r="D32" s="36"/>
      <c r="F32" s="36"/>
    </row>
    <row r="33" spans="4:6" s="5" customFormat="1" ht="11.25" x14ac:dyDescent="0.2">
      <c r="D33" s="36"/>
      <c r="F33" s="36"/>
    </row>
    <row r="34" spans="4:6" s="5" customFormat="1" ht="11.25" x14ac:dyDescent="0.2">
      <c r="D34" s="36"/>
      <c r="F34" s="36"/>
    </row>
    <row r="35" spans="4:6" s="5" customFormat="1" ht="11.25" x14ac:dyDescent="0.2">
      <c r="D35" s="36"/>
      <c r="F35" s="36"/>
    </row>
  </sheetData>
  <pageMargins left="0.7" right="0.7" top="0.75" bottom="0.75" header="0.3" footer="0.3"/>
  <pageSetup paperSize="9" scale="8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workbookViewId="0">
      <selection sqref="A1:XFD3"/>
    </sheetView>
  </sheetViews>
  <sheetFormatPr defaultRowHeight="12.75" x14ac:dyDescent="0.2"/>
  <cols>
    <col min="1" max="1" width="9.140625" style="1"/>
    <col min="2" max="2" width="13.5703125" style="1" customWidth="1"/>
    <col min="3" max="3" width="12.85546875" style="1" customWidth="1"/>
    <col min="4" max="4" width="13.85546875" style="23" customWidth="1"/>
    <col min="5" max="5" width="13.85546875" style="1" customWidth="1"/>
    <col min="6" max="6" width="13.7109375" style="23" customWidth="1"/>
    <col min="7" max="7" width="12.5703125" style="1" customWidth="1"/>
    <col min="8" max="8" width="14.7109375" style="1" customWidth="1"/>
    <col min="9" max="9" width="13.5703125" style="1" customWidth="1"/>
    <col min="10" max="10" width="11" style="1" customWidth="1"/>
    <col min="11" max="12" width="9.140625" style="1"/>
    <col min="13" max="13" width="10.140625" style="1" customWidth="1"/>
    <col min="14" max="16384" width="9.140625" style="1"/>
  </cols>
  <sheetData>
    <row r="1" spans="1:19" x14ac:dyDescent="0.2">
      <c r="A1" s="3"/>
      <c r="B1" s="23"/>
      <c r="C1" s="23"/>
      <c r="D1" s="1"/>
      <c r="F1" s="1"/>
      <c r="G1" s="23"/>
    </row>
    <row r="2" spans="1:19" x14ac:dyDescent="0.2">
      <c r="A2" s="3" t="s">
        <v>109</v>
      </c>
      <c r="B2" s="23"/>
      <c r="C2" s="23"/>
      <c r="D2" s="1"/>
      <c r="F2" s="1"/>
      <c r="G2" s="23"/>
    </row>
    <row r="3" spans="1:19" x14ac:dyDescent="0.2">
      <c r="A3" s="1" t="s">
        <v>56</v>
      </c>
    </row>
    <row r="5" spans="1:19" s="7" customFormat="1" ht="45.75" customHeight="1" x14ac:dyDescent="0.2">
      <c r="A5" s="6" t="s">
        <v>29</v>
      </c>
      <c r="B5" s="37" t="s">
        <v>67</v>
      </c>
      <c r="C5" s="37" t="s">
        <v>40</v>
      </c>
      <c r="D5" s="37" t="s">
        <v>68</v>
      </c>
      <c r="E5" s="37" t="s">
        <v>34</v>
      </c>
      <c r="F5" s="37" t="s">
        <v>35</v>
      </c>
      <c r="G5" s="6"/>
      <c r="H5" s="1"/>
      <c r="I5" s="1"/>
      <c r="J5" s="8"/>
      <c r="K5" s="8"/>
      <c r="L5" s="8"/>
      <c r="M5" s="8"/>
      <c r="N5" s="8"/>
      <c r="O5" s="8"/>
      <c r="P5" s="8"/>
      <c r="Q5" s="8"/>
      <c r="R5" s="8"/>
      <c r="S5" s="8"/>
    </row>
    <row r="6" spans="1:19" s="5" customFormat="1" ht="15.75" customHeight="1" x14ac:dyDescent="0.2">
      <c r="A6" s="27" t="s">
        <v>22</v>
      </c>
      <c r="B6" s="70">
        <v>793011.95752300008</v>
      </c>
      <c r="C6" s="70">
        <v>3521281.3969999994</v>
      </c>
      <c r="D6" s="70">
        <v>57706535.300000004</v>
      </c>
      <c r="E6" s="70">
        <v>239881</v>
      </c>
      <c r="F6" s="70">
        <v>731</v>
      </c>
      <c r="H6" s="1"/>
      <c r="I6" s="1"/>
      <c r="J6" s="8"/>
      <c r="K6" s="8"/>
      <c r="L6" s="8"/>
      <c r="M6" s="8"/>
      <c r="N6" s="8"/>
      <c r="O6" s="8"/>
      <c r="P6" s="8"/>
      <c r="Q6" s="8"/>
      <c r="R6" s="8"/>
      <c r="S6" s="8"/>
    </row>
    <row r="7" spans="1:19" s="9" customFormat="1" ht="18.75" customHeight="1" x14ac:dyDescent="0.2">
      <c r="A7" s="40" t="s">
        <v>30</v>
      </c>
      <c r="B7" s="68"/>
      <c r="C7" s="68"/>
      <c r="D7" s="70">
        <v>40188326.009999998</v>
      </c>
      <c r="E7" s="70">
        <v>262871</v>
      </c>
      <c r="F7" s="83">
        <v>811</v>
      </c>
      <c r="H7" s="1"/>
      <c r="I7" s="1"/>
      <c r="J7" s="8"/>
      <c r="K7" s="8"/>
      <c r="L7" s="8"/>
      <c r="M7" s="8"/>
      <c r="N7" s="8"/>
      <c r="O7" s="8"/>
      <c r="P7" s="8"/>
    </row>
    <row r="8" spans="1:19" s="5" customFormat="1" x14ac:dyDescent="0.2">
      <c r="A8" s="29">
        <v>1</v>
      </c>
      <c r="B8" s="68">
        <v>43598.660735999998</v>
      </c>
      <c r="C8" s="68">
        <v>114980.106</v>
      </c>
      <c r="D8" s="68">
        <v>3165487.7</v>
      </c>
      <c r="E8" s="68">
        <v>7648</v>
      </c>
      <c r="F8" s="68">
        <v>40</v>
      </c>
      <c r="H8" s="1"/>
      <c r="I8" s="1"/>
      <c r="J8" s="8"/>
      <c r="K8" s="8"/>
      <c r="L8" s="8"/>
      <c r="M8" s="8"/>
      <c r="N8" s="8"/>
      <c r="O8" s="8"/>
      <c r="P8" s="8"/>
      <c r="Q8" s="8"/>
      <c r="R8" s="8"/>
      <c r="S8" s="8"/>
    </row>
    <row r="9" spans="1:19" s="5" customFormat="1" x14ac:dyDescent="0.2">
      <c r="A9" s="29">
        <v>2</v>
      </c>
      <c r="B9" s="68"/>
      <c r="C9" s="68"/>
      <c r="D9" s="68"/>
      <c r="E9" s="68"/>
      <c r="F9" s="68"/>
      <c r="H9" s="1"/>
      <c r="I9" s="1"/>
      <c r="J9" s="8"/>
      <c r="K9" s="8"/>
      <c r="L9" s="8"/>
      <c r="M9" s="8"/>
      <c r="N9" s="8"/>
      <c r="O9" s="8"/>
      <c r="P9" s="8"/>
      <c r="Q9" s="8"/>
      <c r="R9" s="8"/>
      <c r="S9" s="8"/>
    </row>
    <row r="10" spans="1:19" s="5" customFormat="1" x14ac:dyDescent="0.2">
      <c r="A10" s="29">
        <v>3</v>
      </c>
      <c r="B10" s="68" t="s">
        <v>64</v>
      </c>
      <c r="C10" s="68" t="s">
        <v>64</v>
      </c>
      <c r="D10" s="68" t="s">
        <v>64</v>
      </c>
      <c r="E10" s="68" t="s">
        <v>64</v>
      </c>
      <c r="F10" s="68">
        <v>9</v>
      </c>
      <c r="H10" s="1"/>
      <c r="I10" s="1"/>
      <c r="J10" s="8"/>
      <c r="K10" s="8"/>
      <c r="L10" s="8"/>
      <c r="M10" s="8"/>
      <c r="N10" s="8"/>
      <c r="O10" s="8"/>
      <c r="P10" s="8"/>
      <c r="Q10" s="8"/>
      <c r="R10" s="8"/>
      <c r="S10" s="8"/>
    </row>
    <row r="11" spans="1:19" s="5" customFormat="1" x14ac:dyDescent="0.2">
      <c r="A11" s="29">
        <v>4</v>
      </c>
      <c r="B11" s="68">
        <v>55779.865726999997</v>
      </c>
      <c r="C11" s="68">
        <v>266538.89</v>
      </c>
      <c r="D11" s="68">
        <v>3710889.93</v>
      </c>
      <c r="E11" s="68">
        <v>16085</v>
      </c>
      <c r="F11" s="68">
        <v>55</v>
      </c>
      <c r="H11" s="1"/>
      <c r="I11" s="1"/>
      <c r="J11" s="8"/>
      <c r="K11" s="8"/>
      <c r="L11" s="8"/>
      <c r="M11" s="8"/>
      <c r="N11" s="8"/>
      <c r="O11" s="8"/>
      <c r="P11" s="8"/>
      <c r="Q11" s="8"/>
      <c r="R11" s="8"/>
      <c r="S11" s="8"/>
    </row>
    <row r="12" spans="1:19" s="5" customFormat="1" x14ac:dyDescent="0.2">
      <c r="A12" s="29">
        <v>5</v>
      </c>
      <c r="B12" s="68" t="s">
        <v>64</v>
      </c>
      <c r="C12" s="68" t="s">
        <v>64</v>
      </c>
      <c r="D12" s="68" t="s">
        <v>64</v>
      </c>
      <c r="E12" s="68" t="s">
        <v>64</v>
      </c>
      <c r="F12" s="68">
        <v>4</v>
      </c>
      <c r="H12" s="1"/>
      <c r="I12" s="1"/>
      <c r="J12" s="8"/>
      <c r="K12" s="8"/>
      <c r="L12" s="8"/>
      <c r="M12" s="8"/>
      <c r="N12" s="8"/>
      <c r="O12" s="8"/>
      <c r="P12" s="8"/>
      <c r="Q12" s="8"/>
      <c r="R12" s="8"/>
      <c r="S12" s="8"/>
    </row>
    <row r="13" spans="1:19" s="5" customFormat="1" x14ac:dyDescent="0.2">
      <c r="A13" s="29">
        <v>6</v>
      </c>
      <c r="B13" s="68">
        <v>106289.779578</v>
      </c>
      <c r="C13" s="68">
        <v>342254.86800000002</v>
      </c>
      <c r="D13" s="68">
        <v>5832076.2400000002</v>
      </c>
      <c r="E13" s="68">
        <v>18768</v>
      </c>
      <c r="F13" s="68">
        <v>73</v>
      </c>
      <c r="H13" s="1"/>
      <c r="I13" s="1"/>
      <c r="J13" s="8"/>
      <c r="K13" s="8"/>
      <c r="L13" s="8"/>
      <c r="M13" s="8"/>
      <c r="N13" s="8"/>
      <c r="O13" s="8"/>
      <c r="P13" s="8"/>
      <c r="Q13" s="8"/>
      <c r="R13" s="8"/>
      <c r="S13" s="8"/>
    </row>
    <row r="14" spans="1:19" s="5" customFormat="1" x14ac:dyDescent="0.2">
      <c r="A14" s="29">
        <v>7</v>
      </c>
      <c r="B14" s="68" t="s">
        <v>64</v>
      </c>
      <c r="C14" s="68" t="s">
        <v>64</v>
      </c>
      <c r="D14" s="68" t="s">
        <v>64</v>
      </c>
      <c r="E14" s="68" t="s">
        <v>64</v>
      </c>
      <c r="F14" s="68">
        <v>1</v>
      </c>
      <c r="H14" s="1"/>
      <c r="I14" s="1"/>
      <c r="J14" s="8"/>
      <c r="K14" s="8"/>
      <c r="L14" s="8"/>
      <c r="M14" s="8"/>
      <c r="N14" s="8"/>
      <c r="O14" s="8"/>
      <c r="P14" s="8"/>
      <c r="Q14" s="8"/>
      <c r="R14" s="8"/>
      <c r="S14" s="8"/>
    </row>
    <row r="15" spans="1:19" s="5" customFormat="1" x14ac:dyDescent="0.2">
      <c r="A15" s="29">
        <v>8</v>
      </c>
      <c r="B15" s="68">
        <v>57428.326647000002</v>
      </c>
      <c r="C15" s="68">
        <v>291715.78100000002</v>
      </c>
      <c r="D15" s="68">
        <v>3816551.56</v>
      </c>
      <c r="E15" s="68">
        <v>22128</v>
      </c>
      <c r="F15" s="68">
        <v>50</v>
      </c>
      <c r="H15" s="1"/>
      <c r="I15" s="1"/>
      <c r="J15" s="8"/>
      <c r="K15" s="8"/>
      <c r="L15" s="8"/>
      <c r="M15" s="8"/>
      <c r="N15" s="8"/>
      <c r="O15" s="8"/>
      <c r="P15" s="8"/>
      <c r="Q15" s="8"/>
      <c r="R15" s="8"/>
      <c r="S15" s="8"/>
    </row>
    <row r="16" spans="1:19" s="5" customFormat="1" x14ac:dyDescent="0.2">
      <c r="A16" s="29">
        <v>9</v>
      </c>
      <c r="B16" s="68">
        <v>60210.924664999999</v>
      </c>
      <c r="C16" s="68">
        <v>229837.50700000001</v>
      </c>
      <c r="D16" s="68">
        <v>3224719.73</v>
      </c>
      <c r="E16" s="68">
        <v>11128</v>
      </c>
      <c r="F16" s="68">
        <v>38</v>
      </c>
      <c r="H16" s="1"/>
      <c r="I16" s="1"/>
      <c r="J16" s="8"/>
      <c r="K16" s="8"/>
      <c r="L16" s="8"/>
      <c r="M16" s="8"/>
      <c r="N16" s="8"/>
      <c r="O16" s="8"/>
      <c r="P16" s="8"/>
      <c r="Q16" s="8"/>
      <c r="R16" s="8"/>
      <c r="S16" s="8"/>
    </row>
    <row r="17" spans="1:19" s="5" customFormat="1" x14ac:dyDescent="0.2">
      <c r="A17" s="29">
        <v>10</v>
      </c>
      <c r="B17" s="68">
        <v>86857.593970999995</v>
      </c>
      <c r="C17" s="68">
        <v>530203.897</v>
      </c>
      <c r="D17" s="68">
        <v>5673292.1600000001</v>
      </c>
      <c r="E17" s="68">
        <v>22482</v>
      </c>
      <c r="F17" s="68">
        <v>68</v>
      </c>
      <c r="H17" s="1"/>
      <c r="I17" s="1"/>
      <c r="J17" s="8"/>
      <c r="K17" s="8"/>
      <c r="L17" s="8"/>
      <c r="M17" s="8"/>
      <c r="N17" s="8"/>
      <c r="O17" s="8"/>
      <c r="P17" s="8"/>
      <c r="Q17" s="8"/>
      <c r="R17" s="8"/>
      <c r="S17" s="8"/>
    </row>
    <row r="18" spans="1:19" s="5" customFormat="1" x14ac:dyDescent="0.2">
      <c r="A18" s="29">
        <v>11</v>
      </c>
      <c r="B18" s="68">
        <v>49562.156468000001</v>
      </c>
      <c r="C18" s="68">
        <v>178924.48499999999</v>
      </c>
      <c r="D18" s="68">
        <v>3547744.46</v>
      </c>
      <c r="E18" s="68">
        <v>10470</v>
      </c>
      <c r="F18" s="68">
        <v>36</v>
      </c>
      <c r="H18" s="1"/>
      <c r="I18" s="1"/>
      <c r="J18" s="8"/>
      <c r="K18" s="8"/>
      <c r="L18" s="8"/>
      <c r="M18" s="8"/>
      <c r="N18" s="8"/>
      <c r="O18" s="8"/>
      <c r="P18" s="8"/>
      <c r="Q18" s="8"/>
      <c r="R18" s="8"/>
      <c r="S18" s="8"/>
    </row>
    <row r="19" spans="1:19" s="5" customFormat="1" x14ac:dyDescent="0.2">
      <c r="A19" s="29">
        <v>12</v>
      </c>
      <c r="B19" s="68">
        <v>26396.493171999999</v>
      </c>
      <c r="C19" s="68">
        <v>68276.637000000002</v>
      </c>
      <c r="D19" s="68">
        <v>2791356.55</v>
      </c>
      <c r="E19" s="68">
        <v>7662</v>
      </c>
      <c r="F19" s="68">
        <v>16</v>
      </c>
      <c r="H19" s="1"/>
      <c r="I19" s="1"/>
      <c r="J19" s="8"/>
      <c r="K19" s="8"/>
      <c r="L19" s="8"/>
      <c r="M19" s="8"/>
      <c r="N19" s="8"/>
      <c r="O19" s="8"/>
      <c r="P19" s="8"/>
      <c r="Q19" s="8"/>
      <c r="R19" s="8"/>
      <c r="S19" s="8"/>
    </row>
    <row r="20" spans="1:19" s="5" customFormat="1" x14ac:dyDescent="0.2">
      <c r="A20" s="29">
        <v>13</v>
      </c>
      <c r="B20" s="68">
        <v>25489.157343999999</v>
      </c>
      <c r="C20" s="68">
        <v>61132.726000000002</v>
      </c>
      <c r="D20" s="68">
        <v>2062714.82</v>
      </c>
      <c r="E20" s="68">
        <v>5355</v>
      </c>
      <c r="F20" s="68">
        <v>21</v>
      </c>
      <c r="H20" s="1"/>
      <c r="I20" s="1"/>
      <c r="J20" s="8"/>
      <c r="K20" s="8"/>
      <c r="L20" s="8"/>
      <c r="M20" s="8"/>
      <c r="N20" s="8"/>
      <c r="O20" s="8"/>
      <c r="P20" s="8"/>
      <c r="Q20" s="8"/>
      <c r="R20" s="8"/>
      <c r="S20" s="8"/>
    </row>
    <row r="21" spans="1:19" s="5" customFormat="1" x14ac:dyDescent="0.2">
      <c r="A21" s="29">
        <v>14</v>
      </c>
      <c r="B21" s="68">
        <v>12318.991422999999</v>
      </c>
      <c r="C21" s="68">
        <v>65620.698999999993</v>
      </c>
      <c r="D21" s="68">
        <v>621428.59</v>
      </c>
      <c r="E21" s="68">
        <v>2611</v>
      </c>
      <c r="F21" s="68">
        <v>10</v>
      </c>
      <c r="H21" s="1"/>
      <c r="I21" s="1"/>
      <c r="J21" s="8"/>
      <c r="K21" s="8"/>
      <c r="L21" s="8"/>
      <c r="M21" s="8"/>
      <c r="N21" s="8"/>
      <c r="O21" s="8"/>
      <c r="P21" s="8"/>
      <c r="Q21" s="8"/>
      <c r="R21" s="8"/>
      <c r="S21" s="8"/>
    </row>
    <row r="22" spans="1:19" s="5" customFormat="1" x14ac:dyDescent="0.2">
      <c r="A22" s="29">
        <v>15</v>
      </c>
      <c r="B22" s="68" t="s">
        <v>64</v>
      </c>
      <c r="C22" s="68" t="s">
        <v>64</v>
      </c>
      <c r="D22" s="68" t="s">
        <v>64</v>
      </c>
      <c r="E22" s="68" t="s">
        <v>64</v>
      </c>
      <c r="F22" s="68">
        <v>4</v>
      </c>
      <c r="H22" s="1"/>
      <c r="I22" s="1"/>
      <c r="J22" s="8"/>
      <c r="K22" s="8"/>
      <c r="L22" s="8"/>
      <c r="M22" s="8"/>
      <c r="N22" s="8"/>
      <c r="O22" s="8"/>
      <c r="P22" s="8"/>
      <c r="Q22" s="8"/>
      <c r="R22" s="8"/>
      <c r="S22" s="8"/>
    </row>
    <row r="23" spans="1:19" s="5" customFormat="1" x14ac:dyDescent="0.2">
      <c r="A23" s="29">
        <v>16</v>
      </c>
      <c r="B23" s="68">
        <v>22045.813815000001</v>
      </c>
      <c r="C23" s="68">
        <v>115066.958</v>
      </c>
      <c r="D23" s="68">
        <v>5514772.8700000001</v>
      </c>
      <c r="E23" s="68">
        <v>31681</v>
      </c>
      <c r="F23" s="68">
        <v>93</v>
      </c>
      <c r="H23" s="1"/>
      <c r="I23" s="1"/>
      <c r="J23" s="8"/>
      <c r="K23" s="8"/>
      <c r="L23" s="8"/>
      <c r="M23" s="8"/>
      <c r="N23" s="8"/>
      <c r="O23" s="8"/>
      <c r="P23" s="8"/>
      <c r="Q23" s="8"/>
      <c r="R23" s="8"/>
      <c r="S23" s="8"/>
    </row>
    <row r="24" spans="1:19" s="5" customFormat="1" x14ac:dyDescent="0.2">
      <c r="A24" s="29">
        <v>17</v>
      </c>
      <c r="B24" s="68" t="s">
        <v>64</v>
      </c>
      <c r="C24" s="68" t="s">
        <v>64</v>
      </c>
      <c r="D24" s="68" t="s">
        <v>64</v>
      </c>
      <c r="E24" s="68" t="s">
        <v>64</v>
      </c>
      <c r="F24" s="68">
        <v>8</v>
      </c>
      <c r="H24" s="1"/>
      <c r="I24" s="1"/>
      <c r="J24" s="8"/>
      <c r="K24" s="8"/>
      <c r="L24" s="8"/>
      <c r="M24" s="8"/>
      <c r="N24" s="8"/>
      <c r="O24" s="8"/>
      <c r="P24" s="8"/>
      <c r="Q24" s="8"/>
      <c r="R24" s="8"/>
      <c r="S24" s="8"/>
    </row>
    <row r="25" spans="1:19" s="5" customFormat="1" x14ac:dyDescent="0.2">
      <c r="A25" s="29">
        <v>18</v>
      </c>
      <c r="B25" s="68">
        <v>74104.718986000007</v>
      </c>
      <c r="C25" s="68">
        <v>342954.74300000002</v>
      </c>
      <c r="D25" s="68">
        <v>6297099.3499999996</v>
      </c>
      <c r="E25" s="68">
        <v>31671</v>
      </c>
      <c r="F25" s="68">
        <v>111</v>
      </c>
      <c r="H25" s="1"/>
      <c r="I25" s="1"/>
      <c r="J25" s="8"/>
      <c r="K25" s="8"/>
      <c r="L25" s="8"/>
      <c r="M25" s="8"/>
      <c r="N25" s="8"/>
      <c r="O25" s="8"/>
      <c r="P25" s="8"/>
      <c r="Q25" s="8"/>
      <c r="R25" s="8"/>
      <c r="S25" s="8"/>
    </row>
    <row r="26" spans="1:19" s="5" customFormat="1" x14ac:dyDescent="0.2">
      <c r="A26" s="29">
        <v>19</v>
      </c>
      <c r="B26" s="68">
        <v>136198.18180399999</v>
      </c>
      <c r="C26" s="68">
        <v>656093.08799999999</v>
      </c>
      <c r="D26" s="68">
        <v>8834480.75</v>
      </c>
      <c r="E26" s="68">
        <v>35407</v>
      </c>
      <c r="F26" s="68">
        <v>82</v>
      </c>
      <c r="H26" s="1"/>
      <c r="I26" s="1"/>
      <c r="J26" s="8"/>
      <c r="K26" s="8"/>
      <c r="L26" s="8"/>
      <c r="M26" s="8"/>
      <c r="N26" s="8"/>
      <c r="O26" s="8"/>
      <c r="P26" s="8"/>
      <c r="Q26" s="8"/>
      <c r="R26" s="8"/>
      <c r="S26" s="8"/>
    </row>
    <row r="27" spans="1:19" s="5" customFormat="1" ht="13.5" thickBot="1" x14ac:dyDescent="0.25">
      <c r="A27" s="47">
        <v>20</v>
      </c>
      <c r="B27" s="71">
        <v>11818.542826000001</v>
      </c>
      <c r="C27" s="71">
        <v>122493.818</v>
      </c>
      <c r="D27" s="71">
        <v>1016374.61</v>
      </c>
      <c r="E27" s="71">
        <v>11754</v>
      </c>
      <c r="F27" s="71">
        <v>12</v>
      </c>
      <c r="H27" s="1"/>
      <c r="I27" s="1"/>
      <c r="P27" s="8"/>
      <c r="Q27" s="8"/>
      <c r="R27" s="8"/>
      <c r="S27" s="8"/>
    </row>
    <row r="28" spans="1:19" s="5" customFormat="1" x14ac:dyDescent="0.2">
      <c r="A28" s="29"/>
      <c r="B28" s="31"/>
      <c r="C28" s="10"/>
      <c r="D28" s="31"/>
      <c r="F28" s="22"/>
      <c r="H28" s="1"/>
      <c r="I28" s="1"/>
      <c r="J28" s="8"/>
      <c r="K28" s="8"/>
      <c r="L28" s="8"/>
      <c r="M28" s="8"/>
      <c r="N28" s="8"/>
      <c r="O28" s="8"/>
      <c r="P28" s="8"/>
      <c r="Q28" s="8"/>
      <c r="R28" s="8"/>
      <c r="S28" s="8"/>
    </row>
    <row r="29" spans="1:19" s="5" customFormat="1" x14ac:dyDescent="0.2">
      <c r="A29" s="29"/>
      <c r="B29" s="31"/>
      <c r="C29" s="31"/>
      <c r="D29" s="31"/>
      <c r="F29" s="22"/>
      <c r="H29" s="1"/>
      <c r="I29" s="1"/>
      <c r="J29" s="8"/>
      <c r="K29" s="8"/>
      <c r="L29" s="8"/>
      <c r="M29" s="8"/>
      <c r="N29" s="8"/>
      <c r="O29" s="8"/>
      <c r="P29" s="8"/>
      <c r="Q29" s="8"/>
      <c r="R29" s="8"/>
      <c r="S29" s="8"/>
    </row>
    <row r="30" spans="1:19" s="5" customFormat="1" x14ac:dyDescent="0.2">
      <c r="A30" s="29"/>
      <c r="B30" s="31"/>
      <c r="C30" s="31"/>
      <c r="D30" s="31"/>
      <c r="F30" s="22"/>
      <c r="H30" s="1"/>
      <c r="I30" s="1"/>
      <c r="J30" s="8"/>
      <c r="K30" s="8"/>
      <c r="L30" s="8"/>
      <c r="M30" s="8"/>
      <c r="N30" s="8"/>
      <c r="O30" s="8"/>
      <c r="P30" s="8"/>
      <c r="Q30" s="8"/>
      <c r="R30" s="8"/>
      <c r="S30" s="8"/>
    </row>
    <row r="31" spans="1:19" s="5" customFormat="1" x14ac:dyDescent="0.2">
      <c r="A31" s="29"/>
      <c r="B31" s="31"/>
      <c r="C31" s="31"/>
      <c r="D31" s="31"/>
      <c r="F31" s="22"/>
      <c r="H31" s="1"/>
      <c r="I31" s="1"/>
      <c r="J31" s="1"/>
      <c r="K31" s="1"/>
      <c r="L31" s="1"/>
      <c r="M31" s="1"/>
    </row>
    <row r="32" spans="1:19" s="5" customFormat="1" x14ac:dyDescent="0.2">
      <c r="B32" s="45"/>
      <c r="C32" s="45"/>
      <c r="D32" s="36"/>
      <c r="F32" s="36"/>
      <c r="H32" s="1"/>
      <c r="I32" s="1"/>
      <c r="J32" s="1"/>
      <c r="K32" s="1"/>
      <c r="L32" s="1"/>
      <c r="M32" s="1"/>
    </row>
    <row r="33" spans="2:13" s="5" customFormat="1" x14ac:dyDescent="0.2">
      <c r="B33" s="45"/>
      <c r="C33" s="45"/>
      <c r="D33" s="36"/>
      <c r="F33" s="36"/>
      <c r="H33" s="1"/>
      <c r="I33" s="1"/>
      <c r="J33" s="1"/>
      <c r="K33" s="1"/>
      <c r="L33" s="1"/>
      <c r="M33" s="1"/>
    </row>
    <row r="34" spans="2:13" s="5" customFormat="1" x14ac:dyDescent="0.2">
      <c r="B34" s="45"/>
      <c r="C34" s="45"/>
      <c r="D34" s="36"/>
      <c r="F34" s="36"/>
      <c r="H34" s="1"/>
      <c r="I34" s="1"/>
      <c r="J34" s="1"/>
      <c r="K34" s="1"/>
      <c r="L34" s="1"/>
      <c r="M34" s="1"/>
    </row>
    <row r="35" spans="2:13" s="5" customFormat="1" x14ac:dyDescent="0.2">
      <c r="B35" s="45"/>
      <c r="C35" s="45"/>
      <c r="D35" s="36"/>
      <c r="F35" s="36"/>
      <c r="H35" s="1"/>
      <c r="I35" s="1"/>
      <c r="J35" s="1"/>
      <c r="K35" s="1"/>
      <c r="L35" s="1"/>
      <c r="M35" s="1"/>
    </row>
    <row r="36" spans="2:13" x14ac:dyDescent="0.2">
      <c r="B36" s="31"/>
      <c r="C36" s="31"/>
    </row>
    <row r="37" spans="2:13" x14ac:dyDescent="0.2">
      <c r="B37" s="31"/>
      <c r="C37" s="31"/>
    </row>
    <row r="38" spans="2:13" x14ac:dyDescent="0.2">
      <c r="B38" s="31"/>
      <c r="C38" s="31"/>
    </row>
    <row r="39" spans="2:13" x14ac:dyDescent="0.2">
      <c r="B39" s="31"/>
      <c r="C39" s="31"/>
    </row>
    <row r="40" spans="2:13" x14ac:dyDescent="0.2">
      <c r="B40" s="31"/>
      <c r="C40" s="31"/>
    </row>
    <row r="41" spans="2:13" x14ac:dyDescent="0.2">
      <c r="B41" s="31"/>
      <c r="C41" s="31"/>
    </row>
    <row r="42" spans="2:13" x14ac:dyDescent="0.2">
      <c r="B42" s="31"/>
      <c r="C42" s="31"/>
    </row>
    <row r="43" spans="2:13" x14ac:dyDescent="0.2">
      <c r="B43" s="31"/>
      <c r="C43" s="31"/>
    </row>
    <row r="44" spans="2:13" x14ac:dyDescent="0.2">
      <c r="B44" s="31"/>
      <c r="C44" s="31"/>
    </row>
    <row r="45" spans="2:13" x14ac:dyDescent="0.2">
      <c r="B45" s="31"/>
      <c r="C45" s="31"/>
    </row>
    <row r="46" spans="2:13" x14ac:dyDescent="0.2">
      <c r="B46" s="31"/>
      <c r="C46" s="31"/>
    </row>
    <row r="47" spans="2:13" x14ac:dyDescent="0.2">
      <c r="B47" s="31"/>
      <c r="C47" s="31"/>
    </row>
    <row r="48" spans="2:13" x14ac:dyDescent="0.2">
      <c r="B48" s="31"/>
      <c r="C48" s="31"/>
    </row>
    <row r="49" spans="2:3" x14ac:dyDescent="0.2">
      <c r="B49" s="31"/>
      <c r="C49" s="31"/>
    </row>
  </sheetData>
  <pageMargins left="0.7" right="0.7" top="0.75" bottom="0.75" header="0.3" footer="0.3"/>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D39" sqref="D39"/>
    </sheetView>
  </sheetViews>
  <sheetFormatPr defaultRowHeight="12.75" x14ac:dyDescent="0.2"/>
  <cols>
    <col min="1" max="1" width="24" customWidth="1"/>
  </cols>
  <sheetData>
    <row r="1" spans="1:10" x14ac:dyDescent="0.2">
      <c r="A1" s="113" t="s">
        <v>120</v>
      </c>
      <c r="B1" s="121"/>
      <c r="C1" s="121"/>
      <c r="D1" s="121"/>
      <c r="E1" s="121"/>
      <c r="F1" s="121"/>
      <c r="G1" s="121"/>
      <c r="H1" s="121"/>
      <c r="I1" s="121"/>
      <c r="J1" s="121"/>
    </row>
    <row r="2" spans="1:10" x14ac:dyDescent="0.2">
      <c r="B2" s="121"/>
      <c r="C2" s="121"/>
      <c r="D2" s="121"/>
      <c r="E2" s="121"/>
      <c r="F2" s="121"/>
      <c r="G2" s="121"/>
      <c r="H2" s="121"/>
      <c r="I2" s="121"/>
      <c r="J2" s="121"/>
    </row>
    <row r="3" spans="1:10" x14ac:dyDescent="0.2">
      <c r="A3" s="122" t="s">
        <v>121</v>
      </c>
      <c r="B3" s="123">
        <v>2004</v>
      </c>
      <c r="C3" s="123">
        <v>2005</v>
      </c>
      <c r="D3" s="123">
        <v>2006</v>
      </c>
      <c r="E3" s="123">
        <v>2007</v>
      </c>
      <c r="F3" s="123">
        <v>2008</v>
      </c>
      <c r="G3" s="123">
        <v>2009</v>
      </c>
      <c r="H3" s="123">
        <v>2010</v>
      </c>
      <c r="I3" s="123">
        <v>2011</v>
      </c>
      <c r="J3" s="123">
        <v>2012</v>
      </c>
    </row>
    <row r="4" spans="1:10" ht="14.25" x14ac:dyDescent="0.2">
      <c r="A4" s="124" t="s">
        <v>122</v>
      </c>
      <c r="B4" s="125" t="s">
        <v>69</v>
      </c>
      <c r="C4" s="125" t="s">
        <v>69</v>
      </c>
      <c r="D4" s="125" t="s">
        <v>123</v>
      </c>
      <c r="E4" s="125" t="s">
        <v>69</v>
      </c>
      <c r="F4" s="125" t="s">
        <v>69</v>
      </c>
      <c r="G4" s="125" t="s">
        <v>69</v>
      </c>
      <c r="H4" s="125" t="s">
        <v>69</v>
      </c>
      <c r="I4" s="125" t="s">
        <v>69</v>
      </c>
      <c r="J4" s="125" t="s">
        <v>69</v>
      </c>
    </row>
    <row r="5" spans="1:10" x14ac:dyDescent="0.2">
      <c r="A5" s="124" t="s">
        <v>124</v>
      </c>
      <c r="B5" s="125" t="s">
        <v>69</v>
      </c>
      <c r="C5" s="125" t="s">
        <v>69</v>
      </c>
      <c r="D5" s="125" t="s">
        <v>69</v>
      </c>
      <c r="E5" s="125" t="s">
        <v>69</v>
      </c>
      <c r="F5" s="125" t="s">
        <v>69</v>
      </c>
      <c r="G5" s="125" t="s">
        <v>69</v>
      </c>
      <c r="H5" s="125" t="s">
        <v>69</v>
      </c>
      <c r="I5" s="125" t="s">
        <v>69</v>
      </c>
      <c r="J5" s="125" t="s">
        <v>69</v>
      </c>
    </row>
    <row r="6" spans="1:10" x14ac:dyDescent="0.2">
      <c r="A6" s="124" t="s">
        <v>125</v>
      </c>
      <c r="B6" s="125" t="s">
        <v>69</v>
      </c>
      <c r="C6" s="125" t="s">
        <v>69</v>
      </c>
      <c r="D6" s="125" t="s">
        <v>69</v>
      </c>
      <c r="E6" s="125" t="s">
        <v>69</v>
      </c>
      <c r="F6" s="125" t="s">
        <v>69</v>
      </c>
      <c r="G6" s="125" t="s">
        <v>69</v>
      </c>
      <c r="H6" s="125" t="s">
        <v>69</v>
      </c>
      <c r="I6" s="125" t="s">
        <v>69</v>
      </c>
      <c r="J6" s="125" t="s">
        <v>69</v>
      </c>
    </row>
    <row r="7" spans="1:10" x14ac:dyDescent="0.2">
      <c r="A7" s="124" t="s">
        <v>126</v>
      </c>
      <c r="B7" s="125" t="s">
        <v>69</v>
      </c>
      <c r="C7" s="125" t="s">
        <v>69</v>
      </c>
      <c r="D7" s="125" t="s">
        <v>69</v>
      </c>
      <c r="E7" s="125" t="s">
        <v>69</v>
      </c>
      <c r="F7" s="125" t="s">
        <v>69</v>
      </c>
      <c r="G7" s="125" t="s">
        <v>69</v>
      </c>
      <c r="H7" s="125" t="s">
        <v>69</v>
      </c>
      <c r="I7" s="125" t="s">
        <v>69</v>
      </c>
      <c r="J7" s="125" t="s">
        <v>69</v>
      </c>
    </row>
    <row r="8" spans="1:10" x14ac:dyDescent="0.2">
      <c r="A8" s="124" t="s">
        <v>127</v>
      </c>
      <c r="B8" s="125" t="s">
        <v>69</v>
      </c>
      <c r="C8" s="125" t="s">
        <v>69</v>
      </c>
      <c r="D8" s="125" t="s">
        <v>69</v>
      </c>
      <c r="E8" s="125" t="s">
        <v>69</v>
      </c>
      <c r="F8" s="125" t="s">
        <v>69</v>
      </c>
      <c r="G8" s="125" t="s">
        <v>69</v>
      </c>
      <c r="H8" s="125" t="s">
        <v>69</v>
      </c>
      <c r="I8" s="125" t="s">
        <v>69</v>
      </c>
      <c r="J8" s="125" t="s">
        <v>69</v>
      </c>
    </row>
    <row r="9" spans="1:10" x14ac:dyDescent="0.2">
      <c r="A9" s="126" t="s">
        <v>128</v>
      </c>
      <c r="B9" s="125"/>
      <c r="C9" s="125"/>
      <c r="D9" s="125" t="s">
        <v>69</v>
      </c>
      <c r="E9" s="125"/>
      <c r="F9" s="125"/>
      <c r="G9" s="125"/>
      <c r="H9" s="125"/>
      <c r="I9" s="127" t="s">
        <v>69</v>
      </c>
      <c r="J9" s="128"/>
    </row>
    <row r="10" spans="1:10" x14ac:dyDescent="0.2">
      <c r="A10" s="124" t="s">
        <v>129</v>
      </c>
      <c r="B10" s="125" t="s">
        <v>69</v>
      </c>
      <c r="C10" s="125" t="s">
        <v>69</v>
      </c>
      <c r="D10" s="125" t="s">
        <v>69</v>
      </c>
      <c r="E10" s="125" t="s">
        <v>69</v>
      </c>
      <c r="F10" s="125" t="s">
        <v>69</v>
      </c>
      <c r="G10" s="125" t="s">
        <v>69</v>
      </c>
      <c r="H10" s="125" t="s">
        <v>69</v>
      </c>
      <c r="I10" s="125" t="s">
        <v>69</v>
      </c>
      <c r="J10" s="125" t="s">
        <v>69</v>
      </c>
    </row>
    <row r="11" spans="1:10" x14ac:dyDescent="0.2">
      <c r="A11" s="124" t="s">
        <v>130</v>
      </c>
      <c r="B11" s="125" t="s">
        <v>69</v>
      </c>
      <c r="C11" s="125" t="s">
        <v>69</v>
      </c>
      <c r="D11" s="125" t="s">
        <v>69</v>
      </c>
      <c r="E11" s="125" t="s">
        <v>69</v>
      </c>
      <c r="F11" s="125" t="s">
        <v>69</v>
      </c>
      <c r="G11" s="125" t="s">
        <v>69</v>
      </c>
      <c r="H11" s="125" t="s">
        <v>69</v>
      </c>
      <c r="I11" s="125"/>
      <c r="J11" s="125" t="s">
        <v>69</v>
      </c>
    </row>
    <row r="12" spans="1:10" x14ac:dyDescent="0.2">
      <c r="A12" s="124" t="s">
        <v>131</v>
      </c>
      <c r="B12" s="125" t="s">
        <v>69</v>
      </c>
      <c r="C12" s="125" t="s">
        <v>69</v>
      </c>
      <c r="D12" s="125" t="s">
        <v>69</v>
      </c>
      <c r="E12" s="125" t="s">
        <v>69</v>
      </c>
      <c r="F12" s="125" t="s">
        <v>69</v>
      </c>
      <c r="G12" s="125" t="s">
        <v>69</v>
      </c>
      <c r="H12" s="125" t="s">
        <v>69</v>
      </c>
      <c r="I12" s="125" t="s">
        <v>69</v>
      </c>
      <c r="J12" s="125" t="s">
        <v>69</v>
      </c>
    </row>
    <row r="13" spans="1:10" ht="14.25" x14ac:dyDescent="0.2">
      <c r="A13" s="124" t="s">
        <v>132</v>
      </c>
      <c r="B13" s="125" t="s">
        <v>69</v>
      </c>
      <c r="C13" s="125" t="s">
        <v>133</v>
      </c>
      <c r="D13" s="125"/>
      <c r="E13" s="125" t="s">
        <v>69</v>
      </c>
      <c r="F13" s="125" t="s">
        <v>69</v>
      </c>
      <c r="G13" s="125" t="s">
        <v>69</v>
      </c>
      <c r="H13" s="125" t="s">
        <v>69</v>
      </c>
      <c r="I13" s="128"/>
      <c r="J13" s="128"/>
    </row>
    <row r="14" spans="1:10" x14ac:dyDescent="0.2">
      <c r="A14" s="124" t="s">
        <v>134</v>
      </c>
      <c r="B14" s="125" t="s">
        <v>69</v>
      </c>
      <c r="C14" s="125" t="s">
        <v>69</v>
      </c>
      <c r="D14" s="125" t="s">
        <v>69</v>
      </c>
      <c r="E14" s="125" t="s">
        <v>69</v>
      </c>
      <c r="F14" s="125" t="s">
        <v>69</v>
      </c>
      <c r="G14" s="125" t="s">
        <v>69</v>
      </c>
      <c r="H14" s="125" t="s">
        <v>69</v>
      </c>
      <c r="I14" s="125" t="s">
        <v>69</v>
      </c>
      <c r="J14" s="125" t="s">
        <v>69</v>
      </c>
    </row>
    <row r="15" spans="1:10" x14ac:dyDescent="0.2">
      <c r="A15" s="124" t="s">
        <v>135</v>
      </c>
      <c r="B15" s="125" t="s">
        <v>69</v>
      </c>
      <c r="C15" s="125" t="s">
        <v>69</v>
      </c>
      <c r="D15" s="125" t="s">
        <v>69</v>
      </c>
      <c r="E15" s="125" t="s">
        <v>69</v>
      </c>
      <c r="F15" s="125" t="s">
        <v>69</v>
      </c>
      <c r="G15" s="125" t="s">
        <v>69</v>
      </c>
      <c r="H15" s="125" t="s">
        <v>69</v>
      </c>
      <c r="I15" s="125" t="s">
        <v>69</v>
      </c>
      <c r="J15" s="125" t="s">
        <v>69</v>
      </c>
    </row>
    <row r="16" spans="1:10" x14ac:dyDescent="0.2">
      <c r="A16" s="124" t="s">
        <v>136</v>
      </c>
      <c r="B16" s="125" t="s">
        <v>69</v>
      </c>
      <c r="C16" s="125" t="s">
        <v>69</v>
      </c>
      <c r="D16" s="125" t="s">
        <v>69</v>
      </c>
      <c r="E16" s="125" t="s">
        <v>69</v>
      </c>
      <c r="F16" s="125" t="s">
        <v>69</v>
      </c>
      <c r="G16" s="125" t="s">
        <v>69</v>
      </c>
      <c r="H16" s="125" t="s">
        <v>69</v>
      </c>
      <c r="I16" s="125" t="s">
        <v>69</v>
      </c>
      <c r="J16" s="125" t="s">
        <v>69</v>
      </c>
    </row>
    <row r="17" spans="1:10" ht="14.25" x14ac:dyDescent="0.2">
      <c r="A17" s="124" t="s">
        <v>137</v>
      </c>
      <c r="B17" s="125" t="s">
        <v>69</v>
      </c>
      <c r="C17" s="125" t="s">
        <v>133</v>
      </c>
      <c r="D17" s="125" t="s">
        <v>69</v>
      </c>
      <c r="E17" s="125" t="s">
        <v>69</v>
      </c>
      <c r="F17" s="125" t="s">
        <v>69</v>
      </c>
      <c r="G17" s="125" t="s">
        <v>69</v>
      </c>
      <c r="H17" s="125" t="s">
        <v>69</v>
      </c>
      <c r="I17" s="125" t="s">
        <v>69</v>
      </c>
      <c r="J17" s="125" t="s">
        <v>69</v>
      </c>
    </row>
    <row r="18" spans="1:10" x14ac:dyDescent="0.2">
      <c r="A18" s="124" t="s">
        <v>138</v>
      </c>
      <c r="B18" s="125" t="s">
        <v>69</v>
      </c>
      <c r="C18" s="125" t="s">
        <v>69</v>
      </c>
      <c r="D18" s="125" t="s">
        <v>69</v>
      </c>
      <c r="E18" s="125" t="s">
        <v>69</v>
      </c>
      <c r="F18" s="125" t="s">
        <v>69</v>
      </c>
      <c r="G18" s="125" t="s">
        <v>69</v>
      </c>
      <c r="H18" s="125" t="s">
        <v>69</v>
      </c>
      <c r="I18" s="125" t="s">
        <v>69</v>
      </c>
      <c r="J18" s="125" t="s">
        <v>69</v>
      </c>
    </row>
    <row r="19" spans="1:10" x14ac:dyDescent="0.2">
      <c r="A19" s="124" t="s">
        <v>139</v>
      </c>
      <c r="B19" s="125" t="s">
        <v>69</v>
      </c>
      <c r="C19" s="125" t="s">
        <v>69</v>
      </c>
      <c r="D19" s="125" t="s">
        <v>69</v>
      </c>
      <c r="E19" s="125" t="s">
        <v>69</v>
      </c>
      <c r="F19" s="125" t="s">
        <v>69</v>
      </c>
      <c r="G19" s="125" t="s">
        <v>69</v>
      </c>
      <c r="H19" s="125" t="s">
        <v>69</v>
      </c>
      <c r="I19" s="125" t="s">
        <v>69</v>
      </c>
      <c r="J19" s="125" t="s">
        <v>69</v>
      </c>
    </row>
    <row r="20" spans="1:10" x14ac:dyDescent="0.2">
      <c r="A20" s="124" t="s">
        <v>140</v>
      </c>
      <c r="B20" s="125" t="s">
        <v>69</v>
      </c>
      <c r="C20" s="125" t="s">
        <v>69</v>
      </c>
      <c r="D20" s="125" t="s">
        <v>69</v>
      </c>
      <c r="E20" s="125" t="s">
        <v>69</v>
      </c>
      <c r="F20" s="125" t="s">
        <v>69</v>
      </c>
      <c r="G20" s="125" t="s">
        <v>69</v>
      </c>
      <c r="H20" s="125" t="s">
        <v>69</v>
      </c>
      <c r="I20" s="125" t="s">
        <v>69</v>
      </c>
      <c r="J20" s="125" t="s">
        <v>69</v>
      </c>
    </row>
    <row r="21" spans="1:10" x14ac:dyDescent="0.2">
      <c r="A21" s="124" t="s">
        <v>141</v>
      </c>
      <c r="B21" s="125" t="s">
        <v>69</v>
      </c>
      <c r="C21" s="125" t="s">
        <v>69</v>
      </c>
      <c r="D21" s="125" t="s">
        <v>69</v>
      </c>
      <c r="E21" s="125" t="s">
        <v>69</v>
      </c>
      <c r="F21" s="125" t="s">
        <v>69</v>
      </c>
      <c r="G21" s="125" t="s">
        <v>69</v>
      </c>
      <c r="H21" s="125" t="s">
        <v>69</v>
      </c>
      <c r="I21" s="125" t="s">
        <v>69</v>
      </c>
      <c r="J21" s="125" t="s">
        <v>69</v>
      </c>
    </row>
    <row r="22" spans="1:10" x14ac:dyDescent="0.2">
      <c r="A22" s="124" t="s">
        <v>142</v>
      </c>
      <c r="B22" s="125" t="s">
        <v>69</v>
      </c>
      <c r="C22" s="125" t="s">
        <v>69</v>
      </c>
      <c r="D22" s="125" t="s">
        <v>69</v>
      </c>
      <c r="E22" s="125" t="s">
        <v>69</v>
      </c>
      <c r="F22" s="125" t="s">
        <v>69</v>
      </c>
      <c r="G22" s="125" t="s">
        <v>69</v>
      </c>
      <c r="H22" s="125" t="s">
        <v>69</v>
      </c>
      <c r="I22" s="125" t="s">
        <v>69</v>
      </c>
      <c r="J22" s="125" t="s">
        <v>69</v>
      </c>
    </row>
    <row r="23" spans="1:10" x14ac:dyDescent="0.2">
      <c r="A23" s="124" t="s">
        <v>143</v>
      </c>
      <c r="B23" s="125" t="s">
        <v>69</v>
      </c>
      <c r="C23" s="125" t="s">
        <v>69</v>
      </c>
      <c r="D23" s="125" t="s">
        <v>69</v>
      </c>
      <c r="E23" s="125" t="s">
        <v>69</v>
      </c>
      <c r="F23" s="125" t="s">
        <v>69</v>
      </c>
      <c r="G23" s="125" t="s">
        <v>69</v>
      </c>
      <c r="H23" s="125" t="s">
        <v>69</v>
      </c>
      <c r="I23" s="125" t="s">
        <v>69</v>
      </c>
      <c r="J23" s="125" t="s">
        <v>69</v>
      </c>
    </row>
    <row r="24" spans="1:10" x14ac:dyDescent="0.2">
      <c r="A24" s="124" t="s">
        <v>144</v>
      </c>
      <c r="B24" s="125" t="s">
        <v>69</v>
      </c>
      <c r="C24" s="125" t="s">
        <v>69</v>
      </c>
      <c r="D24" s="125" t="s">
        <v>69</v>
      </c>
      <c r="E24" s="125" t="s">
        <v>69</v>
      </c>
      <c r="F24" s="125" t="s">
        <v>69</v>
      </c>
      <c r="G24" s="125" t="s">
        <v>69</v>
      </c>
      <c r="H24" s="125" t="s">
        <v>69</v>
      </c>
      <c r="I24" s="125" t="s">
        <v>69</v>
      </c>
      <c r="J24" s="125" t="s">
        <v>69</v>
      </c>
    </row>
    <row r="25" spans="1:10" x14ac:dyDescent="0.2">
      <c r="A25" s="124" t="s">
        <v>145</v>
      </c>
      <c r="B25" s="125" t="s">
        <v>69</v>
      </c>
      <c r="C25" s="125" t="s">
        <v>69</v>
      </c>
      <c r="D25" s="125" t="s">
        <v>69</v>
      </c>
      <c r="E25" s="125" t="s">
        <v>69</v>
      </c>
      <c r="F25" s="125" t="s">
        <v>69</v>
      </c>
      <c r="G25" s="125" t="s">
        <v>69</v>
      </c>
      <c r="H25" s="125" t="s">
        <v>69</v>
      </c>
      <c r="I25" s="125" t="s">
        <v>69</v>
      </c>
      <c r="J25" s="125" t="s">
        <v>69</v>
      </c>
    </row>
    <row r="26" spans="1:10" ht="14.25" x14ac:dyDescent="0.2">
      <c r="A26" s="124" t="s">
        <v>146</v>
      </c>
      <c r="B26" s="125" t="s">
        <v>69</v>
      </c>
      <c r="C26" s="125" t="s">
        <v>133</v>
      </c>
      <c r="D26" s="125" t="s">
        <v>69</v>
      </c>
      <c r="E26" s="125" t="s">
        <v>69</v>
      </c>
      <c r="F26" s="125" t="s">
        <v>69</v>
      </c>
      <c r="G26" s="125" t="s">
        <v>69</v>
      </c>
      <c r="H26" s="125" t="s">
        <v>69</v>
      </c>
      <c r="I26" s="125" t="s">
        <v>69</v>
      </c>
      <c r="J26" s="125"/>
    </row>
    <row r="27" spans="1:10" x14ac:dyDescent="0.2">
      <c r="A27" s="124" t="s">
        <v>147</v>
      </c>
      <c r="B27" s="125"/>
      <c r="C27" s="125" t="s">
        <v>69</v>
      </c>
      <c r="D27" s="125" t="s">
        <v>69</v>
      </c>
      <c r="E27" s="125" t="s">
        <v>69</v>
      </c>
      <c r="F27" s="125" t="s">
        <v>69</v>
      </c>
      <c r="G27" s="125" t="s">
        <v>69</v>
      </c>
      <c r="H27" s="125" t="s">
        <v>69</v>
      </c>
      <c r="I27" s="125" t="s">
        <v>69</v>
      </c>
      <c r="J27" s="125" t="s">
        <v>69</v>
      </c>
    </row>
    <row r="28" spans="1:10" x14ac:dyDescent="0.2">
      <c r="A28" s="124" t="s">
        <v>148</v>
      </c>
      <c r="B28" s="125" t="s">
        <v>69</v>
      </c>
      <c r="C28" s="125" t="s">
        <v>69</v>
      </c>
      <c r="D28" s="125" t="s">
        <v>69</v>
      </c>
      <c r="E28" s="125" t="s">
        <v>69</v>
      </c>
      <c r="F28" s="125" t="s">
        <v>69</v>
      </c>
      <c r="G28" s="125" t="s">
        <v>69</v>
      </c>
      <c r="H28" s="125" t="s">
        <v>69</v>
      </c>
      <c r="I28" s="125" t="s">
        <v>69</v>
      </c>
      <c r="J28" s="125" t="s">
        <v>69</v>
      </c>
    </row>
    <row r="29" spans="1:10" x14ac:dyDescent="0.2">
      <c r="A29" s="124" t="s">
        <v>149</v>
      </c>
      <c r="B29" s="125"/>
      <c r="C29" s="125"/>
      <c r="D29" s="125" t="s">
        <v>69</v>
      </c>
      <c r="E29" s="125" t="s">
        <v>69</v>
      </c>
      <c r="F29" s="125" t="s">
        <v>69</v>
      </c>
      <c r="G29" s="125" t="s">
        <v>69</v>
      </c>
      <c r="H29" s="125" t="s">
        <v>69</v>
      </c>
      <c r="I29" s="125" t="s">
        <v>69</v>
      </c>
      <c r="J29" s="125" t="s">
        <v>69</v>
      </c>
    </row>
    <row r="30" spans="1:10" x14ac:dyDescent="0.2">
      <c r="A30" s="124" t="s">
        <v>150</v>
      </c>
      <c r="B30" s="125"/>
      <c r="C30" s="125"/>
      <c r="D30" s="125" t="s">
        <v>69</v>
      </c>
      <c r="E30" s="125"/>
      <c r="F30" s="125" t="s">
        <v>69</v>
      </c>
      <c r="G30" s="125" t="s">
        <v>69</v>
      </c>
      <c r="H30" s="125" t="s">
        <v>69</v>
      </c>
      <c r="I30" s="125" t="s">
        <v>69</v>
      </c>
      <c r="J30" s="125" t="s">
        <v>69</v>
      </c>
    </row>
    <row r="31" spans="1:10" x14ac:dyDescent="0.2">
      <c r="A31" s="124" t="s">
        <v>151</v>
      </c>
      <c r="B31" s="125" t="s">
        <v>69</v>
      </c>
      <c r="C31" s="125" t="s">
        <v>69</v>
      </c>
      <c r="D31" s="125" t="s">
        <v>69</v>
      </c>
      <c r="E31" s="125"/>
      <c r="F31" s="125"/>
      <c r="G31" s="125" t="s">
        <v>69</v>
      </c>
      <c r="H31" s="125" t="s">
        <v>69</v>
      </c>
      <c r="I31" s="125"/>
      <c r="J31" s="125" t="s">
        <v>69</v>
      </c>
    </row>
    <row r="32" spans="1:10" x14ac:dyDescent="0.2">
      <c r="A32" s="124" t="s">
        <v>152</v>
      </c>
      <c r="B32" s="125" t="s">
        <v>69</v>
      </c>
      <c r="C32" s="125" t="s">
        <v>69</v>
      </c>
      <c r="D32" s="125" t="s">
        <v>69</v>
      </c>
      <c r="E32" s="125"/>
      <c r="F32" s="125"/>
      <c r="G32" s="125" t="s">
        <v>69</v>
      </c>
      <c r="H32" s="125" t="s">
        <v>69</v>
      </c>
      <c r="I32" s="125" t="s">
        <v>69</v>
      </c>
      <c r="J32" s="125" t="s">
        <v>69</v>
      </c>
    </row>
    <row r="33" spans="1:10" ht="15" x14ac:dyDescent="0.25">
      <c r="A33" s="122" t="s">
        <v>153</v>
      </c>
      <c r="B33" s="123">
        <v>23</v>
      </c>
      <c r="C33" s="123">
        <v>24</v>
      </c>
      <c r="D33" s="123">
        <v>26</v>
      </c>
      <c r="E33" s="123">
        <v>25</v>
      </c>
      <c r="F33" s="123">
        <v>26</v>
      </c>
      <c r="G33" s="123">
        <v>28</v>
      </c>
      <c r="H33" s="123">
        <v>28</v>
      </c>
      <c r="I33" s="129">
        <v>26</v>
      </c>
      <c r="J33" s="129">
        <v>26</v>
      </c>
    </row>
    <row r="34" spans="1:10" x14ac:dyDescent="0.2">
      <c r="B34" s="121"/>
      <c r="C34" s="121"/>
      <c r="D34" s="121"/>
      <c r="E34" s="121"/>
      <c r="F34" s="121"/>
      <c r="G34" s="121"/>
      <c r="H34" s="121"/>
      <c r="I34" s="121"/>
      <c r="J34" s="121"/>
    </row>
    <row r="35" spans="1:10" x14ac:dyDescent="0.2">
      <c r="A35" s="113" t="s">
        <v>154</v>
      </c>
      <c r="B35" s="121"/>
      <c r="C35" s="121"/>
      <c r="D35" s="121"/>
      <c r="E35" s="121"/>
      <c r="F35" s="121"/>
      <c r="G35" s="121"/>
      <c r="H35" s="121"/>
      <c r="I35" s="121"/>
      <c r="J35" s="121"/>
    </row>
    <row r="36" spans="1:10" x14ac:dyDescent="0.2">
      <c r="A36" s="113" t="s">
        <v>155</v>
      </c>
      <c r="B36" s="121"/>
      <c r="C36" s="121"/>
      <c r="D36" s="121"/>
      <c r="E36" s="121"/>
      <c r="F36" s="121"/>
      <c r="G36" s="121"/>
      <c r="H36" s="121"/>
      <c r="I36" s="121"/>
      <c r="J36" s="121"/>
    </row>
    <row r="37" spans="1:10" x14ac:dyDescent="0.2">
      <c r="B37" s="121"/>
      <c r="C37" s="121"/>
      <c r="D37" s="121"/>
      <c r="E37" s="121"/>
      <c r="F37" s="121"/>
      <c r="G37" s="121"/>
      <c r="H37" s="121"/>
      <c r="I37" s="121"/>
      <c r="J37" s="1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Normal="100" workbookViewId="0">
      <pane ySplit="3" topLeftCell="A4" activePane="bottomLeft" state="frozen"/>
      <selection activeCell="L22" sqref="L22"/>
      <selection pane="bottomLeft" sqref="A1:XFD3"/>
    </sheetView>
  </sheetViews>
  <sheetFormatPr defaultRowHeight="12.75" x14ac:dyDescent="0.2"/>
  <cols>
    <col min="1" max="1" width="11.85546875" style="62" customWidth="1"/>
    <col min="2" max="2" width="17.5703125" style="62" customWidth="1"/>
    <col min="3" max="3" width="17.42578125" style="62" customWidth="1"/>
    <col min="4" max="4" width="13.85546875" style="62" customWidth="1"/>
    <col min="5" max="5" width="11.5703125" style="62" customWidth="1"/>
    <col min="6" max="6" width="14.42578125" style="62" customWidth="1"/>
    <col min="7" max="8" width="11.5703125" style="62" customWidth="1"/>
    <col min="9" max="9" width="14.42578125" style="62" customWidth="1"/>
    <col min="10" max="10" width="11.28515625" style="62" customWidth="1"/>
    <col min="11" max="11" width="14.5703125" style="51" customWidth="1"/>
    <col min="12" max="12" width="11.7109375" style="62" customWidth="1"/>
    <col min="13" max="13" width="11" style="62" customWidth="1"/>
    <col min="14" max="14" width="12.5703125" style="62" customWidth="1"/>
    <col min="15" max="15" width="11.42578125" style="62" customWidth="1"/>
    <col min="16" max="16" width="11.5703125" style="62" customWidth="1"/>
    <col min="17" max="17" width="11" style="62" customWidth="1"/>
    <col min="18" max="18" width="9.5703125" style="62" bestFit="1" customWidth="1"/>
    <col min="19" max="16384" width="9.140625" style="62"/>
  </cols>
  <sheetData>
    <row r="1" spans="1:19" ht="30" customHeight="1" x14ac:dyDescent="0.2">
      <c r="A1" s="64" t="s">
        <v>55</v>
      </c>
      <c r="B1" s="64"/>
      <c r="C1" s="64"/>
    </row>
    <row r="2" spans="1:19" x14ac:dyDescent="0.2">
      <c r="A2" s="4" t="s">
        <v>71</v>
      </c>
    </row>
    <row r="3" spans="1:19" s="67" customFormat="1" ht="53.25" customHeight="1" x14ac:dyDescent="0.2">
      <c r="A3" s="66" t="s">
        <v>0</v>
      </c>
      <c r="B3" s="78" t="s">
        <v>44</v>
      </c>
      <c r="C3" s="78" t="s">
        <v>40</v>
      </c>
      <c r="D3" s="78" t="s">
        <v>37</v>
      </c>
      <c r="E3" s="78" t="s">
        <v>34</v>
      </c>
      <c r="F3" s="78" t="s">
        <v>35</v>
      </c>
      <c r="G3" s="78" t="s">
        <v>38</v>
      </c>
      <c r="H3" s="78" t="s">
        <v>36</v>
      </c>
      <c r="I3" s="78" t="s">
        <v>39</v>
      </c>
      <c r="K3" s="93"/>
      <c r="L3" s="62"/>
      <c r="M3" s="62"/>
      <c r="N3" s="62"/>
      <c r="O3" s="62"/>
      <c r="P3" s="62"/>
      <c r="Q3" s="62"/>
      <c r="R3" s="62"/>
      <c r="S3" s="62"/>
    </row>
    <row r="4" spans="1:19" s="65" customFormat="1" ht="14.25" customHeight="1" x14ac:dyDescent="0.2">
      <c r="A4" s="91" t="s">
        <v>1</v>
      </c>
      <c r="B4" s="68">
        <v>94355.902518446805</v>
      </c>
      <c r="C4" s="68">
        <v>302553.76500000001</v>
      </c>
      <c r="D4" s="68">
        <v>6476016.5999999996</v>
      </c>
      <c r="E4" s="68">
        <v>16561</v>
      </c>
      <c r="F4" s="68">
        <v>111</v>
      </c>
      <c r="G4" s="68">
        <v>1013448.58</v>
      </c>
      <c r="H4" s="68">
        <v>4502</v>
      </c>
      <c r="I4" s="69">
        <v>30</v>
      </c>
      <c r="J4" s="68"/>
    </row>
    <row r="5" spans="1:19" s="65" customFormat="1" ht="14.25" customHeight="1" x14ac:dyDescent="0.2">
      <c r="A5" s="92" t="s">
        <v>2</v>
      </c>
      <c r="B5" s="69" t="s">
        <v>64</v>
      </c>
      <c r="C5" s="69" t="s">
        <v>64</v>
      </c>
      <c r="D5" s="69" t="s">
        <v>64</v>
      </c>
      <c r="E5" s="69" t="s">
        <v>64</v>
      </c>
      <c r="F5" s="68">
        <v>2</v>
      </c>
      <c r="G5" s="68"/>
      <c r="H5" s="68"/>
      <c r="I5" s="69"/>
      <c r="J5" s="68"/>
    </row>
    <row r="6" spans="1:19" s="65" customFormat="1" ht="14.25" customHeight="1" x14ac:dyDescent="0.2">
      <c r="A6" s="91" t="s">
        <v>27</v>
      </c>
      <c r="B6" s="69" t="s">
        <v>64</v>
      </c>
      <c r="C6" s="69" t="s">
        <v>64</v>
      </c>
      <c r="D6" s="69" t="s">
        <v>64</v>
      </c>
      <c r="E6" s="69" t="s">
        <v>64</v>
      </c>
      <c r="F6" s="68">
        <v>4</v>
      </c>
      <c r="G6" s="69" t="s">
        <v>64</v>
      </c>
      <c r="H6" s="69" t="s">
        <v>64</v>
      </c>
      <c r="I6" s="69">
        <v>2</v>
      </c>
      <c r="J6" s="68"/>
    </row>
    <row r="7" spans="1:19" s="65" customFormat="1" ht="14.25" customHeight="1" x14ac:dyDescent="0.2">
      <c r="A7" s="91" t="s">
        <v>32</v>
      </c>
      <c r="B7" s="68"/>
      <c r="C7" s="68"/>
      <c r="D7" s="68"/>
      <c r="E7" s="68"/>
      <c r="F7" s="68"/>
      <c r="G7" s="68"/>
      <c r="H7" s="68"/>
      <c r="I7" s="69"/>
      <c r="J7" s="68"/>
    </row>
    <row r="8" spans="1:19" s="65" customFormat="1" ht="14.25" customHeight="1" x14ac:dyDescent="0.2">
      <c r="A8" s="91" t="s">
        <v>3</v>
      </c>
      <c r="B8" s="68"/>
      <c r="C8" s="68"/>
      <c r="D8" s="68"/>
      <c r="E8" s="68"/>
      <c r="F8" s="68"/>
      <c r="G8" s="68"/>
      <c r="H8" s="68"/>
      <c r="I8" s="69"/>
      <c r="J8" s="68"/>
    </row>
    <row r="9" spans="1:19" s="65" customFormat="1" ht="14.25" customHeight="1" x14ac:dyDescent="0.2">
      <c r="A9" s="91" t="s">
        <v>4</v>
      </c>
      <c r="B9" s="68">
        <v>252351.00320958899</v>
      </c>
      <c r="C9" s="68">
        <v>659031.9</v>
      </c>
      <c r="D9" s="68">
        <v>15740032</v>
      </c>
      <c r="E9" s="68">
        <v>39335</v>
      </c>
      <c r="F9" s="68">
        <v>115</v>
      </c>
      <c r="G9" s="68">
        <v>2830517</v>
      </c>
      <c r="H9" s="68">
        <v>14935</v>
      </c>
      <c r="I9" s="69">
        <v>47</v>
      </c>
      <c r="J9" s="68"/>
    </row>
    <row r="10" spans="1:19" s="65" customFormat="1" ht="14.25" customHeight="1" x14ac:dyDescent="0.2">
      <c r="A10" s="91" t="s">
        <v>5</v>
      </c>
      <c r="B10" s="68">
        <v>856451.48269398499</v>
      </c>
      <c r="C10" s="68">
        <v>2921779.4530000002</v>
      </c>
      <c r="D10" s="68">
        <v>55268853.009999998</v>
      </c>
      <c r="E10" s="68">
        <v>180740</v>
      </c>
      <c r="F10" s="68">
        <v>651</v>
      </c>
      <c r="G10" s="68">
        <v>11201446.529999999</v>
      </c>
      <c r="H10" s="68">
        <v>62905</v>
      </c>
      <c r="I10" s="69">
        <v>231</v>
      </c>
      <c r="J10" s="68"/>
    </row>
    <row r="11" spans="1:19" s="65" customFormat="1" ht="14.25" customHeight="1" x14ac:dyDescent="0.2">
      <c r="A11" s="91" t="s">
        <v>6</v>
      </c>
      <c r="B11" s="68">
        <v>880573.67263626598</v>
      </c>
      <c r="C11" s="68">
        <v>3268843.3</v>
      </c>
      <c r="D11" s="68">
        <v>59307560</v>
      </c>
      <c r="E11" s="68">
        <v>211597</v>
      </c>
      <c r="F11" s="68">
        <v>884</v>
      </c>
      <c r="G11" s="68">
        <v>10072654</v>
      </c>
      <c r="H11" s="68">
        <v>57972</v>
      </c>
      <c r="I11" s="69">
        <v>286</v>
      </c>
      <c r="J11" s="68"/>
    </row>
    <row r="12" spans="1:19" s="65" customFormat="1" ht="14.25" customHeight="1" x14ac:dyDescent="0.2">
      <c r="A12" s="91" t="s">
        <v>7</v>
      </c>
      <c r="B12" s="68">
        <v>315466.89265110902</v>
      </c>
      <c r="C12" s="68">
        <v>741670.1</v>
      </c>
      <c r="D12" s="68">
        <v>18717208</v>
      </c>
      <c r="E12" s="68">
        <v>45775</v>
      </c>
      <c r="F12" s="68">
        <v>235</v>
      </c>
      <c r="G12" s="68">
        <v>3086665</v>
      </c>
      <c r="H12" s="68">
        <v>12940</v>
      </c>
      <c r="I12" s="69">
        <v>68</v>
      </c>
      <c r="J12" s="68"/>
    </row>
    <row r="13" spans="1:19" s="65" customFormat="1" ht="14.25" customHeight="1" x14ac:dyDescent="0.2">
      <c r="A13" s="91" t="s">
        <v>26</v>
      </c>
      <c r="B13" s="68"/>
      <c r="C13" s="68"/>
      <c r="D13" s="68"/>
      <c r="E13" s="68"/>
      <c r="F13" s="68"/>
      <c r="G13" s="68"/>
      <c r="H13" s="68"/>
      <c r="I13" s="69"/>
      <c r="J13" s="68"/>
    </row>
    <row r="14" spans="1:19" s="65" customFormat="1" ht="14.25" customHeight="1" x14ac:dyDescent="0.2">
      <c r="A14" s="91" t="s">
        <v>8</v>
      </c>
      <c r="B14" s="68">
        <v>29767.078427589498</v>
      </c>
      <c r="C14" s="68">
        <v>190106.921</v>
      </c>
      <c r="D14" s="68">
        <v>1512187.46</v>
      </c>
      <c r="E14" s="68">
        <v>9365</v>
      </c>
      <c r="F14" s="68">
        <v>18</v>
      </c>
      <c r="G14" s="69" t="s">
        <v>64</v>
      </c>
      <c r="H14" s="69" t="s">
        <v>64</v>
      </c>
      <c r="I14" s="69">
        <v>9</v>
      </c>
      <c r="J14" s="68"/>
    </row>
    <row r="15" spans="1:19" s="65" customFormat="1" ht="14.25" customHeight="1" x14ac:dyDescent="0.2">
      <c r="A15" s="91" t="s">
        <v>9</v>
      </c>
      <c r="B15" s="68">
        <v>944984.74548842595</v>
      </c>
      <c r="C15" s="68">
        <v>2836577.0079999999</v>
      </c>
      <c r="D15" s="68">
        <v>39980276.659999996</v>
      </c>
      <c r="E15" s="68">
        <v>109732</v>
      </c>
      <c r="F15" s="68">
        <v>113</v>
      </c>
      <c r="G15" s="68">
        <v>8580951.25</v>
      </c>
      <c r="H15" s="68">
        <v>43470</v>
      </c>
      <c r="I15" s="69">
        <v>45</v>
      </c>
      <c r="J15" s="68"/>
    </row>
    <row r="16" spans="1:19" s="65" customFormat="1" ht="14.25" customHeight="1" x14ac:dyDescent="0.2">
      <c r="A16" s="91" t="s">
        <v>10</v>
      </c>
      <c r="B16" s="68"/>
      <c r="C16" s="68"/>
      <c r="D16" s="68"/>
      <c r="E16" s="68"/>
      <c r="F16" s="68"/>
      <c r="G16" s="68"/>
      <c r="H16" s="68"/>
      <c r="I16" s="69"/>
      <c r="J16" s="68"/>
    </row>
    <row r="17" spans="1:10" s="65" customFormat="1" ht="14.25" customHeight="1" x14ac:dyDescent="0.2">
      <c r="A17" s="91" t="s">
        <v>33</v>
      </c>
      <c r="B17" s="69" t="s">
        <v>64</v>
      </c>
      <c r="C17" s="69" t="s">
        <v>64</v>
      </c>
      <c r="D17" s="69" t="s">
        <v>64</v>
      </c>
      <c r="E17" s="69" t="s">
        <v>64</v>
      </c>
      <c r="F17" s="68">
        <v>6</v>
      </c>
      <c r="G17" s="69" t="s">
        <v>64</v>
      </c>
      <c r="H17" s="69" t="s">
        <v>64</v>
      </c>
      <c r="I17" s="69">
        <v>1</v>
      </c>
      <c r="J17" s="68"/>
    </row>
    <row r="18" spans="1:10" s="65" customFormat="1" ht="14.25" customHeight="1" x14ac:dyDescent="0.2">
      <c r="A18" s="91" t="s">
        <v>31</v>
      </c>
      <c r="B18" s="68">
        <v>54641.423408002003</v>
      </c>
      <c r="C18" s="68">
        <v>199504.34700000001</v>
      </c>
      <c r="D18" s="68">
        <v>3687073.5</v>
      </c>
      <c r="E18" s="68">
        <v>12276</v>
      </c>
      <c r="F18" s="68">
        <v>113</v>
      </c>
      <c r="G18" s="68">
        <v>671576.53</v>
      </c>
      <c r="H18" s="68">
        <v>3640</v>
      </c>
      <c r="I18" s="69">
        <v>34</v>
      </c>
      <c r="J18" s="68"/>
    </row>
    <row r="19" spans="1:10" s="65" customFormat="1" ht="14.25" customHeight="1" x14ac:dyDescent="0.2">
      <c r="A19" s="91" t="s">
        <v>11</v>
      </c>
      <c r="B19" s="68">
        <v>10466.0420023187</v>
      </c>
      <c r="C19" s="68">
        <v>31154.05</v>
      </c>
      <c r="D19" s="68">
        <v>565897</v>
      </c>
      <c r="E19" s="68">
        <v>1676</v>
      </c>
      <c r="F19" s="68">
        <v>12</v>
      </c>
      <c r="G19" s="69" t="s">
        <v>64</v>
      </c>
      <c r="H19" s="69" t="s">
        <v>64</v>
      </c>
      <c r="I19" s="69">
        <v>5</v>
      </c>
      <c r="J19" s="68"/>
    </row>
    <row r="20" spans="1:10" s="65" customFormat="1" ht="14.25" customHeight="1" x14ac:dyDescent="0.2">
      <c r="A20" s="91" t="s">
        <v>12</v>
      </c>
      <c r="B20" s="68"/>
      <c r="C20" s="68"/>
      <c r="D20" s="68"/>
      <c r="E20" s="68"/>
      <c r="F20" s="68"/>
      <c r="G20" s="68"/>
      <c r="H20" s="68"/>
      <c r="I20" s="69"/>
      <c r="J20" s="68"/>
    </row>
    <row r="21" spans="1:10" s="65" customFormat="1" ht="14.25" customHeight="1" x14ac:dyDescent="0.2">
      <c r="A21" s="91" t="s">
        <v>25</v>
      </c>
      <c r="B21" s="69" t="s">
        <v>64</v>
      </c>
      <c r="C21" s="69" t="s">
        <v>64</v>
      </c>
      <c r="D21" s="69" t="s">
        <v>64</v>
      </c>
      <c r="E21" s="69" t="s">
        <v>64</v>
      </c>
      <c r="F21" s="68">
        <v>4</v>
      </c>
      <c r="G21" s="69" t="s">
        <v>64</v>
      </c>
      <c r="H21" s="69" t="s">
        <v>64</v>
      </c>
      <c r="I21" s="69">
        <v>1</v>
      </c>
      <c r="J21" s="68"/>
    </row>
    <row r="22" spans="1:10" s="65" customFormat="1" ht="14.25" customHeight="1" x14ac:dyDescent="0.2">
      <c r="A22" s="91" t="s">
        <v>13</v>
      </c>
      <c r="B22" s="68">
        <v>109976.48079966199</v>
      </c>
      <c r="C22" s="68">
        <v>365978.62099999998</v>
      </c>
      <c r="D22" s="68">
        <v>6175326.2400000002</v>
      </c>
      <c r="E22" s="68">
        <v>20542</v>
      </c>
      <c r="F22" s="68">
        <v>118</v>
      </c>
      <c r="G22" s="68">
        <v>2777041.18</v>
      </c>
      <c r="H22" s="68">
        <v>10661</v>
      </c>
      <c r="I22" s="69">
        <v>61</v>
      </c>
      <c r="J22" s="68"/>
    </row>
    <row r="23" spans="1:10" s="65" customFormat="1" ht="14.25" customHeight="1" x14ac:dyDescent="0.2">
      <c r="A23" s="91" t="s">
        <v>14</v>
      </c>
      <c r="B23" s="68">
        <v>3947.1876300357599</v>
      </c>
      <c r="C23" s="68">
        <v>19837.11</v>
      </c>
      <c r="D23" s="68">
        <v>397039.46</v>
      </c>
      <c r="E23" s="68">
        <v>2118</v>
      </c>
      <c r="F23" s="68">
        <v>27</v>
      </c>
      <c r="G23" s="68"/>
      <c r="H23" s="68"/>
      <c r="I23" s="69"/>
      <c r="J23" s="68"/>
    </row>
    <row r="24" spans="1:10" s="65" customFormat="1" ht="14.25" customHeight="1" x14ac:dyDescent="0.2">
      <c r="A24" s="91" t="s">
        <v>15</v>
      </c>
      <c r="B24" s="68">
        <v>247884.62409606401</v>
      </c>
      <c r="C24" s="68">
        <v>805032.85800000001</v>
      </c>
      <c r="D24" s="68">
        <v>14912766.35</v>
      </c>
      <c r="E24" s="68">
        <v>44271</v>
      </c>
      <c r="F24" s="68">
        <v>183</v>
      </c>
      <c r="G24" s="68">
        <v>5078516.99</v>
      </c>
      <c r="H24" s="68">
        <v>21570</v>
      </c>
      <c r="I24" s="69">
        <v>84</v>
      </c>
      <c r="J24" s="68"/>
    </row>
    <row r="25" spans="1:10" s="65" customFormat="1" ht="14.25" customHeight="1" x14ac:dyDescent="0.2">
      <c r="A25" s="91" t="s">
        <v>16</v>
      </c>
      <c r="B25" s="68">
        <v>696382.53735077498</v>
      </c>
      <c r="C25" s="68">
        <v>3291617.798</v>
      </c>
      <c r="D25" s="68">
        <v>49404101.140000001</v>
      </c>
      <c r="E25" s="68">
        <v>253524</v>
      </c>
      <c r="F25" s="68">
        <v>1047</v>
      </c>
      <c r="G25" s="68">
        <v>4992886.4000000004</v>
      </c>
      <c r="H25" s="68">
        <v>26227</v>
      </c>
      <c r="I25" s="69">
        <v>143</v>
      </c>
      <c r="J25" s="68"/>
    </row>
    <row r="26" spans="1:10" s="65" customFormat="1" ht="14.25" customHeight="1" x14ac:dyDescent="0.2">
      <c r="A26" s="91" t="s">
        <v>28</v>
      </c>
      <c r="B26" s="68">
        <v>1187506.9581349499</v>
      </c>
      <c r="C26" s="68">
        <v>4305188.1279999902</v>
      </c>
      <c r="D26" s="68">
        <v>65736195.340000004</v>
      </c>
      <c r="E26" s="68">
        <v>204460</v>
      </c>
      <c r="F26" s="68">
        <v>688</v>
      </c>
      <c r="G26" s="68">
        <v>24498490.16</v>
      </c>
      <c r="H26" s="68">
        <v>115669</v>
      </c>
      <c r="I26" s="69">
        <v>369</v>
      </c>
      <c r="J26" s="68"/>
    </row>
    <row r="27" spans="1:10" s="65" customFormat="1" ht="14.25" customHeight="1" x14ac:dyDescent="0.2">
      <c r="A27" s="91" t="s">
        <v>17</v>
      </c>
      <c r="B27" s="68">
        <v>1216213.77761977</v>
      </c>
      <c r="C27" s="68">
        <v>3777149.5210000002</v>
      </c>
      <c r="D27" s="68">
        <v>84578379.290000007</v>
      </c>
      <c r="E27" s="68">
        <v>248841</v>
      </c>
      <c r="F27" s="68">
        <v>314</v>
      </c>
      <c r="G27" s="68">
        <v>21231898.859999999</v>
      </c>
      <c r="H27" s="68">
        <v>99223</v>
      </c>
      <c r="I27" s="69">
        <v>129</v>
      </c>
      <c r="J27" s="68"/>
    </row>
    <row r="28" spans="1:10" s="65" customFormat="1" ht="14.25" customHeight="1" x14ac:dyDescent="0.2">
      <c r="A28" s="91" t="s">
        <v>18</v>
      </c>
      <c r="B28" s="69" t="s">
        <v>64</v>
      </c>
      <c r="C28" s="69" t="s">
        <v>64</v>
      </c>
      <c r="D28" s="69" t="s">
        <v>64</v>
      </c>
      <c r="E28" s="69" t="s">
        <v>64</v>
      </c>
      <c r="F28" s="68">
        <v>5</v>
      </c>
      <c r="G28" s="68"/>
      <c r="H28" s="68"/>
      <c r="I28" s="69"/>
      <c r="J28" s="68"/>
    </row>
    <row r="29" spans="1:10" s="65" customFormat="1" ht="14.25" customHeight="1" x14ac:dyDescent="0.2">
      <c r="A29" s="91" t="s">
        <v>24</v>
      </c>
      <c r="B29" s="68">
        <v>33262.187729662503</v>
      </c>
      <c r="C29" s="68">
        <v>84266.2</v>
      </c>
      <c r="D29" s="68">
        <v>2381936</v>
      </c>
      <c r="E29" s="68">
        <v>5902</v>
      </c>
      <c r="F29" s="68">
        <v>40</v>
      </c>
      <c r="G29" s="68"/>
      <c r="H29" s="68"/>
      <c r="I29" s="69"/>
      <c r="J29" s="68"/>
    </row>
    <row r="30" spans="1:10" s="65" customFormat="1" ht="14.25" customHeight="1" x14ac:dyDescent="0.2">
      <c r="A30" s="91" t="s">
        <v>19</v>
      </c>
      <c r="B30" s="68">
        <v>41138.911467566199</v>
      </c>
      <c r="C30" s="68">
        <v>110493.423</v>
      </c>
      <c r="D30" s="68">
        <v>2647266</v>
      </c>
      <c r="E30" s="68">
        <v>7340</v>
      </c>
      <c r="F30" s="68">
        <v>36</v>
      </c>
      <c r="G30" s="68">
        <v>834297.59</v>
      </c>
      <c r="H30" s="68">
        <v>3464</v>
      </c>
      <c r="I30" s="69">
        <v>17</v>
      </c>
      <c r="J30" s="68"/>
    </row>
    <row r="31" spans="1:10" s="65" customFormat="1" ht="14.25" customHeight="1" x14ac:dyDescent="0.2">
      <c r="A31" s="91" t="s">
        <v>20</v>
      </c>
      <c r="B31" s="68">
        <v>113430.73841949701</v>
      </c>
      <c r="C31" s="68">
        <v>378565.30599999998</v>
      </c>
      <c r="D31" s="68">
        <v>7423324.6200000001</v>
      </c>
      <c r="E31" s="68">
        <v>24275</v>
      </c>
      <c r="F31" s="68">
        <v>48</v>
      </c>
      <c r="G31" s="68">
        <v>1883385.68</v>
      </c>
      <c r="H31" s="68">
        <v>8174</v>
      </c>
      <c r="I31" s="69">
        <v>14</v>
      </c>
      <c r="J31" s="68"/>
    </row>
    <row r="32" spans="1:10" s="65" customFormat="1" ht="14.25" customHeight="1" x14ac:dyDescent="0.2">
      <c r="A32" s="91" t="s">
        <v>21</v>
      </c>
      <c r="B32" s="68">
        <v>1644.25273368386</v>
      </c>
      <c r="C32" s="68">
        <v>4288.3069999999998</v>
      </c>
      <c r="D32" s="68">
        <v>674511.34</v>
      </c>
      <c r="E32" s="68">
        <v>1669</v>
      </c>
      <c r="F32" s="68">
        <v>19</v>
      </c>
      <c r="G32" s="69" t="s">
        <v>64</v>
      </c>
      <c r="H32" s="69" t="s">
        <v>64</v>
      </c>
      <c r="I32" s="69" t="s">
        <v>64</v>
      </c>
      <c r="J32" s="68"/>
    </row>
    <row r="33" spans="1:20" s="14" customFormat="1" ht="14.25" customHeight="1" x14ac:dyDescent="0.2">
      <c r="A33" s="14" t="s">
        <v>22</v>
      </c>
      <c r="B33" s="70">
        <v>7152088.9232508354</v>
      </c>
      <c r="C33" s="70">
        <v>24485602.966999993</v>
      </c>
      <c r="D33" s="70">
        <v>438644499.61000001</v>
      </c>
      <c r="E33" s="70">
        <v>1449059</v>
      </c>
      <c r="F33" s="70">
        <v>4793</v>
      </c>
      <c r="G33" s="70">
        <v>100707728.18000001</v>
      </c>
      <c r="H33" s="70">
        <v>492966</v>
      </c>
      <c r="I33" s="70">
        <v>1578</v>
      </c>
      <c r="J33" s="70"/>
      <c r="K33" s="68"/>
      <c r="L33" s="68"/>
      <c r="M33" s="68"/>
      <c r="N33" s="68"/>
      <c r="O33" s="68"/>
      <c r="P33" s="68"/>
      <c r="Q33" s="68"/>
      <c r="R33" s="68"/>
      <c r="S33" s="68"/>
    </row>
    <row r="34" spans="1:20" s="65" customFormat="1" ht="14.25" customHeight="1" x14ac:dyDescent="0.2">
      <c r="B34" s="68"/>
      <c r="C34" s="68"/>
      <c r="D34" s="68"/>
      <c r="E34" s="68"/>
      <c r="F34" s="68"/>
      <c r="G34" s="68"/>
      <c r="H34" s="68"/>
      <c r="I34" s="68"/>
      <c r="J34" s="68"/>
      <c r="K34" s="90"/>
    </row>
    <row r="35" spans="1:20" s="65" customFormat="1" ht="48.75" customHeight="1" thickBot="1" x14ac:dyDescent="0.25">
      <c r="A35" s="86" t="s">
        <v>23</v>
      </c>
      <c r="B35" s="89"/>
      <c r="C35" s="71">
        <v>362811.8</v>
      </c>
      <c r="D35" s="71"/>
      <c r="E35" s="71">
        <v>21211</v>
      </c>
      <c r="F35" s="71">
        <v>89</v>
      </c>
      <c r="G35" s="71"/>
      <c r="H35" s="71">
        <v>2326</v>
      </c>
      <c r="I35" s="71">
        <v>13</v>
      </c>
      <c r="J35" s="17"/>
      <c r="K35" s="51"/>
      <c r="L35" s="68"/>
      <c r="M35" s="68"/>
      <c r="N35" s="62"/>
      <c r="O35" s="68"/>
      <c r="P35" s="68"/>
      <c r="Q35" s="68"/>
      <c r="R35" s="68"/>
      <c r="S35" s="68"/>
      <c r="T35" s="68"/>
    </row>
    <row r="36" spans="1:20" x14ac:dyDescent="0.2">
      <c r="E36" s="18"/>
      <c r="F36" s="18"/>
      <c r="G36" s="18"/>
      <c r="H36" s="18"/>
      <c r="I36" s="18"/>
      <c r="J36" s="18"/>
      <c r="L36" s="50"/>
      <c r="M36" s="50"/>
      <c r="N36" s="50"/>
      <c r="O36" s="50"/>
      <c r="T36" s="68"/>
    </row>
    <row r="37" spans="1:20" x14ac:dyDescent="0.2">
      <c r="B37" s="50"/>
      <c r="C37" s="50"/>
      <c r="D37" s="50"/>
      <c r="E37" s="50"/>
      <c r="F37" s="50"/>
      <c r="G37" s="50"/>
      <c r="H37" s="50"/>
      <c r="I37" s="50"/>
      <c r="L37" s="50"/>
      <c r="M37" s="50"/>
      <c r="N37" s="50"/>
      <c r="O37" s="50"/>
      <c r="P37" s="50"/>
      <c r="Q37" s="50"/>
      <c r="R37" s="50"/>
      <c r="S37" s="50"/>
    </row>
    <row r="38" spans="1:20" x14ac:dyDescent="0.2">
      <c r="H38" s="50"/>
      <c r="N38" s="50"/>
    </row>
    <row r="39" spans="1:20" x14ac:dyDescent="0.2">
      <c r="N39" s="50"/>
    </row>
  </sheetData>
  <pageMargins left="0.75" right="0.75" top="1" bottom="1" header="0.5" footer="0.5"/>
  <pageSetup paperSize="9"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zoomScaleNormal="100" workbookViewId="0">
      <pane ySplit="5" topLeftCell="A6" activePane="bottomLeft" state="frozen"/>
      <selection activeCell="F16" sqref="F16"/>
      <selection pane="bottomLeft" activeCell="M17" sqref="M17"/>
    </sheetView>
  </sheetViews>
  <sheetFormatPr defaultRowHeight="12.75" x14ac:dyDescent="0.2"/>
  <cols>
    <col min="1" max="1" width="10.7109375" style="62" customWidth="1"/>
    <col min="2" max="3" width="17.42578125" style="62" customWidth="1"/>
    <col min="4" max="4" width="15.42578125" style="62" customWidth="1"/>
    <col min="5" max="5" width="13" style="62" customWidth="1"/>
    <col min="6" max="6" width="14.42578125" style="62" customWidth="1"/>
    <col min="7" max="8" width="11.5703125" style="62" customWidth="1"/>
    <col min="9" max="9" width="13" style="62" customWidth="1"/>
    <col min="10" max="10" width="14.5703125" style="62" customWidth="1"/>
    <col min="11" max="11" width="13.28515625" style="62" customWidth="1"/>
    <col min="12" max="13" width="9.28515625" style="62" bestFit="1" customWidth="1"/>
    <col min="14" max="14" width="10" style="62" bestFit="1" customWidth="1"/>
    <col min="15" max="16" width="9.28515625" style="62" bestFit="1" customWidth="1"/>
    <col min="17" max="17" width="10" style="62" bestFit="1" customWidth="1"/>
    <col min="18" max="19" width="9.28515625" style="62" bestFit="1" customWidth="1"/>
    <col min="20" max="16384" width="9.140625" style="62"/>
  </cols>
  <sheetData>
    <row r="1" spans="1:19" x14ac:dyDescent="0.2">
      <c r="A1" s="64" t="s">
        <v>47</v>
      </c>
      <c r="B1" s="64"/>
      <c r="C1" s="64"/>
    </row>
    <row r="2" spans="1:19" x14ac:dyDescent="0.2">
      <c r="A2" s="62" t="s">
        <v>72</v>
      </c>
      <c r="B2" s="65"/>
      <c r="C2" s="65"/>
      <c r="D2" s="68"/>
      <c r="E2" s="68"/>
      <c r="F2" s="68"/>
      <c r="G2" s="68"/>
      <c r="H2" s="68"/>
    </row>
    <row r="3" spans="1:19" x14ac:dyDescent="0.2">
      <c r="A3" s="64"/>
    </row>
    <row r="4" spans="1:19" x14ac:dyDescent="0.2">
      <c r="B4" s="65"/>
      <c r="C4" s="65"/>
      <c r="D4" s="68"/>
      <c r="E4" s="68"/>
      <c r="F4" s="68"/>
      <c r="G4" s="63"/>
      <c r="H4" s="63"/>
    </row>
    <row r="5" spans="1:19" s="67" customFormat="1" ht="45" x14ac:dyDescent="0.2">
      <c r="A5" s="79" t="s">
        <v>0</v>
      </c>
      <c r="B5" s="78" t="s">
        <v>44</v>
      </c>
      <c r="C5" s="78" t="s">
        <v>40</v>
      </c>
      <c r="D5" s="78" t="s">
        <v>37</v>
      </c>
      <c r="E5" s="78" t="s">
        <v>34</v>
      </c>
      <c r="F5" s="78" t="s">
        <v>35</v>
      </c>
      <c r="G5" s="78" t="s">
        <v>38</v>
      </c>
      <c r="H5" s="78" t="s">
        <v>36</v>
      </c>
      <c r="I5" s="78" t="s">
        <v>39</v>
      </c>
      <c r="L5" s="62"/>
      <c r="M5" s="62"/>
      <c r="N5" s="62"/>
      <c r="O5" s="62"/>
      <c r="P5" s="62"/>
      <c r="Q5" s="62"/>
      <c r="R5" s="62"/>
      <c r="S5" s="62"/>
    </row>
    <row r="6" spans="1:19" s="65" customFormat="1" x14ac:dyDescent="0.2">
      <c r="A6" s="76" t="s">
        <v>1</v>
      </c>
      <c r="B6" s="68">
        <v>54135.899028003303</v>
      </c>
      <c r="C6" s="68">
        <v>150102.23699999999</v>
      </c>
      <c r="D6" s="68">
        <v>3049786</v>
      </c>
      <c r="E6" s="68">
        <v>7904</v>
      </c>
      <c r="F6" s="68">
        <v>54</v>
      </c>
      <c r="G6" s="68" t="s">
        <v>64</v>
      </c>
      <c r="H6" s="68" t="s">
        <v>64</v>
      </c>
      <c r="I6" s="94">
        <v>3</v>
      </c>
      <c r="J6" s="68"/>
      <c r="L6" s="62"/>
      <c r="M6" s="62"/>
      <c r="N6" s="62"/>
      <c r="O6" s="62"/>
      <c r="P6" s="62"/>
      <c r="Q6" s="62"/>
      <c r="R6" s="62"/>
      <c r="S6" s="62"/>
    </row>
    <row r="7" spans="1:19" s="65" customFormat="1" x14ac:dyDescent="0.2">
      <c r="A7" s="76" t="s">
        <v>2</v>
      </c>
      <c r="B7" s="68" t="s">
        <v>64</v>
      </c>
      <c r="C7" s="68" t="s">
        <v>64</v>
      </c>
      <c r="D7" s="68" t="s">
        <v>64</v>
      </c>
      <c r="E7" s="68" t="s">
        <v>64</v>
      </c>
      <c r="F7" s="68">
        <v>1</v>
      </c>
      <c r="G7" s="68" t="s">
        <v>64</v>
      </c>
      <c r="H7" s="68" t="s">
        <v>64</v>
      </c>
      <c r="I7" s="68"/>
      <c r="J7" s="68"/>
      <c r="L7" s="62"/>
      <c r="M7" s="62"/>
      <c r="N7" s="62"/>
      <c r="O7" s="62"/>
      <c r="P7" s="62"/>
      <c r="Q7" s="62"/>
      <c r="R7" s="62"/>
      <c r="S7" s="62"/>
    </row>
    <row r="8" spans="1:19" s="65" customFormat="1" x14ac:dyDescent="0.2">
      <c r="A8" s="76" t="s">
        <v>27</v>
      </c>
      <c r="B8" s="68"/>
      <c r="C8" s="68"/>
      <c r="D8" s="68"/>
      <c r="E8" s="68"/>
      <c r="F8" s="68"/>
      <c r="G8" s="68" t="s">
        <v>64</v>
      </c>
      <c r="H8" s="68" t="s">
        <v>64</v>
      </c>
      <c r="I8" s="94">
        <v>1</v>
      </c>
      <c r="J8" s="68"/>
      <c r="L8" s="62"/>
      <c r="M8" s="62"/>
      <c r="N8" s="62"/>
      <c r="O8" s="62"/>
      <c r="P8" s="62"/>
      <c r="Q8" s="62"/>
      <c r="R8" s="62"/>
      <c r="S8" s="62"/>
    </row>
    <row r="9" spans="1:19" s="65" customFormat="1" x14ac:dyDescent="0.2">
      <c r="A9" s="76" t="s">
        <v>32</v>
      </c>
      <c r="B9" s="68"/>
      <c r="C9" s="68"/>
      <c r="D9" s="68"/>
      <c r="E9" s="68"/>
      <c r="F9" s="68"/>
      <c r="G9" s="68"/>
      <c r="H9" s="68"/>
      <c r="I9" s="68"/>
      <c r="J9" s="68"/>
      <c r="L9" s="62"/>
      <c r="M9" s="62"/>
      <c r="N9" s="62"/>
      <c r="O9" s="62"/>
      <c r="P9" s="62"/>
      <c r="Q9" s="62"/>
      <c r="R9" s="62"/>
      <c r="S9" s="62"/>
    </row>
    <row r="10" spans="1:19" s="65" customFormat="1" x14ac:dyDescent="0.2">
      <c r="A10" s="76" t="s">
        <v>3</v>
      </c>
      <c r="B10" s="68"/>
      <c r="C10" s="68"/>
      <c r="D10" s="68"/>
      <c r="E10" s="68"/>
      <c r="F10" s="68"/>
      <c r="G10" s="68"/>
      <c r="H10" s="68"/>
      <c r="I10" s="94"/>
      <c r="J10" s="68"/>
      <c r="L10" s="62"/>
      <c r="M10" s="62"/>
      <c r="N10" s="62"/>
      <c r="O10" s="62"/>
      <c r="P10" s="62"/>
      <c r="Q10" s="62"/>
      <c r="R10" s="62"/>
      <c r="S10" s="62"/>
    </row>
    <row r="11" spans="1:19" s="65" customFormat="1" x14ac:dyDescent="0.2">
      <c r="A11" s="76" t="s">
        <v>4</v>
      </c>
      <c r="B11" s="68">
        <v>127306.25858017</v>
      </c>
      <c r="C11" s="68">
        <v>370493.9</v>
      </c>
      <c r="D11" s="68">
        <v>7196230</v>
      </c>
      <c r="E11" s="68">
        <v>19742</v>
      </c>
      <c r="F11" s="68">
        <v>58</v>
      </c>
      <c r="G11" s="68" t="s">
        <v>64</v>
      </c>
      <c r="H11" s="68" t="s">
        <v>64</v>
      </c>
      <c r="I11" s="68">
        <v>7</v>
      </c>
      <c r="J11" s="68"/>
      <c r="L11" s="62"/>
      <c r="M11" s="62"/>
      <c r="N11" s="62"/>
      <c r="O11" s="62"/>
      <c r="P11" s="62"/>
      <c r="Q11" s="62"/>
      <c r="R11" s="62"/>
      <c r="S11" s="62"/>
    </row>
    <row r="12" spans="1:19" s="65" customFormat="1" x14ac:dyDescent="0.2">
      <c r="A12" s="76" t="s">
        <v>5</v>
      </c>
      <c r="B12" s="68">
        <v>310376.99496077403</v>
      </c>
      <c r="C12" s="68">
        <v>1073048.27</v>
      </c>
      <c r="D12" s="68">
        <v>19749736</v>
      </c>
      <c r="E12" s="68">
        <v>63013</v>
      </c>
      <c r="F12" s="68">
        <v>240</v>
      </c>
      <c r="G12" s="68">
        <v>2587514</v>
      </c>
      <c r="H12" s="68">
        <v>11985</v>
      </c>
      <c r="I12" s="94">
        <v>46</v>
      </c>
      <c r="J12" s="68"/>
      <c r="L12" s="62"/>
      <c r="M12" s="62"/>
      <c r="N12" s="62"/>
      <c r="O12" s="62"/>
      <c r="P12" s="62"/>
      <c r="Q12" s="62"/>
      <c r="R12" s="62"/>
      <c r="S12" s="62"/>
    </row>
    <row r="13" spans="1:19" s="65" customFormat="1" x14ac:dyDescent="0.2">
      <c r="A13" s="76" t="s">
        <v>6</v>
      </c>
      <c r="B13" s="68">
        <v>344886.11943767598</v>
      </c>
      <c r="C13" s="68">
        <v>1190365.3</v>
      </c>
      <c r="D13" s="68">
        <v>23105534</v>
      </c>
      <c r="E13" s="68">
        <v>75970</v>
      </c>
      <c r="F13" s="68">
        <v>336</v>
      </c>
      <c r="G13" s="68">
        <v>3126252</v>
      </c>
      <c r="H13" s="68">
        <v>13641</v>
      </c>
      <c r="I13" s="68">
        <v>68</v>
      </c>
      <c r="J13" s="68"/>
      <c r="L13" s="62"/>
      <c r="M13" s="62"/>
      <c r="N13" s="62"/>
      <c r="O13" s="62"/>
      <c r="P13" s="62"/>
      <c r="Q13" s="62"/>
      <c r="R13" s="62"/>
      <c r="S13" s="62"/>
    </row>
    <row r="14" spans="1:19" s="65" customFormat="1" x14ac:dyDescent="0.2">
      <c r="A14" s="76" t="s">
        <v>7</v>
      </c>
      <c r="B14" s="68">
        <v>119200.66297589699</v>
      </c>
      <c r="C14" s="68">
        <v>288877.7</v>
      </c>
      <c r="D14" s="68">
        <v>6888520</v>
      </c>
      <c r="E14" s="68">
        <v>16658</v>
      </c>
      <c r="F14" s="68">
        <v>93</v>
      </c>
      <c r="G14" s="68" t="s">
        <v>64</v>
      </c>
      <c r="H14" s="68" t="s">
        <v>64</v>
      </c>
      <c r="I14" s="94">
        <v>8</v>
      </c>
      <c r="J14" s="68"/>
      <c r="L14" s="62"/>
      <c r="M14" s="62"/>
      <c r="N14" s="62"/>
      <c r="O14" s="62"/>
      <c r="P14" s="62"/>
      <c r="Q14" s="62"/>
      <c r="R14" s="62"/>
      <c r="S14" s="62"/>
    </row>
    <row r="15" spans="1:19" s="65" customFormat="1" x14ac:dyDescent="0.2">
      <c r="A15" s="76" t="s">
        <v>26</v>
      </c>
      <c r="B15" s="68"/>
      <c r="C15" s="68"/>
      <c r="D15" s="68"/>
      <c r="E15" s="68"/>
      <c r="F15" s="68"/>
      <c r="G15" s="68"/>
      <c r="H15" s="68"/>
      <c r="I15" s="68"/>
      <c r="J15" s="68"/>
      <c r="L15" s="62"/>
      <c r="M15" s="62"/>
      <c r="N15" s="62"/>
      <c r="O15" s="62"/>
      <c r="P15" s="62"/>
      <c r="Q15" s="62"/>
      <c r="R15" s="62"/>
      <c r="S15" s="62"/>
    </row>
    <row r="16" spans="1:19" s="65" customFormat="1" x14ac:dyDescent="0.2">
      <c r="A16" s="76" t="s">
        <v>8</v>
      </c>
      <c r="B16" s="68" t="s">
        <v>64</v>
      </c>
      <c r="C16" s="68" t="s">
        <v>64</v>
      </c>
      <c r="D16" s="68" t="s">
        <v>64</v>
      </c>
      <c r="E16" s="68" t="s">
        <v>64</v>
      </c>
      <c r="F16" s="68">
        <v>7</v>
      </c>
      <c r="G16" s="68" t="s">
        <v>64</v>
      </c>
      <c r="H16" s="68" t="s">
        <v>64</v>
      </c>
      <c r="I16" s="94">
        <v>4</v>
      </c>
      <c r="J16" s="68"/>
      <c r="L16" s="62"/>
      <c r="M16" s="62"/>
      <c r="N16" s="62"/>
      <c r="O16" s="62"/>
      <c r="P16" s="62"/>
      <c r="Q16" s="62"/>
      <c r="R16" s="62"/>
      <c r="S16" s="62"/>
    </row>
    <row r="17" spans="1:19" s="65" customFormat="1" x14ac:dyDescent="0.2">
      <c r="A17" s="76" t="s">
        <v>9</v>
      </c>
      <c r="B17" s="68">
        <v>423758.70677340002</v>
      </c>
      <c r="C17" s="68">
        <v>1238815.9450000001</v>
      </c>
      <c r="D17" s="68">
        <v>17694984</v>
      </c>
      <c r="E17" s="68">
        <v>47940</v>
      </c>
      <c r="F17" s="68">
        <v>49</v>
      </c>
      <c r="G17" s="68">
        <v>2520559</v>
      </c>
      <c r="H17" s="68">
        <v>11884</v>
      </c>
      <c r="I17" s="68">
        <v>12</v>
      </c>
      <c r="J17" s="68"/>
      <c r="L17" s="62"/>
      <c r="M17" s="62"/>
      <c r="N17" s="62"/>
      <c r="O17" s="62"/>
      <c r="P17" s="62"/>
      <c r="Q17" s="62"/>
      <c r="R17" s="62"/>
      <c r="S17" s="62"/>
    </row>
    <row r="18" spans="1:19" s="65" customFormat="1" x14ac:dyDescent="0.2">
      <c r="A18" s="76" t="s">
        <v>10</v>
      </c>
      <c r="B18" s="68"/>
      <c r="C18" s="68"/>
      <c r="D18" s="68"/>
      <c r="E18" s="68"/>
      <c r="F18" s="68"/>
      <c r="G18" s="68"/>
      <c r="H18" s="68"/>
      <c r="I18" s="94"/>
      <c r="J18" s="68"/>
      <c r="L18" s="62"/>
      <c r="M18" s="62"/>
      <c r="N18" s="62"/>
      <c r="O18" s="62"/>
      <c r="P18" s="62"/>
      <c r="Q18" s="62"/>
      <c r="R18" s="62"/>
      <c r="S18" s="62"/>
    </row>
    <row r="19" spans="1:19" s="65" customFormat="1" x14ac:dyDescent="0.2">
      <c r="A19" s="76" t="s">
        <v>33</v>
      </c>
      <c r="B19" s="68" t="s">
        <v>64</v>
      </c>
      <c r="C19" s="68" t="s">
        <v>64</v>
      </c>
      <c r="D19" s="68" t="s">
        <v>64</v>
      </c>
      <c r="E19" s="68" t="s">
        <v>64</v>
      </c>
      <c r="F19" s="68">
        <v>3</v>
      </c>
      <c r="G19" s="68"/>
      <c r="H19" s="68"/>
      <c r="I19" s="68">
        <v>0</v>
      </c>
      <c r="J19" s="68"/>
      <c r="L19" s="62"/>
      <c r="M19" s="62"/>
      <c r="N19" s="62"/>
      <c r="O19" s="62"/>
      <c r="P19" s="62"/>
      <c r="Q19" s="62"/>
      <c r="R19" s="62"/>
      <c r="S19" s="62"/>
    </row>
    <row r="20" spans="1:19" s="65" customFormat="1" x14ac:dyDescent="0.2">
      <c r="A20" s="76" t="s">
        <v>31</v>
      </c>
      <c r="B20" s="68">
        <v>30342.361942990901</v>
      </c>
      <c r="C20" s="68">
        <v>107501.54399999999</v>
      </c>
      <c r="D20" s="68">
        <v>1928152</v>
      </c>
      <c r="E20" s="68">
        <v>6470</v>
      </c>
      <c r="F20" s="68">
        <v>61</v>
      </c>
      <c r="G20" s="68" t="s">
        <v>64</v>
      </c>
      <c r="H20" s="68" t="s">
        <v>64</v>
      </c>
      <c r="I20" s="94">
        <v>6</v>
      </c>
      <c r="J20" s="68"/>
      <c r="L20" s="62"/>
      <c r="M20" s="62"/>
      <c r="N20" s="62"/>
      <c r="O20" s="62"/>
      <c r="P20" s="62"/>
      <c r="Q20" s="62"/>
      <c r="R20" s="62"/>
      <c r="S20" s="62"/>
    </row>
    <row r="21" spans="1:19" s="65" customFormat="1" x14ac:dyDescent="0.2">
      <c r="A21" s="76" t="s">
        <v>11</v>
      </c>
      <c r="B21" s="68" t="s">
        <v>64</v>
      </c>
      <c r="C21" s="68" t="s">
        <v>64</v>
      </c>
      <c r="D21" s="68" t="s">
        <v>64</v>
      </c>
      <c r="E21" s="68" t="s">
        <v>64</v>
      </c>
      <c r="F21" s="68">
        <v>3</v>
      </c>
      <c r="G21" s="68" t="s">
        <v>64</v>
      </c>
      <c r="H21" s="68" t="s">
        <v>64</v>
      </c>
      <c r="I21" s="68">
        <v>4</v>
      </c>
      <c r="J21" s="68"/>
      <c r="L21" s="62"/>
      <c r="M21" s="62"/>
      <c r="N21" s="62"/>
      <c r="O21" s="62"/>
      <c r="P21" s="62"/>
      <c r="Q21" s="62"/>
      <c r="R21" s="62"/>
      <c r="S21" s="62"/>
    </row>
    <row r="22" spans="1:19" s="65" customFormat="1" x14ac:dyDescent="0.2">
      <c r="A22" s="76" t="s">
        <v>12</v>
      </c>
      <c r="B22" s="68"/>
      <c r="C22" s="68"/>
      <c r="D22" s="68"/>
      <c r="E22" s="68"/>
      <c r="F22" s="68"/>
      <c r="G22" s="68"/>
      <c r="H22" s="68"/>
      <c r="I22" s="94"/>
      <c r="J22" s="68"/>
      <c r="L22" s="62"/>
      <c r="M22" s="62"/>
      <c r="N22" s="62"/>
      <c r="O22" s="62"/>
      <c r="P22" s="62"/>
      <c r="Q22" s="62"/>
      <c r="R22" s="62"/>
      <c r="S22" s="62"/>
    </row>
    <row r="23" spans="1:19" s="65" customFormat="1" x14ac:dyDescent="0.2">
      <c r="A23" s="76" t="s">
        <v>25</v>
      </c>
      <c r="B23" s="68" t="s">
        <v>64</v>
      </c>
      <c r="C23" s="68" t="s">
        <v>64</v>
      </c>
      <c r="D23" s="68" t="s">
        <v>64</v>
      </c>
      <c r="E23" s="68" t="s">
        <v>64</v>
      </c>
      <c r="F23" s="68">
        <v>1</v>
      </c>
      <c r="G23" s="68" t="s">
        <v>64</v>
      </c>
      <c r="H23" s="68" t="s">
        <v>64</v>
      </c>
      <c r="I23" s="68">
        <v>1</v>
      </c>
      <c r="J23" s="68"/>
      <c r="L23" s="62"/>
      <c r="M23" s="62"/>
      <c r="N23" s="62"/>
      <c r="O23" s="62"/>
      <c r="P23" s="62"/>
      <c r="Q23" s="62"/>
      <c r="R23" s="62"/>
      <c r="S23" s="62"/>
    </row>
    <row r="24" spans="1:19" s="65" customFormat="1" x14ac:dyDescent="0.2">
      <c r="A24" s="76" t="s">
        <v>13</v>
      </c>
      <c r="B24" s="68">
        <v>61377.655556366997</v>
      </c>
      <c r="C24" s="68">
        <v>203696.916</v>
      </c>
      <c r="D24" s="68">
        <v>3216770</v>
      </c>
      <c r="E24" s="68">
        <v>10756</v>
      </c>
      <c r="F24" s="68">
        <v>62</v>
      </c>
      <c r="G24" s="68" t="s">
        <v>64</v>
      </c>
      <c r="H24" s="68" t="s">
        <v>64</v>
      </c>
      <c r="I24" s="94">
        <v>1</v>
      </c>
      <c r="J24" s="68"/>
      <c r="L24" s="62"/>
      <c r="M24" s="62"/>
      <c r="N24" s="62"/>
      <c r="O24" s="62"/>
      <c r="P24" s="62"/>
      <c r="Q24" s="62"/>
      <c r="R24" s="62"/>
      <c r="S24" s="62"/>
    </row>
    <row r="25" spans="1:19" s="65" customFormat="1" x14ac:dyDescent="0.2">
      <c r="A25" s="76" t="s">
        <v>14</v>
      </c>
      <c r="B25" s="68">
        <v>1643.25507355691</v>
      </c>
      <c r="C25" s="68">
        <v>9478.2009999999991</v>
      </c>
      <c r="D25" s="68">
        <v>128160</v>
      </c>
      <c r="E25" s="68">
        <v>856</v>
      </c>
      <c r="F25" s="68">
        <v>11</v>
      </c>
      <c r="G25" s="68"/>
      <c r="H25" s="68"/>
      <c r="I25" s="68"/>
      <c r="J25" s="68"/>
      <c r="L25" s="62"/>
      <c r="M25" s="62"/>
      <c r="N25" s="62"/>
      <c r="O25" s="62"/>
      <c r="P25" s="62"/>
      <c r="Q25" s="62"/>
      <c r="R25" s="62"/>
      <c r="S25" s="62"/>
    </row>
    <row r="26" spans="1:19" s="65" customFormat="1" x14ac:dyDescent="0.2">
      <c r="A26" s="76" t="s">
        <v>15</v>
      </c>
      <c r="B26" s="68">
        <v>95214.117115535206</v>
      </c>
      <c r="C26" s="68">
        <v>292259.66100000002</v>
      </c>
      <c r="D26" s="68">
        <v>5965638</v>
      </c>
      <c r="E26" s="68">
        <v>17955</v>
      </c>
      <c r="F26" s="68">
        <v>75</v>
      </c>
      <c r="G26" s="68" t="s">
        <v>64</v>
      </c>
      <c r="H26" s="68" t="s">
        <v>64</v>
      </c>
      <c r="I26" s="94">
        <v>9</v>
      </c>
      <c r="J26" s="68"/>
      <c r="L26" s="62"/>
      <c r="M26" s="62"/>
      <c r="N26" s="62"/>
      <c r="O26" s="62"/>
      <c r="P26" s="62"/>
      <c r="Q26" s="62"/>
      <c r="R26" s="62"/>
      <c r="S26" s="62"/>
    </row>
    <row r="27" spans="1:19" s="65" customFormat="1" x14ac:dyDescent="0.2">
      <c r="A27" s="76" t="s">
        <v>16</v>
      </c>
      <c r="B27" s="68">
        <v>196753.06666930899</v>
      </c>
      <c r="C27" s="68">
        <v>652983.67000000004</v>
      </c>
      <c r="D27" s="68">
        <v>12728077</v>
      </c>
      <c r="E27" s="68">
        <v>47311</v>
      </c>
      <c r="F27" s="68">
        <v>265</v>
      </c>
      <c r="G27" s="68">
        <v>1384411</v>
      </c>
      <c r="H27" s="68">
        <v>7411</v>
      </c>
      <c r="I27" s="68">
        <v>43</v>
      </c>
      <c r="J27" s="68"/>
      <c r="L27" s="62"/>
      <c r="M27" s="62"/>
      <c r="N27" s="62"/>
      <c r="O27" s="62"/>
      <c r="P27" s="62"/>
      <c r="Q27" s="62"/>
      <c r="R27" s="62"/>
      <c r="S27" s="62"/>
    </row>
    <row r="28" spans="1:19" s="65" customFormat="1" x14ac:dyDescent="0.2">
      <c r="A28" s="76" t="s">
        <v>28</v>
      </c>
      <c r="B28" s="68">
        <v>476813.02874290099</v>
      </c>
      <c r="C28" s="68">
        <v>1662264.409</v>
      </c>
      <c r="D28" s="68">
        <v>28301143</v>
      </c>
      <c r="E28" s="68">
        <v>88952</v>
      </c>
      <c r="F28" s="68">
        <v>385</v>
      </c>
      <c r="G28" s="68">
        <v>13133242</v>
      </c>
      <c r="H28" s="68">
        <v>48461</v>
      </c>
      <c r="I28" s="94">
        <v>70</v>
      </c>
      <c r="J28" s="68"/>
      <c r="L28" s="62"/>
      <c r="M28" s="62"/>
      <c r="N28" s="62"/>
      <c r="O28" s="62"/>
      <c r="P28" s="62"/>
      <c r="Q28" s="62"/>
      <c r="R28" s="62"/>
      <c r="S28" s="62"/>
    </row>
    <row r="29" spans="1:19" s="65" customFormat="1" x14ac:dyDescent="0.2">
      <c r="A29" s="76" t="s">
        <v>17</v>
      </c>
      <c r="B29" s="68">
        <v>665872.99607689294</v>
      </c>
      <c r="C29" s="68">
        <v>1974015.0789999999</v>
      </c>
      <c r="D29" s="68">
        <v>40331500</v>
      </c>
      <c r="E29" s="68">
        <v>112352</v>
      </c>
      <c r="F29" s="68">
        <v>136</v>
      </c>
      <c r="G29" s="68">
        <v>7770545</v>
      </c>
      <c r="H29" s="68">
        <v>20172</v>
      </c>
      <c r="I29" s="68">
        <v>38</v>
      </c>
      <c r="J29" s="68"/>
      <c r="L29" s="62"/>
      <c r="M29" s="62"/>
      <c r="N29" s="62"/>
      <c r="O29" s="62"/>
      <c r="P29" s="62"/>
      <c r="Q29" s="62"/>
      <c r="R29" s="62"/>
      <c r="S29" s="62"/>
    </row>
    <row r="30" spans="1:19" s="65" customFormat="1" x14ac:dyDescent="0.2">
      <c r="A30" s="76" t="s">
        <v>18</v>
      </c>
      <c r="B30" s="68" t="s">
        <v>64</v>
      </c>
      <c r="C30" s="68" t="s">
        <v>64</v>
      </c>
      <c r="D30" s="68" t="s">
        <v>64</v>
      </c>
      <c r="E30" s="68" t="s">
        <v>64</v>
      </c>
      <c r="F30" s="68">
        <v>4</v>
      </c>
      <c r="G30" s="68"/>
      <c r="H30" s="68"/>
      <c r="I30" s="94"/>
      <c r="J30" s="68"/>
      <c r="L30" s="62"/>
      <c r="M30" s="62"/>
      <c r="N30" s="62"/>
      <c r="O30" s="62"/>
      <c r="P30" s="62"/>
      <c r="Q30" s="62"/>
      <c r="R30" s="62"/>
      <c r="S30" s="62"/>
    </row>
    <row r="31" spans="1:19" s="65" customFormat="1" x14ac:dyDescent="0.2">
      <c r="A31" s="76" t="s">
        <v>24</v>
      </c>
      <c r="B31" s="68">
        <v>13771.0219158404</v>
      </c>
      <c r="C31" s="68">
        <v>35346.1</v>
      </c>
      <c r="D31" s="68">
        <v>905749</v>
      </c>
      <c r="E31" s="68">
        <v>2102</v>
      </c>
      <c r="F31" s="68">
        <v>15</v>
      </c>
      <c r="G31" s="68"/>
      <c r="H31" s="68"/>
      <c r="I31" s="68"/>
      <c r="J31" s="68"/>
      <c r="L31" s="62"/>
      <c r="M31" s="62"/>
      <c r="N31" s="62"/>
      <c r="O31" s="62"/>
      <c r="P31" s="62"/>
      <c r="Q31" s="62"/>
      <c r="R31" s="62"/>
      <c r="S31" s="62"/>
    </row>
    <row r="32" spans="1:19" s="65" customFormat="1" x14ac:dyDescent="0.2">
      <c r="A32" s="76" t="s">
        <v>19</v>
      </c>
      <c r="B32" s="68">
        <v>20641.810477082101</v>
      </c>
      <c r="C32" s="68">
        <v>50120.995000000003</v>
      </c>
      <c r="D32" s="68">
        <v>1127888</v>
      </c>
      <c r="E32" s="68">
        <v>3289</v>
      </c>
      <c r="F32" s="68">
        <v>16</v>
      </c>
      <c r="G32" s="68" t="s">
        <v>64</v>
      </c>
      <c r="H32" s="68" t="s">
        <v>64</v>
      </c>
      <c r="I32" s="94">
        <v>7</v>
      </c>
      <c r="J32" s="68"/>
      <c r="L32" s="62"/>
      <c r="M32" s="62"/>
      <c r="N32" s="62"/>
      <c r="O32" s="62"/>
      <c r="P32" s="62"/>
      <c r="Q32" s="62"/>
      <c r="R32" s="62"/>
      <c r="S32" s="62"/>
    </row>
    <row r="33" spans="1:19" s="65" customFormat="1" x14ac:dyDescent="0.2">
      <c r="A33" s="76" t="s">
        <v>20</v>
      </c>
      <c r="B33" s="68">
        <v>66300.809369451395</v>
      </c>
      <c r="C33" s="68">
        <v>220363.196</v>
      </c>
      <c r="D33" s="68">
        <v>4562732</v>
      </c>
      <c r="E33" s="68">
        <v>14523</v>
      </c>
      <c r="F33" s="68">
        <v>28</v>
      </c>
      <c r="G33" s="68" t="s">
        <v>64</v>
      </c>
      <c r="H33" s="68" t="s">
        <v>64</v>
      </c>
      <c r="I33" s="68">
        <v>3</v>
      </c>
      <c r="J33" s="68"/>
      <c r="L33" s="62"/>
      <c r="M33" s="62"/>
      <c r="N33" s="62"/>
      <c r="O33" s="62"/>
      <c r="P33" s="62"/>
      <c r="Q33" s="62"/>
      <c r="R33" s="62"/>
      <c r="S33" s="62"/>
    </row>
    <row r="34" spans="1:19" s="65" customFormat="1" x14ac:dyDescent="0.2">
      <c r="A34" s="76" t="s">
        <v>21</v>
      </c>
      <c r="B34" s="68" t="s">
        <v>64</v>
      </c>
      <c r="C34" s="68" t="s">
        <v>64</v>
      </c>
      <c r="D34" s="68" t="s">
        <v>64</v>
      </c>
      <c r="E34" s="68" t="s">
        <v>64</v>
      </c>
      <c r="F34" s="68">
        <v>6</v>
      </c>
      <c r="G34" s="68" t="s">
        <v>64</v>
      </c>
      <c r="H34" s="68" t="s">
        <v>64</v>
      </c>
      <c r="I34" s="94">
        <v>1</v>
      </c>
      <c r="J34" s="68"/>
      <c r="L34" s="62"/>
      <c r="M34" s="62"/>
      <c r="N34" s="62"/>
      <c r="O34" s="62"/>
      <c r="P34" s="62"/>
      <c r="Q34" s="62"/>
      <c r="R34" s="62"/>
      <c r="S34" s="62"/>
    </row>
    <row r="35" spans="1:19" s="14" customFormat="1" x14ac:dyDescent="0.2">
      <c r="A35" s="27" t="s">
        <v>22</v>
      </c>
      <c r="B35" s="70">
        <v>3030750.329973775</v>
      </c>
      <c r="C35" s="70">
        <v>9652950.2040000018</v>
      </c>
      <c r="D35" s="70">
        <v>178491685</v>
      </c>
      <c r="E35" s="70">
        <v>542992</v>
      </c>
      <c r="F35" s="70">
        <v>1909</v>
      </c>
      <c r="G35" s="70">
        <v>35366663</v>
      </c>
      <c r="H35" s="70">
        <v>127397</v>
      </c>
      <c r="I35" s="70">
        <v>332</v>
      </c>
      <c r="J35" s="70"/>
      <c r="K35" s="69"/>
      <c r="L35" s="62"/>
      <c r="M35" s="62"/>
      <c r="N35" s="62"/>
      <c r="O35" s="62"/>
      <c r="P35" s="62"/>
      <c r="Q35" s="62"/>
      <c r="R35" s="62"/>
      <c r="S35" s="62"/>
    </row>
    <row r="36" spans="1:19" s="65" customFormat="1" x14ac:dyDescent="0.2">
      <c r="A36" s="69"/>
      <c r="B36" s="68"/>
      <c r="C36" s="68"/>
      <c r="D36" s="68"/>
      <c r="E36" s="68"/>
      <c r="F36" s="68"/>
      <c r="G36" s="68"/>
      <c r="H36" s="68"/>
      <c r="I36" s="68"/>
      <c r="J36" s="68"/>
      <c r="K36" s="69"/>
      <c r="L36" s="62"/>
      <c r="M36" s="62"/>
      <c r="N36" s="62"/>
      <c r="O36" s="62"/>
      <c r="P36" s="62"/>
      <c r="Q36" s="62"/>
      <c r="R36" s="62"/>
      <c r="S36" s="62"/>
    </row>
    <row r="37" spans="1:19" s="65" customFormat="1" ht="27.75" customHeight="1" thickBot="1" x14ac:dyDescent="0.25">
      <c r="A37" s="87" t="s">
        <v>23</v>
      </c>
      <c r="B37" s="87"/>
      <c r="C37" s="71">
        <v>168048.2</v>
      </c>
      <c r="D37" s="71"/>
      <c r="E37" s="71">
        <v>8500</v>
      </c>
      <c r="F37" s="71">
        <v>37</v>
      </c>
      <c r="G37" s="71"/>
      <c r="H37" s="89">
        <v>1836</v>
      </c>
      <c r="I37" s="95">
        <v>10</v>
      </c>
      <c r="J37" s="68"/>
      <c r="K37" s="62"/>
      <c r="L37" s="62"/>
      <c r="M37" s="62"/>
      <c r="N37" s="62"/>
      <c r="O37" s="62"/>
      <c r="P37" s="62"/>
      <c r="Q37" s="62"/>
      <c r="R37" s="62"/>
      <c r="S37" s="62"/>
    </row>
    <row r="38" spans="1:19" x14ac:dyDescent="0.2">
      <c r="E38" s="18"/>
      <c r="F38" s="18"/>
      <c r="G38" s="18"/>
      <c r="H38" s="18"/>
      <c r="I38" s="18"/>
    </row>
  </sheetData>
  <mergeCells count="1">
    <mergeCell ref="A37:B37"/>
  </mergeCells>
  <pageMargins left="0.74803149606299213" right="0.74803149606299213" top="0.98425196850393704" bottom="0.98425196850393704"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0"/>
  <sheetViews>
    <sheetView workbookViewId="0">
      <pane ySplit="5" topLeftCell="A6" activePane="bottomLeft" state="frozen"/>
      <selection activeCell="F16" sqref="F16"/>
      <selection pane="bottomLeft" sqref="A1:XFD3"/>
    </sheetView>
  </sheetViews>
  <sheetFormatPr defaultRowHeight="12.75" x14ac:dyDescent="0.2"/>
  <cols>
    <col min="1" max="3" width="17.42578125" style="62" customWidth="1"/>
    <col min="4" max="4" width="11.28515625" style="62" customWidth="1"/>
    <col min="5" max="5" width="11.5703125" style="62" customWidth="1"/>
    <col min="6" max="6" width="14.42578125" style="62" customWidth="1"/>
    <col min="7" max="8" width="11.5703125" style="62" customWidth="1"/>
    <col min="9" max="9" width="14" style="62" customWidth="1"/>
    <col min="10" max="10" width="14.5703125" style="62" customWidth="1"/>
    <col min="11" max="11" width="13.28515625" style="62" customWidth="1"/>
    <col min="12" max="12" width="10.85546875" style="62" customWidth="1"/>
    <col min="13" max="13" width="10.85546875" style="62" bestFit="1" customWidth="1"/>
    <col min="14" max="14" width="11.7109375" style="62" bestFit="1" customWidth="1"/>
    <col min="15" max="15" width="10" style="62" bestFit="1" customWidth="1"/>
    <col min="16" max="16" width="9.28515625" style="62" bestFit="1" customWidth="1"/>
    <col min="17" max="17" width="10.85546875" style="62" bestFit="1" customWidth="1"/>
    <col min="18" max="19" width="9.28515625" style="62" bestFit="1" customWidth="1"/>
    <col min="20" max="16384" width="9.140625" style="62"/>
  </cols>
  <sheetData>
    <row r="2" spans="1:20" x14ac:dyDescent="0.2">
      <c r="A2" s="64" t="s">
        <v>48</v>
      </c>
      <c r="B2" s="64"/>
      <c r="C2" s="64"/>
    </row>
    <row r="3" spans="1:20" x14ac:dyDescent="0.2">
      <c r="A3" s="62" t="s">
        <v>72</v>
      </c>
    </row>
    <row r="4" spans="1:20" x14ac:dyDescent="0.2">
      <c r="A4" s="64"/>
      <c r="B4" s="64"/>
      <c r="C4" s="64"/>
    </row>
    <row r="5" spans="1:20" s="67" customFormat="1" ht="45" x14ac:dyDescent="0.2">
      <c r="A5" s="66" t="s">
        <v>0</v>
      </c>
      <c r="B5" s="78" t="s">
        <v>44</v>
      </c>
      <c r="C5" s="78" t="s">
        <v>40</v>
      </c>
      <c r="D5" s="78" t="s">
        <v>37</v>
      </c>
      <c r="E5" s="78" t="s">
        <v>34</v>
      </c>
      <c r="F5" s="78" t="s">
        <v>35</v>
      </c>
      <c r="G5" s="78" t="s">
        <v>38</v>
      </c>
      <c r="H5" s="78" t="s">
        <v>36</v>
      </c>
      <c r="I5" s="78" t="s">
        <v>39</v>
      </c>
      <c r="L5" s="62"/>
      <c r="M5" s="62"/>
      <c r="N5" s="62"/>
      <c r="O5" s="62"/>
      <c r="P5" s="62"/>
      <c r="Q5" s="62"/>
      <c r="R5" s="62"/>
      <c r="S5" s="62"/>
      <c r="T5" s="62"/>
    </row>
    <row r="6" spans="1:20" s="65" customFormat="1" x14ac:dyDescent="0.2">
      <c r="A6" s="65" t="s">
        <v>1</v>
      </c>
      <c r="B6" s="68">
        <v>34663.145269443499</v>
      </c>
      <c r="C6" s="68">
        <v>125488.29700000001</v>
      </c>
      <c r="D6" s="68">
        <v>2590057</v>
      </c>
      <c r="E6" s="68">
        <v>7241</v>
      </c>
      <c r="F6" s="68">
        <v>48</v>
      </c>
      <c r="G6" s="65" t="s">
        <v>64</v>
      </c>
      <c r="H6" s="65" t="s">
        <v>64</v>
      </c>
      <c r="I6" s="68">
        <v>6</v>
      </c>
      <c r="L6" s="62"/>
      <c r="M6" s="62"/>
      <c r="N6" s="62"/>
      <c r="O6" s="62"/>
      <c r="P6" s="62"/>
      <c r="Q6" s="62"/>
      <c r="R6" s="62"/>
      <c r="S6" s="62"/>
      <c r="T6" s="62"/>
    </row>
    <row r="7" spans="1:20" s="65" customFormat="1" x14ac:dyDescent="0.2">
      <c r="A7" s="65" t="s">
        <v>2</v>
      </c>
      <c r="B7" s="68" t="s">
        <v>64</v>
      </c>
      <c r="C7" s="68" t="s">
        <v>64</v>
      </c>
      <c r="D7" s="68" t="s">
        <v>64</v>
      </c>
      <c r="E7" s="68" t="s">
        <v>64</v>
      </c>
      <c r="F7" s="68">
        <v>1</v>
      </c>
      <c r="G7" s="94"/>
      <c r="H7" s="94"/>
      <c r="I7" s="94"/>
      <c r="L7" s="62"/>
      <c r="M7" s="62"/>
      <c r="N7" s="62"/>
      <c r="O7" s="62"/>
      <c r="P7" s="62"/>
      <c r="Q7" s="62"/>
      <c r="R7" s="62"/>
      <c r="S7" s="62"/>
      <c r="T7" s="62"/>
    </row>
    <row r="8" spans="1:20" s="65" customFormat="1" ht="11.25" x14ac:dyDescent="0.2">
      <c r="A8" s="65" t="s">
        <v>27</v>
      </c>
      <c r="B8" s="68" t="s">
        <v>64</v>
      </c>
      <c r="C8" s="68" t="s">
        <v>64</v>
      </c>
      <c r="D8" s="68" t="s">
        <v>64</v>
      </c>
      <c r="E8" s="68" t="s">
        <v>64</v>
      </c>
      <c r="F8" s="68">
        <v>1</v>
      </c>
      <c r="G8" s="68"/>
      <c r="H8" s="68"/>
      <c r="I8" s="68"/>
    </row>
    <row r="9" spans="1:20" s="65" customFormat="1" ht="11.25" x14ac:dyDescent="0.2">
      <c r="A9" s="65" t="s">
        <v>32</v>
      </c>
      <c r="B9" s="68"/>
      <c r="C9" s="68"/>
      <c r="D9" s="68"/>
      <c r="E9" s="68"/>
      <c r="F9" s="68">
        <v>0</v>
      </c>
      <c r="G9" s="94"/>
      <c r="H9" s="94"/>
      <c r="I9" s="94"/>
    </row>
    <row r="10" spans="1:20" s="65" customFormat="1" ht="11.25" x14ac:dyDescent="0.2">
      <c r="A10" s="65" t="s">
        <v>3</v>
      </c>
      <c r="B10" s="68"/>
      <c r="C10" s="68"/>
      <c r="D10" s="68"/>
      <c r="E10" s="68"/>
      <c r="F10" s="68">
        <v>0</v>
      </c>
      <c r="G10" s="68"/>
      <c r="H10" s="68"/>
      <c r="I10" s="68"/>
    </row>
    <row r="11" spans="1:20" s="65" customFormat="1" ht="11.25" x14ac:dyDescent="0.2">
      <c r="A11" s="65" t="s">
        <v>4</v>
      </c>
      <c r="B11" s="68">
        <v>125044.744629419</v>
      </c>
      <c r="C11" s="68">
        <v>288538</v>
      </c>
      <c r="D11" s="68">
        <v>8543802</v>
      </c>
      <c r="E11" s="68">
        <v>19593</v>
      </c>
      <c r="F11" s="68">
        <v>57</v>
      </c>
      <c r="G11" s="65" t="s">
        <v>64</v>
      </c>
      <c r="H11" s="65" t="s">
        <v>64</v>
      </c>
      <c r="I11" s="94">
        <v>6</v>
      </c>
    </row>
    <row r="12" spans="1:20" s="65" customFormat="1" ht="11.25" x14ac:dyDescent="0.2">
      <c r="A12" s="65" t="s">
        <v>5</v>
      </c>
      <c r="B12" s="68">
        <v>355251.42064621102</v>
      </c>
      <c r="C12" s="68">
        <v>1152593.51</v>
      </c>
      <c r="D12" s="68">
        <v>23425193</v>
      </c>
      <c r="E12" s="68">
        <v>71147</v>
      </c>
      <c r="F12" s="68">
        <v>263</v>
      </c>
      <c r="G12" s="68">
        <v>1600560</v>
      </c>
      <c r="H12" s="68">
        <v>8466</v>
      </c>
      <c r="I12" s="68">
        <v>34</v>
      </c>
    </row>
    <row r="13" spans="1:20" s="65" customFormat="1" ht="11.25" x14ac:dyDescent="0.2">
      <c r="A13" s="65" t="s">
        <v>6</v>
      </c>
      <c r="B13" s="68">
        <v>398398.33029858902</v>
      </c>
      <c r="C13" s="68">
        <v>1438332.8</v>
      </c>
      <c r="D13" s="68">
        <v>26827586</v>
      </c>
      <c r="E13" s="68">
        <v>92537</v>
      </c>
      <c r="F13" s="68">
        <v>374</v>
      </c>
      <c r="G13" s="94">
        <v>2188624</v>
      </c>
      <c r="H13" s="94">
        <v>11200</v>
      </c>
      <c r="I13" s="94">
        <v>51</v>
      </c>
    </row>
    <row r="14" spans="1:20" s="65" customFormat="1" ht="11.25" x14ac:dyDescent="0.2">
      <c r="A14" s="65" t="s">
        <v>7</v>
      </c>
      <c r="B14" s="68">
        <v>118726.087075212</v>
      </c>
      <c r="C14" s="68">
        <v>238915.7</v>
      </c>
      <c r="D14" s="68">
        <v>7130917</v>
      </c>
      <c r="E14" s="68">
        <v>13747</v>
      </c>
      <c r="F14" s="68">
        <v>74</v>
      </c>
      <c r="G14" s="68">
        <v>782423</v>
      </c>
      <c r="H14" s="68">
        <v>2687</v>
      </c>
      <c r="I14" s="68">
        <v>15</v>
      </c>
    </row>
    <row r="15" spans="1:20" s="65" customFormat="1" ht="11.25" x14ac:dyDescent="0.2">
      <c r="A15" s="65" t="s">
        <v>26</v>
      </c>
      <c r="B15" s="68"/>
      <c r="C15" s="68"/>
      <c r="D15" s="68"/>
      <c r="E15" s="68"/>
      <c r="F15" s="68">
        <v>0</v>
      </c>
      <c r="G15" s="94"/>
      <c r="H15" s="94"/>
      <c r="I15" s="94"/>
    </row>
    <row r="16" spans="1:20" s="65" customFormat="1" ht="11.25" x14ac:dyDescent="0.2">
      <c r="A16" s="65" t="s">
        <v>8</v>
      </c>
      <c r="B16" s="68">
        <v>19990.198281337802</v>
      </c>
      <c r="C16" s="68">
        <v>107594.31</v>
      </c>
      <c r="D16" s="68">
        <v>994800</v>
      </c>
      <c r="E16" s="68">
        <v>5214</v>
      </c>
      <c r="F16" s="68">
        <v>10</v>
      </c>
      <c r="G16" s="68"/>
      <c r="H16" s="68"/>
      <c r="I16" s="68"/>
    </row>
    <row r="17" spans="1:9" s="65" customFormat="1" ht="11.25" x14ac:dyDescent="0.2">
      <c r="A17" s="65" t="s">
        <v>9</v>
      </c>
      <c r="B17" s="68">
        <v>455910.42608002701</v>
      </c>
      <c r="C17" s="68">
        <v>1459637.7479999999</v>
      </c>
      <c r="D17" s="68">
        <v>18415185</v>
      </c>
      <c r="E17" s="68">
        <v>51955</v>
      </c>
      <c r="F17" s="68">
        <v>54</v>
      </c>
      <c r="G17" s="65" t="s">
        <v>64</v>
      </c>
      <c r="H17" s="65" t="s">
        <v>64</v>
      </c>
      <c r="I17" s="94">
        <v>8</v>
      </c>
    </row>
    <row r="18" spans="1:9" s="65" customFormat="1" ht="11.25" x14ac:dyDescent="0.2">
      <c r="A18" s="65" t="s">
        <v>10</v>
      </c>
      <c r="B18" s="68"/>
      <c r="C18" s="68"/>
      <c r="D18" s="68"/>
      <c r="E18" s="68"/>
      <c r="F18" s="68">
        <v>0</v>
      </c>
      <c r="G18" s="68"/>
      <c r="H18" s="68"/>
      <c r="I18" s="68"/>
    </row>
    <row r="19" spans="1:9" s="65" customFormat="1" ht="11.25" x14ac:dyDescent="0.2">
      <c r="A19" s="65" t="s">
        <v>33</v>
      </c>
      <c r="B19" s="68" t="s">
        <v>64</v>
      </c>
      <c r="C19" s="68" t="s">
        <v>64</v>
      </c>
      <c r="D19" s="68" t="s">
        <v>64</v>
      </c>
      <c r="E19" s="68" t="s">
        <v>64</v>
      </c>
      <c r="F19" s="68">
        <v>3</v>
      </c>
      <c r="G19" s="94"/>
      <c r="H19" s="94"/>
      <c r="I19" s="94"/>
    </row>
    <row r="20" spans="1:9" s="65" customFormat="1" ht="11.25" x14ac:dyDescent="0.2">
      <c r="A20" s="65" t="s">
        <v>31</v>
      </c>
      <c r="B20" s="68">
        <v>21783.523294011098</v>
      </c>
      <c r="C20" s="68">
        <v>86365.8</v>
      </c>
      <c r="D20" s="68">
        <v>1596224</v>
      </c>
      <c r="E20" s="68">
        <v>5273</v>
      </c>
      <c r="F20" s="68">
        <v>47</v>
      </c>
      <c r="G20" s="65" t="s">
        <v>64</v>
      </c>
      <c r="H20" s="65" t="s">
        <v>64</v>
      </c>
      <c r="I20" s="68">
        <v>5</v>
      </c>
    </row>
    <row r="21" spans="1:9" s="65" customFormat="1" ht="11.25" x14ac:dyDescent="0.2">
      <c r="A21" s="65" t="s">
        <v>11</v>
      </c>
      <c r="B21" s="68" t="s">
        <v>64</v>
      </c>
      <c r="C21" s="68" t="s">
        <v>64</v>
      </c>
      <c r="D21" s="68" t="s">
        <v>64</v>
      </c>
      <c r="E21" s="68" t="s">
        <v>64</v>
      </c>
      <c r="F21" s="68">
        <v>9</v>
      </c>
      <c r="G21" s="94"/>
      <c r="H21" s="94"/>
      <c r="I21" s="94"/>
    </row>
    <row r="22" spans="1:9" s="65" customFormat="1" ht="11.25" x14ac:dyDescent="0.2">
      <c r="A22" s="65" t="s">
        <v>12</v>
      </c>
      <c r="B22" s="68"/>
      <c r="C22" s="68"/>
      <c r="D22" s="68"/>
      <c r="E22" s="68"/>
      <c r="F22" s="68">
        <v>0</v>
      </c>
      <c r="G22" s="68"/>
      <c r="H22" s="68"/>
      <c r="I22" s="68"/>
    </row>
    <row r="23" spans="1:9" s="65" customFormat="1" ht="11.25" x14ac:dyDescent="0.2">
      <c r="A23" s="65" t="s">
        <v>25</v>
      </c>
      <c r="B23" s="68" t="s">
        <v>64</v>
      </c>
      <c r="C23" s="68" t="s">
        <v>64</v>
      </c>
      <c r="D23" s="68" t="s">
        <v>64</v>
      </c>
      <c r="E23" s="68" t="s">
        <v>64</v>
      </c>
      <c r="F23" s="68">
        <v>3</v>
      </c>
      <c r="G23" s="94"/>
      <c r="H23" s="94"/>
      <c r="I23" s="94"/>
    </row>
    <row r="24" spans="1:9" s="65" customFormat="1" ht="11.25" x14ac:dyDescent="0.2">
      <c r="A24" s="65" t="s">
        <v>13</v>
      </c>
      <c r="B24" s="68">
        <v>46523.604535295301</v>
      </c>
      <c r="C24" s="68">
        <v>154040.696</v>
      </c>
      <c r="D24" s="68">
        <v>2563238</v>
      </c>
      <c r="E24" s="68">
        <v>8181</v>
      </c>
      <c r="F24" s="68">
        <v>46</v>
      </c>
      <c r="G24" s="68">
        <v>1136150</v>
      </c>
      <c r="H24" s="68">
        <v>2548</v>
      </c>
      <c r="I24" s="68">
        <v>17</v>
      </c>
    </row>
    <row r="25" spans="1:9" s="65" customFormat="1" ht="11.25" x14ac:dyDescent="0.2">
      <c r="A25" s="65" t="s">
        <v>14</v>
      </c>
      <c r="B25" s="68">
        <v>1881.18386047884</v>
      </c>
      <c r="C25" s="68">
        <v>8542.1509999999998</v>
      </c>
      <c r="D25" s="68">
        <v>184952</v>
      </c>
      <c r="E25" s="68">
        <v>932</v>
      </c>
      <c r="F25" s="68">
        <v>12</v>
      </c>
      <c r="G25" s="94"/>
      <c r="H25" s="94"/>
      <c r="I25" s="94"/>
    </row>
    <row r="26" spans="1:9" s="65" customFormat="1" ht="11.25" x14ac:dyDescent="0.2">
      <c r="A26" s="65" t="s">
        <v>15</v>
      </c>
      <c r="B26" s="68">
        <v>89189.603194528507</v>
      </c>
      <c r="C26" s="68">
        <v>289287.38199999998</v>
      </c>
      <c r="D26" s="68">
        <v>5272678</v>
      </c>
      <c r="E26" s="68">
        <v>15507</v>
      </c>
      <c r="F26" s="68">
        <v>67</v>
      </c>
      <c r="G26" s="68">
        <v>1034310</v>
      </c>
      <c r="H26" s="68">
        <v>3163</v>
      </c>
      <c r="I26" s="68">
        <v>12</v>
      </c>
    </row>
    <row r="27" spans="1:9" s="65" customFormat="1" ht="11.25" x14ac:dyDescent="0.2">
      <c r="A27" s="65" t="s">
        <v>16</v>
      </c>
      <c r="B27" s="68">
        <v>229611.46142946501</v>
      </c>
      <c r="C27" s="68">
        <v>847480.57400000002</v>
      </c>
      <c r="D27" s="68">
        <v>13643741</v>
      </c>
      <c r="E27" s="68">
        <v>53074</v>
      </c>
      <c r="F27" s="68">
        <v>289</v>
      </c>
      <c r="G27" s="94">
        <v>1019453</v>
      </c>
      <c r="H27" s="94">
        <v>4065</v>
      </c>
      <c r="I27" s="94">
        <v>25</v>
      </c>
    </row>
    <row r="28" spans="1:9" s="65" customFormat="1" ht="11.25" x14ac:dyDescent="0.2">
      <c r="A28" s="65" t="s">
        <v>28</v>
      </c>
      <c r="B28" s="68">
        <v>679600.61879504495</v>
      </c>
      <c r="C28" s="68">
        <v>2513857.1549999998</v>
      </c>
      <c r="D28" s="68">
        <v>36052775</v>
      </c>
      <c r="E28" s="68">
        <v>110673</v>
      </c>
      <c r="F28" s="68">
        <v>291</v>
      </c>
      <c r="G28" s="68">
        <v>6492621</v>
      </c>
      <c r="H28" s="68">
        <v>26731</v>
      </c>
      <c r="I28" s="68">
        <v>146</v>
      </c>
    </row>
    <row r="29" spans="1:9" s="65" customFormat="1" ht="11.25" x14ac:dyDescent="0.2">
      <c r="A29" s="65" t="s">
        <v>17</v>
      </c>
      <c r="B29" s="68">
        <v>416609.42479788</v>
      </c>
      <c r="C29" s="68">
        <v>1408880.1240000001</v>
      </c>
      <c r="D29" s="68">
        <v>34211322</v>
      </c>
      <c r="E29" s="68">
        <v>101162</v>
      </c>
      <c r="F29" s="68">
        <v>145</v>
      </c>
      <c r="G29" s="94">
        <v>3250002</v>
      </c>
      <c r="H29" s="94">
        <v>12606</v>
      </c>
      <c r="I29" s="94">
        <v>14</v>
      </c>
    </row>
    <row r="30" spans="1:9" s="65" customFormat="1" ht="11.25" x14ac:dyDescent="0.2">
      <c r="A30" s="65" t="s">
        <v>18</v>
      </c>
      <c r="B30" s="68" t="s">
        <v>64</v>
      </c>
      <c r="C30" s="68" t="s">
        <v>64</v>
      </c>
      <c r="D30" s="68" t="s">
        <v>64</v>
      </c>
      <c r="E30" s="68" t="s">
        <v>64</v>
      </c>
      <c r="F30" s="68">
        <v>1</v>
      </c>
      <c r="G30" s="68"/>
      <c r="H30" s="68"/>
      <c r="I30" s="68"/>
    </row>
    <row r="31" spans="1:9" s="65" customFormat="1" ht="11.25" x14ac:dyDescent="0.2">
      <c r="A31" s="65" t="s">
        <v>24</v>
      </c>
      <c r="B31" s="68">
        <v>18414.976013822099</v>
      </c>
      <c r="C31" s="68">
        <v>43136.6</v>
      </c>
      <c r="D31" s="68">
        <v>1349701</v>
      </c>
      <c r="E31" s="68">
        <v>3143</v>
      </c>
      <c r="F31" s="68">
        <v>20</v>
      </c>
      <c r="G31" s="94"/>
      <c r="H31" s="94"/>
      <c r="I31" s="94"/>
    </row>
    <row r="32" spans="1:9" s="65" customFormat="1" ht="11.25" x14ac:dyDescent="0.2">
      <c r="A32" s="65" t="s">
        <v>19</v>
      </c>
      <c r="B32" s="68">
        <v>20497.100990484101</v>
      </c>
      <c r="C32" s="68">
        <v>60372.428</v>
      </c>
      <c r="D32" s="68">
        <v>1519378</v>
      </c>
      <c r="E32" s="68">
        <v>4051</v>
      </c>
      <c r="F32" s="68">
        <v>20</v>
      </c>
      <c r="G32" s="65" t="s">
        <v>64</v>
      </c>
      <c r="H32" s="65" t="s">
        <v>64</v>
      </c>
      <c r="I32" s="94">
        <v>2</v>
      </c>
    </row>
    <row r="33" spans="1:20" s="65" customFormat="1" ht="11.25" x14ac:dyDescent="0.2">
      <c r="A33" s="65" t="s">
        <v>20</v>
      </c>
      <c r="B33" s="68">
        <v>46001.681670046099</v>
      </c>
      <c r="C33" s="68">
        <v>152416.226</v>
      </c>
      <c r="D33" s="68">
        <v>2766572</v>
      </c>
      <c r="E33" s="68">
        <v>9270</v>
      </c>
      <c r="F33" s="68">
        <v>19</v>
      </c>
      <c r="G33" s="65" t="s">
        <v>64</v>
      </c>
      <c r="H33" s="65" t="s">
        <v>64</v>
      </c>
      <c r="I33" s="68">
        <v>3</v>
      </c>
    </row>
    <row r="34" spans="1:20" s="65" customFormat="1" ht="11.25" x14ac:dyDescent="0.2">
      <c r="A34" s="65" t="s">
        <v>21</v>
      </c>
      <c r="B34" s="68">
        <v>1005.3804569141799</v>
      </c>
      <c r="C34" s="68">
        <v>2447.3620000000001</v>
      </c>
      <c r="D34" s="68">
        <v>292455</v>
      </c>
      <c r="E34" s="68">
        <v>866</v>
      </c>
      <c r="F34" s="68">
        <v>10</v>
      </c>
      <c r="G34" s="65" t="s">
        <v>64</v>
      </c>
      <c r="H34" s="65" t="s">
        <v>64</v>
      </c>
      <c r="I34" s="94">
        <v>1</v>
      </c>
      <c r="K34" s="65" t="s">
        <v>64</v>
      </c>
    </row>
    <row r="35" spans="1:20" s="14" customFormat="1" ht="11.25" x14ac:dyDescent="0.2">
      <c r="A35" s="14" t="s">
        <v>22</v>
      </c>
      <c r="B35" s="70">
        <v>3103925.4312810581</v>
      </c>
      <c r="C35" s="70">
        <v>10441448.834999999</v>
      </c>
      <c r="D35" s="70">
        <v>188615954</v>
      </c>
      <c r="E35" s="70">
        <v>576982</v>
      </c>
      <c r="F35" s="70">
        <v>1864</v>
      </c>
      <c r="G35" s="70">
        <v>20722868</v>
      </c>
      <c r="H35" s="70">
        <v>84519</v>
      </c>
      <c r="I35" s="70">
        <v>345</v>
      </c>
      <c r="K35" s="65"/>
      <c r="L35" s="68"/>
      <c r="M35" s="68"/>
      <c r="N35" s="68"/>
      <c r="O35" s="68"/>
      <c r="P35" s="68"/>
      <c r="Q35" s="68"/>
      <c r="R35" s="68"/>
      <c r="S35" s="68"/>
    </row>
    <row r="36" spans="1:20" s="65" customFormat="1" ht="11.25" x14ac:dyDescent="0.2">
      <c r="B36" s="69"/>
      <c r="C36" s="68"/>
      <c r="D36" s="68"/>
      <c r="E36" s="68"/>
      <c r="F36" s="68"/>
      <c r="G36" s="68"/>
      <c r="H36" s="68"/>
      <c r="I36" s="68"/>
      <c r="L36" s="68"/>
      <c r="M36" s="68"/>
      <c r="N36" s="68"/>
      <c r="O36" s="68"/>
      <c r="P36" s="68"/>
      <c r="Q36" s="94"/>
      <c r="R36" s="94"/>
      <c r="S36" s="94"/>
    </row>
    <row r="37" spans="1:20" s="65" customFormat="1" ht="27" customHeight="1" thickBot="1" x14ac:dyDescent="0.25">
      <c r="A37" s="15" t="s">
        <v>23</v>
      </c>
      <c r="B37" s="89"/>
      <c r="C37" s="96">
        <v>194763.6</v>
      </c>
      <c r="D37" s="89"/>
      <c r="E37" s="89">
        <v>12711</v>
      </c>
      <c r="F37" s="89">
        <v>52</v>
      </c>
      <c r="G37" s="97"/>
      <c r="H37" s="71">
        <v>490</v>
      </c>
      <c r="I37" s="71">
        <v>3</v>
      </c>
      <c r="K37" s="62"/>
      <c r="L37" s="62"/>
      <c r="M37" s="62"/>
      <c r="N37" s="62"/>
      <c r="O37" s="62"/>
      <c r="P37" s="62"/>
      <c r="Q37" s="62"/>
      <c r="R37" s="62"/>
      <c r="S37" s="62"/>
      <c r="T37" s="36"/>
    </row>
    <row r="38" spans="1:20" x14ac:dyDescent="0.2">
      <c r="C38" s="20"/>
      <c r="D38" s="20"/>
      <c r="E38" s="20"/>
      <c r="F38" s="20"/>
      <c r="G38" s="18"/>
      <c r="H38" s="18"/>
      <c r="I38" s="18"/>
    </row>
    <row r="39" spans="1:20" x14ac:dyDescent="0.2">
      <c r="C39" s="72"/>
      <c r="D39" s="72"/>
      <c r="E39" s="72"/>
      <c r="F39" s="72"/>
    </row>
    <row r="40" spans="1:20" x14ac:dyDescent="0.2">
      <c r="C40" s="72"/>
      <c r="D40" s="72"/>
      <c r="E40" s="72"/>
      <c r="F40" s="72"/>
    </row>
  </sheetData>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workbookViewId="0">
      <pane ySplit="4" topLeftCell="A5" activePane="bottomLeft" state="frozen"/>
      <selection activeCell="F10" sqref="F10"/>
      <selection pane="bottomLeft" sqref="A1:XFD4"/>
    </sheetView>
  </sheetViews>
  <sheetFormatPr defaultRowHeight="12.75" x14ac:dyDescent="0.2"/>
  <cols>
    <col min="1" max="3" width="17.42578125" style="62" customWidth="1"/>
    <col min="4" max="5" width="11.28515625" style="62" customWidth="1"/>
    <col min="6" max="6" width="11.5703125" style="62" customWidth="1"/>
    <col min="7" max="7" width="14.42578125" style="62" customWidth="1"/>
    <col min="8" max="8" width="14.5703125" style="62" customWidth="1"/>
    <col min="9" max="9" width="13.28515625" style="62" customWidth="1"/>
    <col min="10" max="10" width="9.28515625" style="62" bestFit="1" customWidth="1"/>
    <col min="11" max="11" width="10" style="62" bestFit="1" customWidth="1"/>
    <col min="12" max="12" width="10.85546875" style="62" bestFit="1" customWidth="1"/>
    <col min="13" max="15" width="9.28515625" style="62" bestFit="1" customWidth="1"/>
    <col min="16" max="16384" width="9.140625" style="62"/>
  </cols>
  <sheetData>
    <row r="1" spans="1:16" x14ac:dyDescent="0.2">
      <c r="A1" s="64" t="s">
        <v>51</v>
      </c>
      <c r="B1" s="64"/>
      <c r="C1" s="64"/>
    </row>
    <row r="2" spans="1:16" x14ac:dyDescent="0.2">
      <c r="A2" s="62" t="s">
        <v>73</v>
      </c>
    </row>
    <row r="3" spans="1:16" x14ac:dyDescent="0.2">
      <c r="A3" s="64"/>
      <c r="B3" s="64"/>
      <c r="C3" s="64"/>
    </row>
    <row r="4" spans="1:16" s="67" customFormat="1" ht="45" x14ac:dyDescent="0.2">
      <c r="A4" s="66" t="s">
        <v>0</v>
      </c>
      <c r="B4" s="78" t="s">
        <v>44</v>
      </c>
      <c r="C4" s="78" t="s">
        <v>40</v>
      </c>
      <c r="D4" s="78" t="s">
        <v>37</v>
      </c>
      <c r="E4" s="78" t="s">
        <v>46</v>
      </c>
      <c r="F4" s="78" t="s">
        <v>34</v>
      </c>
      <c r="G4" s="78" t="s">
        <v>35</v>
      </c>
      <c r="I4" s="62"/>
      <c r="J4" s="62"/>
      <c r="K4" s="62"/>
      <c r="L4" s="62"/>
      <c r="M4" s="62"/>
      <c r="N4" s="62"/>
      <c r="O4" s="62"/>
      <c r="P4" s="62"/>
    </row>
    <row r="5" spans="1:16" s="65" customFormat="1" x14ac:dyDescent="0.2">
      <c r="A5" s="65" t="s">
        <v>1</v>
      </c>
      <c r="B5" s="69" t="s">
        <v>64</v>
      </c>
      <c r="C5" s="69" t="s">
        <v>64</v>
      </c>
      <c r="D5" s="69" t="s">
        <v>64</v>
      </c>
      <c r="E5" s="98">
        <v>1.1688709748651072E-2</v>
      </c>
      <c r="F5" s="69" t="s">
        <v>64</v>
      </c>
      <c r="G5" s="68">
        <v>9</v>
      </c>
      <c r="I5" s="62"/>
      <c r="J5" s="62"/>
      <c r="K5" s="62"/>
      <c r="L5" s="62"/>
      <c r="M5" s="62"/>
      <c r="N5" s="62"/>
      <c r="O5" s="62"/>
      <c r="P5" s="62"/>
    </row>
    <row r="6" spans="1:16" s="65" customFormat="1" x14ac:dyDescent="0.2">
      <c r="A6" s="65" t="s">
        <v>2</v>
      </c>
      <c r="B6" s="68"/>
      <c r="C6" s="68"/>
      <c r="D6" s="68"/>
      <c r="E6" s="98"/>
      <c r="F6" s="68"/>
      <c r="G6" s="68"/>
      <c r="I6" s="62"/>
      <c r="J6" s="62"/>
      <c r="K6" s="62"/>
      <c r="L6" s="62"/>
      <c r="M6" s="62"/>
      <c r="N6" s="62"/>
      <c r="O6" s="62"/>
      <c r="P6" s="62"/>
    </row>
    <row r="7" spans="1:16" s="65" customFormat="1" x14ac:dyDescent="0.2">
      <c r="A7" s="65" t="s">
        <v>27</v>
      </c>
      <c r="B7" s="69" t="s">
        <v>64</v>
      </c>
      <c r="C7" s="69" t="s">
        <v>64</v>
      </c>
      <c r="D7" s="69" t="s">
        <v>64</v>
      </c>
      <c r="E7" s="98">
        <v>2.0703908270094825E-2</v>
      </c>
      <c r="F7" s="69" t="s">
        <v>64</v>
      </c>
      <c r="G7" s="68">
        <v>3</v>
      </c>
      <c r="I7" s="62"/>
      <c r="J7" s="62"/>
      <c r="K7" s="62"/>
      <c r="L7" s="62"/>
      <c r="M7" s="62"/>
      <c r="N7" s="62"/>
      <c r="O7" s="62"/>
      <c r="P7" s="62"/>
    </row>
    <row r="8" spans="1:16" s="65" customFormat="1" x14ac:dyDescent="0.2">
      <c r="A8" s="65" t="s">
        <v>32</v>
      </c>
      <c r="B8" s="68"/>
      <c r="C8" s="68"/>
      <c r="D8" s="68"/>
      <c r="E8" s="98"/>
      <c r="F8" s="68"/>
      <c r="G8" s="68"/>
      <c r="I8" s="62"/>
      <c r="J8" s="62"/>
      <c r="K8" s="62"/>
      <c r="L8" s="62"/>
      <c r="M8" s="62"/>
      <c r="N8" s="62"/>
      <c r="O8" s="62"/>
      <c r="P8" s="62"/>
    </row>
    <row r="9" spans="1:16" s="65" customFormat="1" x14ac:dyDescent="0.2">
      <c r="A9" s="65" t="s">
        <v>3</v>
      </c>
      <c r="B9" s="68"/>
      <c r="C9" s="68"/>
      <c r="D9" s="68"/>
      <c r="E9" s="98"/>
      <c r="F9" s="68"/>
      <c r="G9" s="68"/>
      <c r="I9" s="62"/>
      <c r="J9" s="62"/>
      <c r="K9" s="62"/>
      <c r="L9" s="62"/>
      <c r="M9" s="62"/>
      <c r="N9" s="62"/>
      <c r="O9" s="62"/>
      <c r="P9" s="62"/>
    </row>
    <row r="10" spans="1:16" s="65" customFormat="1" x14ac:dyDescent="0.2">
      <c r="A10" s="65" t="s">
        <v>4</v>
      </c>
      <c r="B10" s="68"/>
      <c r="C10" s="68"/>
      <c r="D10" s="68"/>
      <c r="E10" s="98"/>
      <c r="F10" s="68"/>
      <c r="G10" s="68"/>
      <c r="I10" s="62"/>
      <c r="J10" s="62"/>
      <c r="K10" s="62"/>
      <c r="L10" s="62"/>
      <c r="M10" s="62"/>
      <c r="N10" s="62"/>
      <c r="O10" s="62"/>
      <c r="P10" s="62"/>
    </row>
    <row r="11" spans="1:16" s="65" customFormat="1" x14ac:dyDescent="0.2">
      <c r="A11" s="65" t="s">
        <v>5</v>
      </c>
      <c r="B11" s="68">
        <v>190823.067087</v>
      </c>
      <c r="C11" s="68">
        <v>696137.67299999995</v>
      </c>
      <c r="D11" s="68">
        <v>12093924.01</v>
      </c>
      <c r="E11" s="98">
        <v>0.16905863504316837</v>
      </c>
      <c r="F11" s="68">
        <v>46580</v>
      </c>
      <c r="G11" s="68">
        <v>148</v>
      </c>
      <c r="I11" s="62"/>
      <c r="J11" s="62"/>
      <c r="K11" s="62"/>
      <c r="L11" s="62"/>
      <c r="M11" s="62"/>
      <c r="N11" s="62"/>
      <c r="O11" s="62"/>
      <c r="P11" s="62"/>
    </row>
    <row r="12" spans="1:16" s="65" customFormat="1" x14ac:dyDescent="0.2">
      <c r="A12" s="65" t="s">
        <v>6</v>
      </c>
      <c r="B12" s="68">
        <v>137289.22289999999</v>
      </c>
      <c r="C12" s="68">
        <v>640145.19999999995</v>
      </c>
      <c r="D12" s="68">
        <v>9374440</v>
      </c>
      <c r="E12" s="98">
        <v>0.13104349170572302</v>
      </c>
      <c r="F12" s="68">
        <v>43090</v>
      </c>
      <c r="G12" s="68">
        <v>174</v>
      </c>
      <c r="I12" s="62"/>
      <c r="J12" s="62"/>
      <c r="K12" s="62"/>
      <c r="L12" s="62"/>
      <c r="M12" s="62"/>
      <c r="N12" s="62"/>
      <c r="O12" s="62"/>
      <c r="P12" s="62"/>
    </row>
    <row r="13" spans="1:16" s="65" customFormat="1" x14ac:dyDescent="0.2">
      <c r="A13" s="65" t="s">
        <v>7</v>
      </c>
      <c r="B13" s="68">
        <v>77540.142600000006</v>
      </c>
      <c r="C13" s="68">
        <v>213876.7</v>
      </c>
      <c r="D13" s="68">
        <v>4697771</v>
      </c>
      <c r="E13" s="98">
        <v>6.566923625025986E-2</v>
      </c>
      <c r="F13" s="68">
        <v>15370</v>
      </c>
      <c r="G13" s="68">
        <v>68</v>
      </c>
      <c r="I13" s="62"/>
      <c r="J13" s="62"/>
      <c r="K13" s="62"/>
      <c r="L13" s="62"/>
      <c r="M13" s="62"/>
      <c r="N13" s="62"/>
      <c r="O13" s="62"/>
      <c r="P13" s="62"/>
    </row>
    <row r="14" spans="1:16" s="65" customFormat="1" x14ac:dyDescent="0.2">
      <c r="A14" s="65" t="s">
        <v>26</v>
      </c>
      <c r="B14" s="68"/>
      <c r="C14" s="68"/>
      <c r="D14" s="68"/>
      <c r="E14" s="98"/>
      <c r="F14" s="68"/>
      <c r="G14" s="68"/>
      <c r="I14" s="62"/>
      <c r="J14" s="62"/>
      <c r="K14" s="62"/>
      <c r="L14" s="62"/>
      <c r="M14" s="62"/>
      <c r="N14" s="62"/>
      <c r="O14" s="62"/>
      <c r="P14" s="62"/>
    </row>
    <row r="15" spans="1:16" s="65" customFormat="1" x14ac:dyDescent="0.2">
      <c r="A15" s="65" t="s">
        <v>8</v>
      </c>
      <c r="B15" s="69" t="s">
        <v>64</v>
      </c>
      <c r="C15" s="69" t="s">
        <v>64</v>
      </c>
      <c r="D15" s="69" t="s">
        <v>64</v>
      </c>
      <c r="E15" s="98">
        <v>5.2341491757839091E-4</v>
      </c>
      <c r="F15" s="69" t="s">
        <v>64</v>
      </c>
      <c r="G15" s="68">
        <v>1</v>
      </c>
      <c r="I15" s="62"/>
      <c r="J15" s="62"/>
      <c r="K15" s="62"/>
      <c r="L15" s="62"/>
      <c r="M15" s="62"/>
      <c r="N15" s="62"/>
      <c r="O15" s="62"/>
      <c r="P15" s="62"/>
    </row>
    <row r="16" spans="1:16" s="65" customFormat="1" x14ac:dyDescent="0.2">
      <c r="A16" s="65" t="s">
        <v>9</v>
      </c>
      <c r="B16" s="68">
        <v>65315.612634999998</v>
      </c>
      <c r="C16" s="68">
        <v>138123.315</v>
      </c>
      <c r="D16" s="68">
        <v>3870107.66</v>
      </c>
      <c r="E16" s="98">
        <v>5.4099489787492919E-2</v>
      </c>
      <c r="F16" s="69" t="s">
        <v>64</v>
      </c>
      <c r="G16" s="68">
        <v>10</v>
      </c>
      <c r="I16" s="62"/>
      <c r="J16" s="62"/>
      <c r="K16" s="62"/>
      <c r="L16" s="62"/>
      <c r="M16" s="62"/>
      <c r="N16" s="62"/>
      <c r="O16" s="62"/>
      <c r="P16" s="62"/>
    </row>
    <row r="17" spans="1:16" s="65" customFormat="1" x14ac:dyDescent="0.2">
      <c r="A17" s="65" t="s">
        <v>10</v>
      </c>
      <c r="B17" s="68"/>
      <c r="C17" s="68"/>
      <c r="D17" s="68"/>
      <c r="E17" s="98"/>
      <c r="F17" s="68"/>
      <c r="G17" s="68"/>
      <c r="I17" s="62"/>
      <c r="J17" s="62"/>
      <c r="K17" s="62"/>
      <c r="L17" s="62"/>
      <c r="M17" s="62"/>
      <c r="N17" s="62"/>
      <c r="O17" s="62"/>
      <c r="P17" s="62"/>
    </row>
    <row r="18" spans="1:16" s="65" customFormat="1" x14ac:dyDescent="0.2">
      <c r="A18" s="65" t="s">
        <v>33</v>
      </c>
      <c r="B18" s="68"/>
      <c r="C18" s="68"/>
      <c r="D18" s="68"/>
      <c r="E18" s="98"/>
      <c r="F18" s="68"/>
      <c r="G18" s="68"/>
      <c r="H18" s="65" t="s">
        <v>64</v>
      </c>
      <c r="I18" s="62"/>
      <c r="J18" s="62"/>
      <c r="K18" s="62"/>
      <c r="L18" s="62"/>
      <c r="M18" s="62"/>
      <c r="N18" s="62"/>
      <c r="O18" s="62"/>
      <c r="P18" s="62"/>
    </row>
    <row r="19" spans="1:16" s="65" customFormat="1" x14ac:dyDescent="0.2">
      <c r="A19" s="65" t="s">
        <v>31</v>
      </c>
      <c r="B19" s="69" t="s">
        <v>64</v>
      </c>
      <c r="C19" s="69" t="s">
        <v>64</v>
      </c>
      <c r="D19" s="69" t="s">
        <v>64</v>
      </c>
      <c r="E19" s="98">
        <v>2.274317024994759E-3</v>
      </c>
      <c r="F19" s="69" t="s">
        <v>64</v>
      </c>
      <c r="G19" s="68">
        <v>5</v>
      </c>
      <c r="I19" s="62"/>
      <c r="J19" s="62"/>
      <c r="K19" s="62"/>
      <c r="L19" s="62"/>
      <c r="M19" s="62"/>
      <c r="N19" s="62"/>
      <c r="O19" s="62"/>
      <c r="P19" s="62"/>
    </row>
    <row r="20" spans="1:16" s="65" customFormat="1" x14ac:dyDescent="0.2">
      <c r="A20" s="65" t="s">
        <v>11</v>
      </c>
      <c r="B20" s="68"/>
      <c r="C20" s="68"/>
      <c r="D20" s="68"/>
      <c r="E20" s="98"/>
      <c r="F20" s="68"/>
      <c r="G20" s="68"/>
      <c r="I20" s="62"/>
      <c r="J20" s="62"/>
      <c r="K20" s="62"/>
      <c r="L20" s="62"/>
      <c r="M20" s="62"/>
      <c r="N20" s="62"/>
      <c r="O20" s="62"/>
      <c r="P20" s="62"/>
    </row>
    <row r="21" spans="1:16" s="65" customFormat="1" x14ac:dyDescent="0.2">
      <c r="A21" s="65" t="s">
        <v>12</v>
      </c>
      <c r="B21" s="68"/>
      <c r="C21" s="68"/>
      <c r="D21" s="68"/>
      <c r="E21" s="98"/>
      <c r="F21" s="68"/>
      <c r="G21" s="68"/>
      <c r="I21" s="62"/>
      <c r="J21" s="62"/>
      <c r="K21" s="62"/>
      <c r="L21" s="62"/>
      <c r="M21" s="62"/>
      <c r="N21" s="62"/>
      <c r="O21" s="62"/>
      <c r="P21" s="62"/>
    </row>
    <row r="22" spans="1:16" s="65" customFormat="1" x14ac:dyDescent="0.2">
      <c r="A22" s="65" t="s">
        <v>25</v>
      </c>
      <c r="B22" s="68"/>
      <c r="C22" s="68"/>
      <c r="D22" s="68"/>
      <c r="E22" s="98"/>
      <c r="F22" s="68"/>
      <c r="G22" s="68"/>
      <c r="I22" s="62"/>
      <c r="J22" s="62"/>
      <c r="K22" s="62"/>
      <c r="L22" s="62"/>
      <c r="M22" s="62"/>
      <c r="N22" s="62"/>
      <c r="O22" s="62"/>
      <c r="P22" s="62"/>
    </row>
    <row r="23" spans="1:16" s="65" customFormat="1" x14ac:dyDescent="0.2">
      <c r="A23" s="65" t="s">
        <v>13</v>
      </c>
      <c r="B23" s="69" t="s">
        <v>64</v>
      </c>
      <c r="C23" s="69" t="s">
        <v>64</v>
      </c>
      <c r="D23" s="69" t="s">
        <v>64</v>
      </c>
      <c r="E23" s="98">
        <v>5.5260775581859843E-3</v>
      </c>
      <c r="F23" s="69" t="s">
        <v>64</v>
      </c>
      <c r="G23" s="68">
        <v>10</v>
      </c>
      <c r="I23" s="62"/>
      <c r="J23" s="62"/>
      <c r="K23" s="62"/>
      <c r="L23" s="62"/>
      <c r="M23" s="62"/>
      <c r="N23" s="62"/>
      <c r="O23" s="62"/>
      <c r="P23" s="62"/>
    </row>
    <row r="24" spans="1:16" s="65" customFormat="1" x14ac:dyDescent="0.2">
      <c r="A24" s="65" t="s">
        <v>14</v>
      </c>
      <c r="B24" s="69" t="s">
        <v>64</v>
      </c>
      <c r="C24" s="69" t="s">
        <v>64</v>
      </c>
      <c r="D24" s="69" t="s">
        <v>64</v>
      </c>
      <c r="E24" s="98">
        <v>1.1732058030551585E-3</v>
      </c>
      <c r="F24" s="69" t="s">
        <v>64</v>
      </c>
      <c r="G24" s="68">
        <v>4</v>
      </c>
      <c r="I24" s="62"/>
      <c r="J24" s="62"/>
      <c r="K24" s="62"/>
      <c r="L24" s="62"/>
      <c r="M24" s="62"/>
      <c r="N24" s="62"/>
      <c r="O24" s="62"/>
      <c r="P24" s="62"/>
    </row>
    <row r="25" spans="1:16" s="65" customFormat="1" x14ac:dyDescent="0.2">
      <c r="A25" s="65" t="s">
        <v>15</v>
      </c>
      <c r="B25" s="68">
        <v>63480.903786000003</v>
      </c>
      <c r="C25" s="68">
        <v>223485.815</v>
      </c>
      <c r="D25" s="68">
        <v>3674450.35</v>
      </c>
      <c r="E25" s="98">
        <v>5.136443392494016E-2</v>
      </c>
      <c r="F25" s="68">
        <v>10809</v>
      </c>
      <c r="G25" s="68">
        <v>41</v>
      </c>
      <c r="I25" s="62"/>
      <c r="J25" s="62"/>
      <c r="K25" s="62"/>
      <c r="L25" s="62"/>
      <c r="M25" s="62"/>
      <c r="N25" s="62"/>
      <c r="O25" s="62"/>
      <c r="P25" s="62"/>
    </row>
    <row r="26" spans="1:16" s="65" customFormat="1" x14ac:dyDescent="0.2">
      <c r="A26" s="65" t="s">
        <v>16</v>
      </c>
      <c r="B26" s="68">
        <v>270018.00925200002</v>
      </c>
      <c r="C26" s="68">
        <v>1791153.554</v>
      </c>
      <c r="D26" s="68">
        <v>23032283.140000001</v>
      </c>
      <c r="E26" s="98">
        <v>0.32196385113355613</v>
      </c>
      <c r="F26" s="68">
        <v>153139</v>
      </c>
      <c r="G26" s="68">
        <v>493</v>
      </c>
      <c r="I26" s="62"/>
      <c r="J26" s="62"/>
      <c r="K26" s="62"/>
      <c r="L26" s="62"/>
      <c r="M26" s="62"/>
      <c r="N26" s="62"/>
      <c r="O26" s="62"/>
      <c r="P26" s="62"/>
    </row>
    <row r="27" spans="1:16" s="65" customFormat="1" x14ac:dyDescent="0.2">
      <c r="A27" s="65" t="s">
        <v>28</v>
      </c>
      <c r="B27" s="68">
        <v>31093.310597</v>
      </c>
      <c r="C27" s="68">
        <v>129066.564</v>
      </c>
      <c r="D27" s="68">
        <v>1382277.34</v>
      </c>
      <c r="E27" s="98">
        <v>1.9322588777494855E-2</v>
      </c>
      <c r="F27" s="68">
        <v>4835</v>
      </c>
      <c r="G27" s="68">
        <v>12</v>
      </c>
      <c r="I27" s="62"/>
      <c r="J27" s="62"/>
      <c r="K27" s="62"/>
      <c r="L27" s="62"/>
      <c r="M27" s="62"/>
      <c r="N27" s="62"/>
      <c r="O27" s="62"/>
      <c r="P27" s="62"/>
    </row>
    <row r="28" spans="1:16" s="65" customFormat="1" x14ac:dyDescent="0.2">
      <c r="A28" s="65" t="s">
        <v>17</v>
      </c>
      <c r="B28" s="68">
        <v>133731.356745</v>
      </c>
      <c r="C28" s="68">
        <v>394254.31800000003</v>
      </c>
      <c r="D28" s="68">
        <v>10035557.289999999</v>
      </c>
      <c r="E28" s="98">
        <v>0.14028512300408588</v>
      </c>
      <c r="F28" s="68">
        <v>35327</v>
      </c>
      <c r="G28" s="68">
        <v>33</v>
      </c>
      <c r="I28" s="62"/>
      <c r="J28" s="62"/>
      <c r="K28" s="62"/>
      <c r="L28" s="62"/>
      <c r="M28" s="62"/>
      <c r="N28" s="62"/>
      <c r="O28" s="62"/>
      <c r="P28" s="62"/>
    </row>
    <row r="29" spans="1:16" s="65" customFormat="1" x14ac:dyDescent="0.2">
      <c r="A29" s="65" t="s">
        <v>18</v>
      </c>
      <c r="B29" s="68"/>
      <c r="C29" s="68"/>
      <c r="D29" s="68"/>
      <c r="E29" s="98"/>
      <c r="F29" s="68"/>
      <c r="G29" s="68"/>
      <c r="I29" s="62"/>
      <c r="J29" s="62"/>
      <c r="K29" s="62"/>
      <c r="L29" s="62"/>
      <c r="M29" s="62"/>
      <c r="N29" s="62"/>
      <c r="O29" s="62"/>
      <c r="P29" s="62"/>
    </row>
    <row r="30" spans="1:16" s="65" customFormat="1" x14ac:dyDescent="0.2">
      <c r="A30" s="65" t="s">
        <v>24</v>
      </c>
      <c r="B30" s="68">
        <v>1076.1898000000001</v>
      </c>
      <c r="C30" s="68">
        <v>5783.5</v>
      </c>
      <c r="D30" s="68">
        <v>126486</v>
      </c>
      <c r="E30" s="98">
        <v>1.7681234390417007E-3</v>
      </c>
      <c r="F30" s="69" t="s">
        <v>64</v>
      </c>
      <c r="G30" s="68">
        <v>5</v>
      </c>
      <c r="I30" s="62"/>
      <c r="J30" s="62"/>
      <c r="K30" s="62"/>
      <c r="L30" s="62"/>
      <c r="M30" s="62"/>
      <c r="N30" s="62"/>
      <c r="O30" s="62"/>
      <c r="P30" s="62"/>
    </row>
    <row r="31" spans="1:16" s="65" customFormat="1" x14ac:dyDescent="0.2">
      <c r="A31" s="65" t="s">
        <v>19</v>
      </c>
      <c r="B31" s="68"/>
      <c r="C31" s="68"/>
      <c r="D31" s="68"/>
      <c r="E31" s="98"/>
      <c r="F31" s="68"/>
      <c r="G31" s="68"/>
      <c r="I31" s="62"/>
      <c r="J31" s="62"/>
      <c r="K31" s="62"/>
      <c r="L31" s="62"/>
      <c r="M31" s="62"/>
      <c r="N31" s="62"/>
      <c r="O31" s="62"/>
      <c r="P31" s="62"/>
    </row>
    <row r="32" spans="1:16" s="65" customFormat="1" x14ac:dyDescent="0.2">
      <c r="A32" s="65" t="s">
        <v>20</v>
      </c>
      <c r="B32" s="69" t="s">
        <v>64</v>
      </c>
      <c r="C32" s="69" t="s">
        <v>64</v>
      </c>
      <c r="D32" s="69" t="s">
        <v>64</v>
      </c>
      <c r="E32" s="98">
        <v>1.3142961432508966E-3</v>
      </c>
      <c r="F32" s="69" t="s">
        <v>64</v>
      </c>
      <c r="G32" s="68">
        <v>1</v>
      </c>
      <c r="I32" s="62"/>
      <c r="J32" s="62"/>
      <c r="K32" s="62"/>
      <c r="L32" s="62"/>
      <c r="M32" s="62"/>
      <c r="N32" s="62"/>
      <c r="O32" s="62"/>
      <c r="P32" s="62"/>
    </row>
    <row r="33" spans="1:16" s="65" customFormat="1" x14ac:dyDescent="0.2">
      <c r="A33" s="65" t="s">
        <v>21</v>
      </c>
      <c r="B33" s="69" t="s">
        <v>64</v>
      </c>
      <c r="C33" s="69" t="s">
        <v>64</v>
      </c>
      <c r="D33" s="69" t="s">
        <v>64</v>
      </c>
      <c r="E33" s="98">
        <v>2.2210974684257947E-3</v>
      </c>
      <c r="F33" s="69" t="s">
        <v>64</v>
      </c>
      <c r="G33" s="68">
        <v>3</v>
      </c>
      <c r="I33" s="62"/>
      <c r="J33" s="62"/>
      <c r="K33" s="62"/>
      <c r="L33" s="62"/>
      <c r="M33" s="62"/>
      <c r="N33" s="62"/>
      <c r="O33" s="62"/>
      <c r="P33" s="62"/>
    </row>
    <row r="34" spans="1:16" s="14" customFormat="1" ht="13.5" thickBot="1" x14ac:dyDescent="0.25">
      <c r="A34" s="74" t="s">
        <v>22</v>
      </c>
      <c r="B34" s="81">
        <v>1017413.161996</v>
      </c>
      <c r="C34" s="81">
        <v>4391203.9279999994</v>
      </c>
      <c r="D34" s="81">
        <v>71536860.610000014</v>
      </c>
      <c r="E34" s="99">
        <v>1</v>
      </c>
      <c r="F34" s="81">
        <v>329085</v>
      </c>
      <c r="G34" s="81">
        <v>1020</v>
      </c>
      <c r="I34" s="62"/>
      <c r="J34" s="62"/>
      <c r="K34" s="62"/>
      <c r="L34" s="62"/>
      <c r="M34" s="62"/>
      <c r="N34" s="62"/>
      <c r="O34" s="62"/>
      <c r="P34" s="62"/>
    </row>
    <row r="35" spans="1:16" s="14" customFormat="1" x14ac:dyDescent="0.2">
      <c r="B35" s="68"/>
      <c r="C35" s="68"/>
      <c r="D35" s="68"/>
      <c r="E35" s="68"/>
      <c r="F35" s="68"/>
      <c r="G35" s="68"/>
      <c r="I35" s="62"/>
      <c r="J35" s="62"/>
      <c r="K35" s="62"/>
      <c r="L35" s="62"/>
      <c r="M35" s="62"/>
      <c r="N35" s="62"/>
      <c r="O35" s="62"/>
      <c r="P35" s="62"/>
    </row>
    <row r="36" spans="1:16" x14ac:dyDescent="0.2">
      <c r="A36" s="14" t="s">
        <v>49</v>
      </c>
      <c r="F36" s="18"/>
      <c r="G36" s="18"/>
      <c r="J36" s="68"/>
      <c r="K36" s="68"/>
      <c r="L36" s="68"/>
      <c r="M36" s="68"/>
      <c r="N36" s="68"/>
      <c r="O36" s="68"/>
    </row>
    <row r="37" spans="1:16" x14ac:dyDescent="0.2">
      <c r="A37" s="62" t="s">
        <v>50</v>
      </c>
      <c r="J37" s="68"/>
      <c r="K37" s="68"/>
      <c r="L37" s="68"/>
      <c r="M37" s="68"/>
      <c r="N37" s="68"/>
      <c r="O37" s="68"/>
    </row>
  </sheetData>
  <pageMargins left="0.74803149606299213" right="0.74803149606299213" top="0.98425196850393704" bottom="0.98425196850393704"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7"/>
  <sheetViews>
    <sheetView workbookViewId="0">
      <selection sqref="A1:XFD3"/>
    </sheetView>
  </sheetViews>
  <sheetFormatPr defaultRowHeight="12.75" x14ac:dyDescent="0.2"/>
  <cols>
    <col min="1" max="1" width="9.140625" style="62"/>
    <col min="2" max="2" width="12.85546875" style="62" customWidth="1"/>
    <col min="3" max="3" width="15.28515625" style="62" customWidth="1"/>
    <col min="4" max="4" width="12.140625" style="62" customWidth="1"/>
    <col min="5" max="5" width="15.140625" style="62" customWidth="1"/>
    <col min="6" max="8" width="9.140625" style="62"/>
    <col min="9" max="9" width="15.140625" style="62" customWidth="1"/>
    <col min="10" max="10" width="16.7109375" style="62" customWidth="1"/>
    <col min="11" max="11" width="9.140625" style="62"/>
    <col min="12" max="12" width="13.7109375" style="62" customWidth="1"/>
    <col min="13" max="16384" width="9.140625" style="62"/>
  </cols>
  <sheetData>
    <row r="2" spans="1:12" x14ac:dyDescent="0.2">
      <c r="A2" s="64" t="s">
        <v>52</v>
      </c>
    </row>
    <row r="3" spans="1:12" x14ac:dyDescent="0.2">
      <c r="A3" s="62" t="s">
        <v>74</v>
      </c>
    </row>
    <row r="5" spans="1:12" ht="33" customHeight="1" x14ac:dyDescent="0.2">
      <c r="A5" s="66" t="s">
        <v>0</v>
      </c>
      <c r="B5" s="78" t="s">
        <v>38</v>
      </c>
      <c r="C5" s="78" t="s">
        <v>75</v>
      </c>
      <c r="D5" s="78" t="s">
        <v>36</v>
      </c>
      <c r="E5" s="78" t="s">
        <v>39</v>
      </c>
      <c r="F5" s="67"/>
      <c r="I5" s="52"/>
      <c r="J5" s="52"/>
      <c r="K5" s="52"/>
      <c r="L5" s="52"/>
    </row>
    <row r="6" spans="1:12" x14ac:dyDescent="0.2">
      <c r="A6" s="68" t="s">
        <v>1</v>
      </c>
      <c r="B6" s="68">
        <v>708472.58</v>
      </c>
      <c r="C6" s="98">
        <v>1.5878556832412762E-2</v>
      </c>
      <c r="D6" s="69">
        <v>3193</v>
      </c>
      <c r="E6" s="68">
        <v>21</v>
      </c>
      <c r="F6" s="65"/>
      <c r="G6" s="65"/>
      <c r="H6" s="68"/>
      <c r="I6" s="68"/>
      <c r="J6" s="68"/>
      <c r="K6" s="65"/>
      <c r="L6" s="68"/>
    </row>
    <row r="7" spans="1:12" x14ac:dyDescent="0.2">
      <c r="A7" s="68" t="s">
        <v>2</v>
      </c>
      <c r="B7" s="68"/>
      <c r="C7" s="98"/>
      <c r="D7" s="69"/>
      <c r="E7" s="68"/>
      <c r="F7" s="65"/>
      <c r="G7" s="65"/>
      <c r="H7" s="68"/>
      <c r="I7" s="68"/>
      <c r="J7" s="68"/>
      <c r="K7" s="65"/>
      <c r="L7" s="68"/>
    </row>
    <row r="8" spans="1:12" x14ac:dyDescent="0.2">
      <c r="A8" s="68" t="s">
        <v>27</v>
      </c>
      <c r="B8" s="69" t="s">
        <v>64</v>
      </c>
      <c r="C8" s="98">
        <v>4.8220236025134605E-4</v>
      </c>
      <c r="D8" s="69" t="s">
        <v>64</v>
      </c>
      <c r="E8" s="68">
        <v>1</v>
      </c>
      <c r="F8" s="65"/>
      <c r="G8" s="65"/>
      <c r="H8" s="68"/>
      <c r="I8" s="68"/>
      <c r="J8" s="68"/>
      <c r="K8" s="65"/>
      <c r="L8" s="68"/>
    </row>
    <row r="9" spans="1:12" x14ac:dyDescent="0.2">
      <c r="A9" s="68" t="s">
        <v>32</v>
      </c>
      <c r="B9" s="68"/>
      <c r="C9" s="98"/>
      <c r="D9" s="69"/>
      <c r="E9" s="68"/>
      <c r="F9" s="65"/>
      <c r="G9" s="65"/>
      <c r="H9" s="68"/>
      <c r="I9" s="68"/>
      <c r="J9" s="68"/>
      <c r="K9" s="65"/>
      <c r="L9" s="68"/>
    </row>
    <row r="10" spans="1:12" x14ac:dyDescent="0.2">
      <c r="A10" s="68" t="s">
        <v>3</v>
      </c>
      <c r="B10" s="68"/>
      <c r="C10" s="98"/>
      <c r="D10" s="69"/>
      <c r="E10" s="68"/>
      <c r="F10" s="65"/>
      <c r="G10" s="65"/>
      <c r="H10" s="68"/>
      <c r="I10" s="68"/>
      <c r="J10" s="68"/>
      <c r="K10" s="65"/>
      <c r="L10" s="68"/>
    </row>
    <row r="11" spans="1:12" x14ac:dyDescent="0.2">
      <c r="A11" s="68" t="s">
        <v>4</v>
      </c>
      <c r="B11" s="68">
        <v>1810160</v>
      </c>
      <c r="C11" s="98">
        <v>4.0569994163726537E-2</v>
      </c>
      <c r="D11" s="69">
        <v>10693</v>
      </c>
      <c r="E11" s="68">
        <v>34</v>
      </c>
      <c r="F11" s="65"/>
      <c r="G11" s="65"/>
      <c r="H11" s="68"/>
      <c r="I11" s="68"/>
      <c r="J11" s="68"/>
      <c r="K11" s="65"/>
      <c r="L11" s="68"/>
    </row>
    <row r="12" spans="1:12" x14ac:dyDescent="0.2">
      <c r="A12" s="68" t="s">
        <v>5</v>
      </c>
      <c r="B12" s="68">
        <v>7013372.5300000003</v>
      </c>
      <c r="C12" s="98">
        <v>0.15718637170755073</v>
      </c>
      <c r="D12" s="69">
        <v>42454</v>
      </c>
      <c r="E12" s="68">
        <v>151</v>
      </c>
      <c r="F12" s="65"/>
      <c r="G12" s="65"/>
      <c r="H12" s="68"/>
      <c r="I12" s="68"/>
      <c r="J12" s="68"/>
      <c r="K12" s="65"/>
      <c r="L12" s="68"/>
    </row>
    <row r="13" spans="1:12" x14ac:dyDescent="0.2">
      <c r="A13" s="68" t="s">
        <v>6</v>
      </c>
      <c r="B13" s="68">
        <v>4757778</v>
      </c>
      <c r="C13" s="98">
        <v>0.10663312949811428</v>
      </c>
      <c r="D13" s="69">
        <v>33131</v>
      </c>
      <c r="E13" s="68">
        <v>167</v>
      </c>
      <c r="F13" s="65"/>
      <c r="G13" s="65"/>
      <c r="H13" s="68"/>
      <c r="I13" s="68"/>
      <c r="J13" s="68"/>
      <c r="K13" s="65"/>
      <c r="L13" s="68"/>
    </row>
    <row r="14" spans="1:12" x14ac:dyDescent="0.2">
      <c r="A14" s="68" t="s">
        <v>7</v>
      </c>
      <c r="B14" s="68">
        <v>1370840</v>
      </c>
      <c r="C14" s="98">
        <v>3.0723787289191503E-2</v>
      </c>
      <c r="D14" s="69">
        <v>8642</v>
      </c>
      <c r="E14" s="68">
        <v>45</v>
      </c>
      <c r="F14" s="65"/>
      <c r="G14" s="65"/>
      <c r="H14" s="68"/>
      <c r="I14" s="68"/>
      <c r="J14" s="68"/>
      <c r="K14" s="65"/>
      <c r="L14" s="68"/>
    </row>
    <row r="15" spans="1:12" x14ac:dyDescent="0.2">
      <c r="A15" s="68" t="s">
        <v>26</v>
      </c>
      <c r="B15" s="68"/>
      <c r="C15" s="98"/>
      <c r="D15" s="69"/>
      <c r="E15" s="68"/>
      <c r="F15" s="65"/>
      <c r="G15" s="65"/>
      <c r="H15" s="68"/>
      <c r="I15" s="68"/>
      <c r="J15" s="68"/>
      <c r="K15" s="65"/>
      <c r="L15" s="68"/>
    </row>
    <row r="16" spans="1:12" x14ac:dyDescent="0.2">
      <c r="A16" s="68" t="s">
        <v>8</v>
      </c>
      <c r="B16" s="69" t="s">
        <v>64</v>
      </c>
      <c r="C16" s="98">
        <v>1.3783544351720243E-2</v>
      </c>
      <c r="D16" s="69" t="s">
        <v>64</v>
      </c>
      <c r="E16" s="68">
        <v>5</v>
      </c>
      <c r="F16" s="65"/>
      <c r="G16" s="65"/>
      <c r="H16" s="68"/>
      <c r="I16" s="68"/>
      <c r="J16" s="68"/>
      <c r="K16" s="65"/>
      <c r="L16" s="68"/>
    </row>
    <row r="17" spans="1:12" x14ac:dyDescent="0.2">
      <c r="A17" s="68" t="s">
        <v>9</v>
      </c>
      <c r="B17" s="68">
        <v>4459972.25</v>
      </c>
      <c r="C17" s="98">
        <v>9.9958593799930578E-2</v>
      </c>
      <c r="D17" s="69">
        <v>25165</v>
      </c>
      <c r="E17" s="68">
        <v>25</v>
      </c>
      <c r="F17" s="65"/>
      <c r="G17" s="65"/>
      <c r="H17" s="68"/>
      <c r="I17" s="68"/>
      <c r="J17" s="68"/>
      <c r="K17" s="65"/>
      <c r="L17" s="68"/>
    </row>
    <row r="18" spans="1:12" x14ac:dyDescent="0.2">
      <c r="A18" s="68" t="s">
        <v>10</v>
      </c>
      <c r="B18" s="68"/>
      <c r="C18" s="98">
        <v>0</v>
      </c>
      <c r="D18" s="69"/>
      <c r="E18" s="68"/>
      <c r="F18" s="65"/>
      <c r="G18" s="65"/>
      <c r="H18" s="68"/>
      <c r="I18" s="68"/>
      <c r="J18" s="68"/>
      <c r="K18" s="65"/>
      <c r="L18" s="68"/>
    </row>
    <row r="19" spans="1:12" x14ac:dyDescent="0.2">
      <c r="A19" s="68" t="s">
        <v>33</v>
      </c>
      <c r="B19" s="69" t="s">
        <v>64</v>
      </c>
      <c r="C19" s="98">
        <v>1.447270935455904E-3</v>
      </c>
      <c r="D19" s="69" t="s">
        <v>64</v>
      </c>
      <c r="E19" s="68">
        <v>1</v>
      </c>
      <c r="F19" s="65"/>
      <c r="G19" s="65"/>
      <c r="H19" s="68"/>
      <c r="I19" s="68"/>
      <c r="J19" s="68"/>
      <c r="K19" s="65"/>
      <c r="L19" s="68"/>
    </row>
    <row r="20" spans="1:12" x14ac:dyDescent="0.2">
      <c r="A20" s="68" t="s">
        <v>31</v>
      </c>
      <c r="B20" s="68">
        <v>458215.53</v>
      </c>
      <c r="C20" s="98">
        <v>1.0269700677193653E-2</v>
      </c>
      <c r="D20" s="69">
        <v>2427</v>
      </c>
      <c r="E20" s="68">
        <v>23</v>
      </c>
      <c r="F20" s="65"/>
      <c r="G20" s="65"/>
      <c r="H20" s="68"/>
      <c r="I20" s="68"/>
      <c r="J20" s="68"/>
      <c r="K20" s="65"/>
      <c r="L20" s="68"/>
    </row>
    <row r="21" spans="1:12" x14ac:dyDescent="0.2">
      <c r="A21" s="68" t="s">
        <v>11</v>
      </c>
      <c r="B21" s="69" t="s">
        <v>64</v>
      </c>
      <c r="C21" s="98">
        <v>2.2963256346000462E-3</v>
      </c>
      <c r="D21" s="69" t="s">
        <v>64</v>
      </c>
      <c r="E21" s="68">
        <v>1</v>
      </c>
      <c r="F21" s="65"/>
      <c r="G21" s="65"/>
      <c r="H21" s="68"/>
      <c r="I21" s="68"/>
      <c r="J21" s="68"/>
      <c r="K21" s="65"/>
      <c r="L21" s="68"/>
    </row>
    <row r="22" spans="1:12" x14ac:dyDescent="0.2">
      <c r="A22" s="68" t="s">
        <v>12</v>
      </c>
      <c r="B22" s="68"/>
      <c r="C22" s="98"/>
      <c r="D22" s="69"/>
      <c r="E22" s="68"/>
      <c r="F22" s="65"/>
      <c r="G22" s="65"/>
      <c r="H22" s="68"/>
      <c r="I22" s="68"/>
      <c r="J22" s="68"/>
      <c r="K22" s="65"/>
      <c r="L22" s="68"/>
    </row>
    <row r="23" spans="1:12" x14ac:dyDescent="0.2">
      <c r="A23" s="68" t="s">
        <v>25</v>
      </c>
      <c r="B23" s="68"/>
      <c r="C23" s="98"/>
      <c r="D23" s="69"/>
      <c r="E23" s="68"/>
      <c r="F23" s="65"/>
      <c r="G23" s="65"/>
      <c r="H23" s="68"/>
      <c r="I23" s="68"/>
      <c r="J23" s="68"/>
      <c r="K23" s="65"/>
      <c r="L23" s="68"/>
    </row>
    <row r="24" spans="1:12" x14ac:dyDescent="0.2">
      <c r="A24" s="68" t="s">
        <v>13</v>
      </c>
      <c r="B24" s="68">
        <v>1570955.18</v>
      </c>
      <c r="C24" s="98">
        <v>3.5208844789452853E-2</v>
      </c>
      <c r="D24" s="69">
        <v>7927</v>
      </c>
      <c r="E24" s="68">
        <v>43</v>
      </c>
      <c r="F24" s="65"/>
      <c r="G24" s="65"/>
      <c r="H24" s="68"/>
      <c r="I24" s="68"/>
      <c r="J24" s="68"/>
      <c r="K24" s="65"/>
      <c r="L24" s="68"/>
    </row>
    <row r="25" spans="1:12" x14ac:dyDescent="0.2">
      <c r="A25" s="68" t="s">
        <v>14</v>
      </c>
      <c r="B25" s="68"/>
      <c r="C25" s="98"/>
      <c r="D25" s="69"/>
      <c r="E25" s="68"/>
      <c r="F25" s="65"/>
      <c r="G25" s="65"/>
      <c r="H25" s="68"/>
      <c r="I25" s="68"/>
      <c r="J25" s="68"/>
      <c r="K25" s="65"/>
      <c r="L25" s="68"/>
    </row>
    <row r="26" spans="1:12" x14ac:dyDescent="0.2">
      <c r="A26" s="68" t="s">
        <v>15</v>
      </c>
      <c r="B26" s="68">
        <v>3311623.99</v>
      </c>
      <c r="C26" s="98">
        <v>7.4221375981546836E-2</v>
      </c>
      <c r="D26" s="69">
        <v>16268</v>
      </c>
      <c r="E26" s="68">
        <v>63</v>
      </c>
      <c r="F26" s="65"/>
      <c r="G26" s="65"/>
      <c r="H26" s="68"/>
      <c r="I26" s="68"/>
      <c r="J26" s="68"/>
      <c r="K26" s="65"/>
      <c r="L26" s="68"/>
    </row>
    <row r="27" spans="1:12" x14ac:dyDescent="0.2">
      <c r="A27" s="68" t="s">
        <v>16</v>
      </c>
      <c r="B27" s="68">
        <v>2589022.4</v>
      </c>
      <c r="C27" s="98">
        <v>5.8026154405001369E-2</v>
      </c>
      <c r="D27" s="69">
        <v>14751</v>
      </c>
      <c r="E27" s="68">
        <v>75</v>
      </c>
      <c r="F27" s="65"/>
      <c r="G27" s="65"/>
      <c r="H27" s="68"/>
      <c r="I27" s="68"/>
      <c r="J27" s="68"/>
      <c r="K27" s="65"/>
      <c r="L27" s="68"/>
    </row>
    <row r="28" spans="1:12" x14ac:dyDescent="0.2">
      <c r="A28" s="68" t="s">
        <v>28</v>
      </c>
      <c r="B28" s="68">
        <v>4872627.16</v>
      </c>
      <c r="C28" s="98">
        <v>0.10920717253901061</v>
      </c>
      <c r="D28" s="69">
        <v>40477</v>
      </c>
      <c r="E28" s="68">
        <v>153</v>
      </c>
      <c r="F28" s="65"/>
      <c r="G28" s="65"/>
      <c r="H28" s="68"/>
      <c r="I28" s="68"/>
      <c r="J28" s="68"/>
      <c r="K28" s="65"/>
      <c r="L28" s="68"/>
    </row>
    <row r="29" spans="1:12" x14ac:dyDescent="0.2">
      <c r="A29" s="68" t="s">
        <v>17</v>
      </c>
      <c r="B29" s="68">
        <v>10211351.859999999</v>
      </c>
      <c r="C29" s="98">
        <v>0.22886070036016604</v>
      </c>
      <c r="D29" s="69">
        <v>66445</v>
      </c>
      <c r="E29" s="68">
        <v>77</v>
      </c>
      <c r="F29" s="65"/>
      <c r="G29" s="65"/>
      <c r="H29" s="68"/>
      <c r="I29" s="68"/>
      <c r="J29" s="68"/>
      <c r="K29" s="65"/>
      <c r="L29" s="68"/>
    </row>
    <row r="30" spans="1:12" x14ac:dyDescent="0.2">
      <c r="A30" s="68" t="s">
        <v>18</v>
      </c>
      <c r="B30" s="68"/>
      <c r="C30" s="98"/>
      <c r="D30" s="69"/>
      <c r="E30" s="68"/>
      <c r="F30" s="65"/>
      <c r="G30" s="65"/>
      <c r="H30" s="68"/>
      <c r="I30" s="68"/>
      <c r="J30" s="68"/>
      <c r="K30" s="65"/>
      <c r="L30" s="68"/>
    </row>
    <row r="31" spans="1:12" x14ac:dyDescent="0.2">
      <c r="A31" s="68" t="s">
        <v>24</v>
      </c>
      <c r="B31" s="68"/>
      <c r="C31" s="98"/>
      <c r="D31" s="69"/>
      <c r="E31" s="68"/>
      <c r="F31" s="65"/>
      <c r="G31" s="65"/>
      <c r="H31" s="68"/>
      <c r="I31" s="68"/>
      <c r="J31" s="68"/>
      <c r="K31" s="65"/>
      <c r="L31" s="68"/>
    </row>
    <row r="32" spans="1:12" x14ac:dyDescent="0.2">
      <c r="A32" s="68" t="s">
        <v>19</v>
      </c>
      <c r="B32" s="69" t="s">
        <v>64</v>
      </c>
      <c r="C32" s="98">
        <v>5.373179667599837E-3</v>
      </c>
      <c r="D32" s="69" t="s">
        <v>64</v>
      </c>
      <c r="E32" s="68">
        <v>8</v>
      </c>
      <c r="F32" s="65"/>
      <c r="G32" s="65"/>
      <c r="H32" s="68"/>
      <c r="I32" s="68"/>
      <c r="J32" s="68"/>
      <c r="K32" s="65"/>
      <c r="L32" s="68"/>
    </row>
    <row r="33" spans="1:16" x14ac:dyDescent="0.2">
      <c r="A33" s="68" t="s">
        <v>20</v>
      </c>
      <c r="B33" s="69" t="s">
        <v>64</v>
      </c>
      <c r="C33" s="98">
        <v>9.8730945588272213E-3</v>
      </c>
      <c r="D33" s="69" t="s">
        <v>64</v>
      </c>
      <c r="E33" s="68">
        <v>8</v>
      </c>
      <c r="F33" s="65"/>
      <c r="G33" s="65"/>
      <c r="H33" s="68"/>
      <c r="I33" s="68"/>
      <c r="J33" s="68"/>
      <c r="K33" s="65"/>
      <c r="L33" s="68"/>
    </row>
    <row r="34" spans="1:16" x14ac:dyDescent="0.2">
      <c r="A34" s="68" t="s">
        <v>21</v>
      </c>
      <c r="B34" s="68"/>
      <c r="C34" s="98">
        <v>0</v>
      </c>
      <c r="D34" s="69"/>
      <c r="E34" s="68"/>
      <c r="F34" s="65"/>
      <c r="G34" s="65"/>
      <c r="H34" s="68"/>
      <c r="I34" s="68"/>
      <c r="J34" s="68"/>
      <c r="K34" s="65"/>
      <c r="L34" s="68"/>
    </row>
    <row r="35" spans="1:16" ht="13.5" thickBot="1" x14ac:dyDescent="0.25">
      <c r="A35" s="74" t="s">
        <v>22</v>
      </c>
      <c r="B35" s="81">
        <v>44618197.200000003</v>
      </c>
      <c r="C35" s="99">
        <v>1</v>
      </c>
      <c r="D35" s="81">
        <v>281050</v>
      </c>
      <c r="E35" s="81">
        <v>901</v>
      </c>
      <c r="F35" s="14"/>
      <c r="I35" s="50"/>
      <c r="J35" s="50"/>
      <c r="K35" s="50"/>
      <c r="L35" s="50"/>
      <c r="M35" s="68"/>
      <c r="N35" s="68"/>
      <c r="O35" s="68"/>
      <c r="P35" s="68"/>
    </row>
    <row r="36" spans="1:16" x14ac:dyDescent="0.2">
      <c r="L36" s="68"/>
    </row>
    <row r="37" spans="1:16" x14ac:dyDescent="0.2">
      <c r="I37" s="68"/>
      <c r="J37" s="68"/>
      <c r="K37" s="6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pane ySplit="4" topLeftCell="A5" activePane="bottomLeft" state="frozen"/>
      <selection pane="bottomLeft" sqref="A1:XFD4"/>
    </sheetView>
  </sheetViews>
  <sheetFormatPr defaultRowHeight="12.75" x14ac:dyDescent="0.2"/>
  <cols>
    <col min="1" max="1" width="9.140625" style="62"/>
    <col min="2" max="2" width="13.7109375" style="62" customWidth="1"/>
    <col min="3" max="3" width="13.42578125" style="62" customWidth="1"/>
    <col min="4" max="4" width="16.7109375" style="62" customWidth="1"/>
    <col min="5" max="5" width="10.7109375" style="62" customWidth="1"/>
    <col min="6" max="6" width="11.28515625" style="62" customWidth="1"/>
    <col min="7" max="7" width="14.5703125" style="62" customWidth="1"/>
    <col min="8" max="16384" width="9.140625" style="62"/>
  </cols>
  <sheetData>
    <row r="1" spans="1:13" x14ac:dyDescent="0.2">
      <c r="A1" s="64" t="s">
        <v>53</v>
      </c>
      <c r="E1" s="73"/>
    </row>
    <row r="2" spans="1:13" x14ac:dyDescent="0.2">
      <c r="A2" s="62" t="s">
        <v>76</v>
      </c>
    </row>
    <row r="4" spans="1:13" s="67" customFormat="1" ht="36.75" customHeight="1" x14ac:dyDescent="0.2">
      <c r="A4" s="66" t="s">
        <v>0</v>
      </c>
      <c r="B4" s="66" t="s">
        <v>40</v>
      </c>
      <c r="C4" s="66" t="s">
        <v>41</v>
      </c>
      <c r="D4" s="66" t="s">
        <v>42</v>
      </c>
    </row>
    <row r="5" spans="1:13" s="65" customFormat="1" ht="13.5" customHeight="1" x14ac:dyDescent="0.2">
      <c r="A5" s="65" t="s">
        <v>1</v>
      </c>
      <c r="B5" s="68">
        <v>45722.726999999999</v>
      </c>
      <c r="C5" s="68">
        <v>2488</v>
      </c>
      <c r="D5" s="68">
        <v>18</v>
      </c>
      <c r="F5" s="68"/>
      <c r="G5" s="68"/>
      <c r="I5" s="68"/>
      <c r="J5" s="68"/>
      <c r="K5" s="68"/>
      <c r="L5" s="36"/>
      <c r="M5" s="36"/>
    </row>
    <row r="6" spans="1:13" s="65" customFormat="1" ht="13.5" customHeight="1" x14ac:dyDescent="0.2">
      <c r="A6" s="65" t="s">
        <v>2</v>
      </c>
      <c r="B6" s="68" t="s">
        <v>64</v>
      </c>
      <c r="C6" s="68" t="s">
        <v>64</v>
      </c>
      <c r="D6" s="68">
        <v>4</v>
      </c>
      <c r="E6" s="88"/>
      <c r="F6" s="88"/>
      <c r="G6" s="88"/>
      <c r="I6" s="68"/>
      <c r="J6" s="68"/>
      <c r="K6" s="68"/>
      <c r="L6" s="36"/>
      <c r="M6" s="36"/>
    </row>
    <row r="7" spans="1:13" s="65" customFormat="1" ht="13.5" customHeight="1" x14ac:dyDescent="0.2">
      <c r="A7" s="65" t="s">
        <v>27</v>
      </c>
      <c r="B7" s="68"/>
      <c r="C7" s="68"/>
      <c r="D7" s="68">
        <v>0</v>
      </c>
      <c r="E7" s="88"/>
      <c r="F7" s="88"/>
      <c r="G7" s="88"/>
      <c r="I7" s="68"/>
      <c r="J7" s="68"/>
      <c r="K7" s="68"/>
      <c r="L7" s="36"/>
      <c r="M7" s="36"/>
    </row>
    <row r="8" spans="1:13" s="65" customFormat="1" ht="13.5" customHeight="1" x14ac:dyDescent="0.2">
      <c r="A8" s="65" t="s">
        <v>32</v>
      </c>
      <c r="B8" s="68"/>
      <c r="C8" s="68"/>
      <c r="D8" s="68">
        <v>0</v>
      </c>
      <c r="E8" s="88"/>
      <c r="F8" s="88"/>
      <c r="G8" s="88"/>
      <c r="I8" s="68"/>
      <c r="J8" s="68"/>
      <c r="K8" s="68"/>
      <c r="L8" s="36"/>
      <c r="M8" s="36"/>
    </row>
    <row r="9" spans="1:13" s="65" customFormat="1" ht="13.5" customHeight="1" x14ac:dyDescent="0.2">
      <c r="A9" s="65" t="s">
        <v>3</v>
      </c>
      <c r="B9" s="68"/>
      <c r="C9" s="68"/>
      <c r="D9" s="68">
        <v>0</v>
      </c>
      <c r="F9" s="68"/>
      <c r="G9" s="68"/>
      <c r="I9" s="68"/>
      <c r="J9" s="68"/>
      <c r="K9" s="68"/>
      <c r="L9" s="36"/>
      <c r="M9" s="36"/>
    </row>
    <row r="10" spans="1:13" s="65" customFormat="1" ht="13.5" customHeight="1" x14ac:dyDescent="0.2">
      <c r="A10" s="65" t="s">
        <v>4</v>
      </c>
      <c r="B10" s="68">
        <v>74625.8</v>
      </c>
      <c r="C10" s="68">
        <v>4812</v>
      </c>
      <c r="D10" s="68">
        <v>15</v>
      </c>
      <c r="F10" s="68"/>
      <c r="G10" s="68"/>
      <c r="I10" s="68"/>
      <c r="J10" s="68"/>
      <c r="K10" s="68"/>
      <c r="L10" s="36"/>
      <c r="M10" s="36"/>
    </row>
    <row r="11" spans="1:13" s="65" customFormat="1" ht="13.5" customHeight="1" x14ac:dyDescent="0.2">
      <c r="A11" s="65" t="s">
        <v>5</v>
      </c>
      <c r="B11" s="68">
        <v>293826.88900000002</v>
      </c>
      <c r="C11" s="68">
        <v>16701</v>
      </c>
      <c r="D11" s="68">
        <v>64</v>
      </c>
      <c r="F11" s="68"/>
      <c r="G11" s="68"/>
      <c r="I11" s="68"/>
      <c r="J11" s="68"/>
      <c r="K11" s="68"/>
      <c r="L11" s="36"/>
      <c r="M11" s="36"/>
    </row>
    <row r="12" spans="1:13" s="65" customFormat="1" ht="13.5" customHeight="1" x14ac:dyDescent="0.2">
      <c r="A12" s="65" t="s">
        <v>6</v>
      </c>
      <c r="B12" s="68">
        <v>75346.899999999994</v>
      </c>
      <c r="C12" s="68">
        <v>5642</v>
      </c>
      <c r="D12" s="68">
        <v>21</v>
      </c>
      <c r="F12" s="68"/>
      <c r="G12" s="68"/>
      <c r="I12" s="68"/>
      <c r="J12" s="68"/>
      <c r="K12" s="68"/>
      <c r="L12" s="36"/>
      <c r="M12" s="36"/>
    </row>
    <row r="13" spans="1:13" s="65" customFormat="1" ht="13.5" customHeight="1" x14ac:dyDescent="0.2">
      <c r="A13" s="65" t="s">
        <v>7</v>
      </c>
      <c r="B13" s="68">
        <v>162943.6</v>
      </c>
      <c r="C13" s="68">
        <v>8493</v>
      </c>
      <c r="D13" s="68">
        <v>46</v>
      </c>
      <c r="F13" s="68"/>
      <c r="G13" s="68"/>
      <c r="I13" s="68"/>
      <c r="J13" s="68"/>
      <c r="K13" s="68"/>
      <c r="L13" s="36"/>
      <c r="M13" s="36"/>
    </row>
    <row r="14" spans="1:13" s="65" customFormat="1" ht="13.5" customHeight="1" x14ac:dyDescent="0.2">
      <c r="A14" s="65" t="s">
        <v>26</v>
      </c>
      <c r="B14" s="68"/>
      <c r="C14" s="68">
        <v>0</v>
      </c>
      <c r="D14" s="68">
        <v>0</v>
      </c>
      <c r="F14" s="68"/>
      <c r="G14" s="68"/>
      <c r="I14" s="68"/>
      <c r="J14" s="68"/>
      <c r="K14" s="68"/>
      <c r="L14" s="36"/>
      <c r="M14" s="36"/>
    </row>
    <row r="15" spans="1:13" s="65" customFormat="1" ht="13.5" customHeight="1" x14ac:dyDescent="0.2">
      <c r="A15" s="65" t="s">
        <v>8</v>
      </c>
      <c r="B15" s="68"/>
      <c r="C15" s="68">
        <v>0</v>
      </c>
      <c r="D15" s="68">
        <v>0</v>
      </c>
      <c r="F15" s="68"/>
      <c r="G15" s="68" t="s">
        <v>81</v>
      </c>
      <c r="I15" s="68"/>
      <c r="J15" s="68"/>
      <c r="K15" s="68"/>
      <c r="L15" s="36"/>
      <c r="M15" s="36"/>
    </row>
    <row r="16" spans="1:13" s="65" customFormat="1" ht="13.5" customHeight="1" x14ac:dyDescent="0.2">
      <c r="A16" s="65" t="s">
        <v>9</v>
      </c>
      <c r="B16" s="68">
        <v>354919.19699999999</v>
      </c>
      <c r="C16" s="68">
        <v>17030</v>
      </c>
      <c r="D16" s="68">
        <v>20</v>
      </c>
      <c r="F16" s="68"/>
      <c r="G16" s="68"/>
      <c r="I16" s="68"/>
      <c r="J16" s="68"/>
      <c r="K16" s="68"/>
      <c r="L16" s="36"/>
      <c r="M16" s="36"/>
    </row>
    <row r="17" spans="1:13" s="65" customFormat="1" ht="13.5" customHeight="1" x14ac:dyDescent="0.2">
      <c r="A17" s="65" t="s">
        <v>10</v>
      </c>
      <c r="B17" s="68"/>
      <c r="C17" s="68"/>
      <c r="D17" s="68">
        <v>0</v>
      </c>
      <c r="F17" s="68"/>
      <c r="G17" s="68"/>
      <c r="I17" s="68"/>
      <c r="J17" s="68"/>
      <c r="K17" s="68"/>
      <c r="L17" s="36"/>
      <c r="M17" s="36"/>
    </row>
    <row r="18" spans="1:13" s="65" customFormat="1" ht="13.5" customHeight="1" x14ac:dyDescent="0.2">
      <c r="A18" s="65" t="s">
        <v>33</v>
      </c>
      <c r="B18" s="68" t="s">
        <v>64</v>
      </c>
      <c r="C18" s="68" t="s">
        <v>64</v>
      </c>
      <c r="D18" s="68">
        <v>1</v>
      </c>
      <c r="F18" s="68"/>
      <c r="G18" s="68"/>
      <c r="I18" s="68"/>
      <c r="J18" s="68"/>
      <c r="K18" s="68"/>
      <c r="L18" s="36"/>
      <c r="M18" s="36"/>
    </row>
    <row r="19" spans="1:13" s="65" customFormat="1" ht="13.5" customHeight="1" x14ac:dyDescent="0.2">
      <c r="A19" s="65" t="s">
        <v>31</v>
      </c>
      <c r="B19" s="68" t="s">
        <v>64</v>
      </c>
      <c r="C19" s="68" t="s">
        <v>64</v>
      </c>
      <c r="D19" s="68">
        <v>5</v>
      </c>
      <c r="F19" s="68"/>
      <c r="G19" s="68"/>
      <c r="I19" s="68"/>
      <c r="J19" s="68"/>
      <c r="K19" s="68"/>
      <c r="L19" s="36"/>
      <c r="M19" s="36"/>
    </row>
    <row r="20" spans="1:13" s="65" customFormat="1" ht="13.5" customHeight="1" x14ac:dyDescent="0.2">
      <c r="A20" s="65" t="s">
        <v>11</v>
      </c>
      <c r="B20" s="68"/>
      <c r="C20" s="68"/>
      <c r="D20" s="68">
        <v>0</v>
      </c>
      <c r="F20" s="68"/>
      <c r="G20" s="68"/>
      <c r="I20" s="68"/>
      <c r="J20" s="68"/>
      <c r="K20" s="68"/>
      <c r="L20" s="36"/>
      <c r="M20" s="36"/>
    </row>
    <row r="21" spans="1:13" s="65" customFormat="1" ht="13.5" customHeight="1" x14ac:dyDescent="0.2">
      <c r="A21" s="65" t="s">
        <v>12</v>
      </c>
      <c r="B21" s="68"/>
      <c r="C21" s="68"/>
      <c r="D21" s="68">
        <v>0</v>
      </c>
      <c r="F21" s="68"/>
      <c r="G21" s="68"/>
      <c r="I21" s="68"/>
      <c r="J21" s="68"/>
      <c r="K21" s="68"/>
      <c r="L21" s="36"/>
      <c r="M21" s="36"/>
    </row>
    <row r="22" spans="1:13" s="65" customFormat="1" ht="13.5" customHeight="1" x14ac:dyDescent="0.2">
      <c r="A22" s="65" t="s">
        <v>25</v>
      </c>
      <c r="B22" s="68"/>
      <c r="C22" s="68"/>
      <c r="D22" s="68">
        <v>0</v>
      </c>
      <c r="F22" s="68"/>
      <c r="G22" s="68"/>
      <c r="I22" s="68"/>
      <c r="J22" s="68"/>
      <c r="K22" s="68"/>
      <c r="L22" s="36"/>
      <c r="M22" s="36"/>
    </row>
    <row r="23" spans="1:13" s="65" customFormat="1" ht="13.5" customHeight="1" x14ac:dyDescent="0.2">
      <c r="A23" s="65" t="s">
        <v>13</v>
      </c>
      <c r="B23" s="68">
        <v>186845.81599999999</v>
      </c>
      <c r="C23" s="68">
        <v>10585</v>
      </c>
      <c r="D23" s="68">
        <v>65</v>
      </c>
      <c r="F23" s="68"/>
      <c r="G23" s="68"/>
      <c r="I23" s="68"/>
      <c r="J23" s="68"/>
      <c r="K23" s="68"/>
      <c r="L23" s="36"/>
      <c r="M23" s="36"/>
    </row>
    <row r="24" spans="1:13" s="65" customFormat="1" ht="13.5" customHeight="1" x14ac:dyDescent="0.2">
      <c r="A24" s="65" t="s">
        <v>14</v>
      </c>
      <c r="B24" s="68" t="s">
        <v>64</v>
      </c>
      <c r="C24" s="68" t="s">
        <v>64</v>
      </c>
      <c r="D24" s="68">
        <v>1</v>
      </c>
      <c r="F24" s="68"/>
      <c r="G24" s="68"/>
      <c r="I24" s="68"/>
      <c r="J24" s="68"/>
      <c r="K24" s="68"/>
      <c r="L24" s="36"/>
      <c r="M24" s="36"/>
    </row>
    <row r="25" spans="1:13" s="65" customFormat="1" ht="13.5" customHeight="1" x14ac:dyDescent="0.2">
      <c r="A25" s="65" t="s">
        <v>15</v>
      </c>
      <c r="B25" s="68">
        <v>168364.747</v>
      </c>
      <c r="C25" s="68">
        <v>8860</v>
      </c>
      <c r="D25" s="68">
        <v>38</v>
      </c>
      <c r="F25" s="68"/>
      <c r="G25" s="68"/>
      <c r="I25" s="68"/>
      <c r="J25" s="68"/>
      <c r="K25" s="68"/>
    </row>
    <row r="26" spans="1:13" s="65" customFormat="1" ht="13.5" customHeight="1" x14ac:dyDescent="0.2">
      <c r="A26" s="65" t="s">
        <v>16</v>
      </c>
      <c r="B26" s="68">
        <v>282696.04700000002</v>
      </c>
      <c r="C26" s="68">
        <v>18423</v>
      </c>
      <c r="D26" s="68">
        <v>107</v>
      </c>
      <c r="F26" s="68"/>
      <c r="G26" s="68"/>
      <c r="I26" s="68"/>
      <c r="J26" s="68"/>
      <c r="K26" s="68"/>
    </row>
    <row r="27" spans="1:13" s="65" customFormat="1" ht="13.5" customHeight="1" x14ac:dyDescent="0.2">
      <c r="A27" s="65" t="s">
        <v>28</v>
      </c>
      <c r="B27" s="68">
        <v>372804.799</v>
      </c>
      <c r="C27" s="68">
        <v>22790</v>
      </c>
      <c r="D27" s="68">
        <v>101</v>
      </c>
      <c r="F27" s="68"/>
      <c r="G27" s="68"/>
      <c r="I27" s="68"/>
      <c r="J27" s="68"/>
      <c r="K27" s="68"/>
    </row>
    <row r="28" spans="1:13" s="65" customFormat="1" ht="13.5" customHeight="1" x14ac:dyDescent="0.2">
      <c r="A28" s="65" t="s">
        <v>17</v>
      </c>
      <c r="B28" s="68">
        <v>846121.45600000001</v>
      </c>
      <c r="C28" s="68">
        <v>50730</v>
      </c>
      <c r="D28" s="68">
        <v>69</v>
      </c>
      <c r="F28" s="68"/>
      <c r="G28" s="68"/>
      <c r="I28" s="68"/>
      <c r="J28" s="68"/>
      <c r="K28" s="68"/>
    </row>
    <row r="29" spans="1:13" s="65" customFormat="1" ht="13.5" customHeight="1" x14ac:dyDescent="0.2">
      <c r="A29" s="65" t="s">
        <v>18</v>
      </c>
      <c r="B29" s="68"/>
      <c r="C29" s="68"/>
      <c r="D29" s="68">
        <v>0</v>
      </c>
      <c r="F29" s="68"/>
      <c r="G29" s="68"/>
      <c r="I29" s="68"/>
      <c r="J29" s="68"/>
      <c r="K29" s="68"/>
    </row>
    <row r="30" spans="1:13" s="65" customFormat="1" ht="13.5" customHeight="1" x14ac:dyDescent="0.2">
      <c r="A30" s="65" t="s">
        <v>24</v>
      </c>
      <c r="B30" s="68" t="s">
        <v>64</v>
      </c>
      <c r="C30" s="68" t="s">
        <v>64</v>
      </c>
      <c r="D30" s="68">
        <v>9</v>
      </c>
      <c r="F30" s="68"/>
      <c r="G30" s="68"/>
      <c r="I30" s="68"/>
      <c r="J30" s="68"/>
      <c r="K30" s="68"/>
    </row>
    <row r="31" spans="1:13" s="65" customFormat="1" ht="13.5" customHeight="1" x14ac:dyDescent="0.2">
      <c r="A31" s="65" t="s">
        <v>19</v>
      </c>
      <c r="B31" s="68" t="s">
        <v>64</v>
      </c>
      <c r="C31" s="68" t="s">
        <v>64</v>
      </c>
      <c r="D31" s="68">
        <v>3</v>
      </c>
      <c r="F31" s="68"/>
      <c r="G31" s="68"/>
      <c r="I31" s="68"/>
      <c r="J31" s="68"/>
      <c r="K31" s="68"/>
    </row>
    <row r="32" spans="1:13" s="65" customFormat="1" ht="13.5" customHeight="1" x14ac:dyDescent="0.2">
      <c r="A32" s="65" t="s">
        <v>20</v>
      </c>
      <c r="B32" s="68" t="s">
        <v>64</v>
      </c>
      <c r="C32" s="65" t="s">
        <v>64</v>
      </c>
      <c r="D32" s="65">
        <v>5</v>
      </c>
      <c r="F32" s="68"/>
      <c r="G32" s="68"/>
    </row>
    <row r="33" spans="1:11" s="65" customFormat="1" ht="13.5" customHeight="1" x14ac:dyDescent="0.2">
      <c r="A33" s="65" t="s">
        <v>21</v>
      </c>
      <c r="B33" s="68" t="s">
        <v>64</v>
      </c>
      <c r="C33" s="65" t="s">
        <v>64</v>
      </c>
      <c r="D33" s="65">
        <v>6</v>
      </c>
      <c r="F33" s="68"/>
      <c r="G33" s="68"/>
    </row>
    <row r="34" spans="1:11" s="65" customFormat="1" ht="13.5" customHeight="1" thickBot="1" x14ac:dyDescent="0.25">
      <c r="A34" s="74" t="s">
        <v>22</v>
      </c>
      <c r="B34" s="100">
        <v>2956293.1619999995</v>
      </c>
      <c r="C34" s="100">
        <v>174060</v>
      </c>
      <c r="D34" s="100">
        <v>598</v>
      </c>
      <c r="F34" s="75"/>
      <c r="G34" s="68"/>
      <c r="I34" s="63"/>
      <c r="J34" s="63"/>
      <c r="K34" s="63"/>
    </row>
    <row r="35" spans="1:11" s="65" customFormat="1" x14ac:dyDescent="0.2">
      <c r="B35" s="75"/>
      <c r="C35" s="75"/>
      <c r="D35" s="75"/>
      <c r="E35" s="75"/>
      <c r="F35" s="75"/>
      <c r="H35" s="62"/>
      <c r="I35" s="62"/>
      <c r="J35" s="62"/>
      <c r="K35" s="62"/>
    </row>
    <row r="36" spans="1:11" s="65" customFormat="1" x14ac:dyDescent="0.2">
      <c r="B36" s="75"/>
      <c r="C36" s="75"/>
      <c r="D36" s="75"/>
      <c r="E36" s="75"/>
      <c r="F36" s="75"/>
      <c r="H36" s="62"/>
      <c r="I36" s="62"/>
      <c r="J36" s="62"/>
      <c r="K36" s="62"/>
    </row>
    <row r="37" spans="1:11" x14ac:dyDescent="0.2">
      <c r="B37" s="72"/>
      <c r="C37" s="72"/>
      <c r="D37" s="72"/>
      <c r="E37" s="72"/>
      <c r="F37" s="72"/>
    </row>
  </sheetData>
  <mergeCells count="1">
    <mergeCell ref="E6:G8"/>
  </mergeCells>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workbookViewId="0">
      <pane ySplit="4" topLeftCell="A5" activePane="bottomLeft" state="frozen"/>
      <selection activeCell="E18" sqref="E18"/>
      <selection pane="bottomLeft" sqref="A1:XFD4"/>
    </sheetView>
  </sheetViews>
  <sheetFormatPr defaultRowHeight="12.75" x14ac:dyDescent="0.2"/>
  <cols>
    <col min="1" max="1" width="9.140625" style="62"/>
    <col min="2" max="2" width="14.42578125" style="62" customWidth="1"/>
    <col min="3" max="3" width="14.5703125" style="72" customWidth="1"/>
    <col min="4" max="4" width="11.140625" style="26" customWidth="1"/>
    <col min="5" max="5" width="9.140625" style="62"/>
    <col min="6" max="6" width="17.140625" style="73" customWidth="1"/>
    <col min="7" max="7" width="12.5703125" style="62" customWidth="1"/>
    <col min="8" max="9" width="9.140625" style="62"/>
    <col min="10" max="17" width="18.28515625" style="62" customWidth="1"/>
    <col min="18" max="16384" width="9.140625" style="62"/>
  </cols>
  <sheetData>
    <row r="1" spans="1:16" x14ac:dyDescent="0.2">
      <c r="A1" s="64" t="s">
        <v>54</v>
      </c>
      <c r="B1" s="73"/>
      <c r="C1" s="26"/>
      <c r="D1" s="72"/>
      <c r="F1" s="62"/>
      <c r="G1" s="73"/>
    </row>
    <row r="2" spans="1:16" x14ac:dyDescent="0.2">
      <c r="A2" s="62" t="s">
        <v>77</v>
      </c>
    </row>
    <row r="3" spans="1:16" x14ac:dyDescent="0.2">
      <c r="B3" s="77"/>
      <c r="C3" s="28"/>
      <c r="D3" s="30"/>
      <c r="E3" s="69"/>
    </row>
    <row r="4" spans="1:16" s="67" customFormat="1" ht="45.75" customHeight="1" x14ac:dyDescent="0.2">
      <c r="A4" s="66" t="s">
        <v>29</v>
      </c>
      <c r="B4" s="78" t="s">
        <v>67</v>
      </c>
      <c r="C4" s="78" t="s">
        <v>40</v>
      </c>
      <c r="D4" s="78" t="s">
        <v>68</v>
      </c>
      <c r="E4" s="78" t="s">
        <v>45</v>
      </c>
      <c r="F4" s="78" t="s">
        <v>43</v>
      </c>
      <c r="G4" s="78"/>
      <c r="J4" s="62"/>
      <c r="K4" s="62"/>
      <c r="L4" s="62"/>
      <c r="M4" s="62"/>
      <c r="N4" s="62"/>
      <c r="O4" s="62"/>
      <c r="P4" s="62"/>
    </row>
    <row r="5" spans="1:16" s="65" customFormat="1" ht="24.75" customHeight="1" x14ac:dyDescent="0.2">
      <c r="A5" s="27" t="s">
        <v>22</v>
      </c>
      <c r="B5" s="68">
        <v>15954411.373113997</v>
      </c>
      <c r="C5" s="68">
        <v>24817288.588999998</v>
      </c>
      <c r="D5" s="84">
        <v>1024936992.1600001</v>
      </c>
      <c r="E5" s="68">
        <v>1468560</v>
      </c>
      <c r="F5" s="68">
        <v>4996</v>
      </c>
      <c r="G5" s="68"/>
      <c r="H5" s="68"/>
      <c r="I5" s="68"/>
      <c r="J5" s="68"/>
      <c r="K5" s="63"/>
      <c r="L5" s="63"/>
      <c r="M5" s="63"/>
      <c r="N5" s="62"/>
      <c r="O5" s="62"/>
      <c r="P5" s="62"/>
    </row>
    <row r="6" spans="1:16" s="65" customFormat="1" ht="24" customHeight="1" x14ac:dyDescent="0.2">
      <c r="A6" s="76" t="s">
        <v>30</v>
      </c>
      <c r="B6" s="68"/>
      <c r="C6" s="68"/>
      <c r="D6" s="39">
        <v>130581342.52</v>
      </c>
      <c r="E6" s="68">
        <v>495282</v>
      </c>
      <c r="F6" s="68">
        <v>1540</v>
      </c>
      <c r="G6" s="68"/>
      <c r="H6" s="68"/>
      <c r="I6" s="68"/>
      <c r="J6" s="68"/>
      <c r="K6" s="63"/>
      <c r="L6" s="63"/>
      <c r="M6" s="63"/>
      <c r="N6" s="62"/>
      <c r="O6" s="62"/>
      <c r="P6" s="62"/>
    </row>
    <row r="7" spans="1:16" s="65" customFormat="1" ht="11.25" customHeight="1" x14ac:dyDescent="0.2">
      <c r="A7" s="76">
        <v>1</v>
      </c>
      <c r="B7" s="68">
        <v>1527055.4391399999</v>
      </c>
      <c r="C7" s="68">
        <v>2220357.9640000002</v>
      </c>
      <c r="D7" s="39">
        <v>82817731.25</v>
      </c>
      <c r="E7" s="68">
        <v>106578</v>
      </c>
      <c r="F7" s="68">
        <v>347</v>
      </c>
      <c r="G7" s="69"/>
      <c r="I7" s="63"/>
      <c r="J7" s="63"/>
      <c r="K7" s="63"/>
      <c r="L7" s="63"/>
      <c r="M7" s="63"/>
      <c r="N7" s="62"/>
      <c r="O7" s="62"/>
      <c r="P7" s="62"/>
    </row>
    <row r="8" spans="1:16" s="65" customFormat="1" x14ac:dyDescent="0.2">
      <c r="A8" s="76">
        <v>2</v>
      </c>
      <c r="B8" s="77" t="s">
        <v>64</v>
      </c>
      <c r="C8" s="77" t="s">
        <v>64</v>
      </c>
      <c r="D8" s="77" t="s">
        <v>64</v>
      </c>
      <c r="E8" s="68" t="s">
        <v>64</v>
      </c>
      <c r="F8" s="68">
        <v>2</v>
      </c>
      <c r="G8" s="69"/>
      <c r="I8" s="63"/>
      <c r="J8" s="63"/>
      <c r="K8" s="63"/>
      <c r="L8" s="63"/>
      <c r="M8" s="63"/>
      <c r="N8" s="62"/>
      <c r="O8" s="62"/>
      <c r="P8" s="62"/>
    </row>
    <row r="9" spans="1:16" s="65" customFormat="1" x14ac:dyDescent="0.2">
      <c r="A9" s="76">
        <v>3</v>
      </c>
      <c r="B9" s="68">
        <v>365828.59643799998</v>
      </c>
      <c r="C9" s="68">
        <v>743537.53099999996</v>
      </c>
      <c r="D9" s="63">
        <v>14165079.890000001</v>
      </c>
      <c r="E9" s="63">
        <v>25679</v>
      </c>
      <c r="F9" s="63">
        <v>76</v>
      </c>
      <c r="G9" s="69"/>
      <c r="I9" s="63"/>
      <c r="J9" s="63"/>
      <c r="K9" s="63"/>
      <c r="L9" s="63"/>
      <c r="M9" s="63"/>
      <c r="N9" s="62"/>
      <c r="O9" s="62"/>
      <c r="P9" s="62"/>
    </row>
    <row r="10" spans="1:16" s="65" customFormat="1" x14ac:dyDescent="0.2">
      <c r="A10" s="76">
        <v>4</v>
      </c>
      <c r="B10" s="68">
        <v>1485145.53942</v>
      </c>
      <c r="C10" s="68">
        <v>2233732.5839999998</v>
      </c>
      <c r="D10" s="39">
        <v>75967051.659999996</v>
      </c>
      <c r="E10" s="68">
        <v>109849</v>
      </c>
      <c r="F10" s="68">
        <v>387</v>
      </c>
      <c r="G10" s="69"/>
      <c r="I10" s="63"/>
      <c r="J10" s="63"/>
      <c r="K10" s="63"/>
      <c r="L10" s="63"/>
      <c r="M10" s="63"/>
      <c r="N10" s="62"/>
      <c r="O10" s="62"/>
      <c r="P10" s="62"/>
    </row>
    <row r="11" spans="1:16" s="65" customFormat="1" x14ac:dyDescent="0.2">
      <c r="A11" s="76">
        <v>5</v>
      </c>
      <c r="B11" s="68">
        <v>123573.49455600001</v>
      </c>
      <c r="C11" s="68">
        <v>116471.753</v>
      </c>
      <c r="D11" s="39">
        <v>11973923.140000001</v>
      </c>
      <c r="E11" s="68">
        <v>12917</v>
      </c>
      <c r="F11" s="68">
        <v>44</v>
      </c>
      <c r="G11" s="69"/>
      <c r="I11" s="63"/>
      <c r="J11" s="63"/>
      <c r="K11" s="63"/>
      <c r="L11" s="63"/>
      <c r="M11" s="63"/>
      <c r="N11" s="62"/>
      <c r="O11" s="62"/>
      <c r="P11" s="62"/>
    </row>
    <row r="12" spans="1:16" s="65" customFormat="1" x14ac:dyDescent="0.2">
      <c r="A12" s="76">
        <v>6</v>
      </c>
      <c r="B12" s="68">
        <v>2572419.5333969998</v>
      </c>
      <c r="C12" s="68">
        <v>3649255.8659999999</v>
      </c>
      <c r="D12" s="39">
        <v>128136709</v>
      </c>
      <c r="E12" s="68">
        <v>173718</v>
      </c>
      <c r="F12" s="68">
        <v>561</v>
      </c>
      <c r="G12" s="69"/>
      <c r="I12" s="63"/>
      <c r="J12" s="63"/>
      <c r="K12" s="63"/>
      <c r="L12" s="63"/>
      <c r="M12" s="63"/>
      <c r="N12" s="62"/>
      <c r="O12" s="62"/>
      <c r="P12" s="62"/>
    </row>
    <row r="13" spans="1:16" s="65" customFormat="1" x14ac:dyDescent="0.2">
      <c r="A13" s="76">
        <v>7</v>
      </c>
      <c r="B13" s="68">
        <v>84492.198208999995</v>
      </c>
      <c r="C13" s="68">
        <v>157833.47099999999</v>
      </c>
      <c r="D13" s="39">
        <v>3891320.14</v>
      </c>
      <c r="E13" s="68">
        <v>6639</v>
      </c>
      <c r="F13" s="68">
        <v>59</v>
      </c>
      <c r="G13" s="69"/>
      <c r="I13" s="63"/>
      <c r="J13" s="63"/>
      <c r="K13" s="63"/>
      <c r="L13" s="63"/>
      <c r="M13" s="63"/>
      <c r="N13" s="62"/>
      <c r="O13" s="62"/>
      <c r="P13" s="62"/>
    </row>
    <row r="14" spans="1:16" s="65" customFormat="1" x14ac:dyDescent="0.2">
      <c r="A14" s="76">
        <v>8</v>
      </c>
      <c r="B14" s="68">
        <v>1466253.9014099999</v>
      </c>
      <c r="C14" s="68">
        <v>2308058.3879999998</v>
      </c>
      <c r="D14" s="39">
        <v>80640009.090000004</v>
      </c>
      <c r="E14" s="68">
        <v>115159</v>
      </c>
      <c r="F14" s="68">
        <v>395</v>
      </c>
      <c r="G14" s="69"/>
      <c r="I14" s="63"/>
      <c r="J14" s="63"/>
      <c r="K14" s="63"/>
      <c r="L14" s="63"/>
      <c r="M14" s="63"/>
      <c r="N14" s="62"/>
      <c r="O14" s="62"/>
      <c r="P14" s="62"/>
    </row>
    <row r="15" spans="1:16" s="65" customFormat="1" x14ac:dyDescent="0.2">
      <c r="A15" s="76">
        <v>9</v>
      </c>
      <c r="B15" s="68">
        <v>616549.16778799996</v>
      </c>
      <c r="C15" s="68">
        <v>1090560.324</v>
      </c>
      <c r="D15" s="39">
        <v>37840592.240000002</v>
      </c>
      <c r="E15" s="68">
        <v>65653</v>
      </c>
      <c r="F15" s="68">
        <v>227</v>
      </c>
      <c r="G15" s="69"/>
      <c r="I15" s="63"/>
      <c r="J15" s="63"/>
      <c r="K15" s="63"/>
      <c r="L15" s="63"/>
      <c r="M15" s="63"/>
      <c r="N15" s="62"/>
      <c r="O15" s="62"/>
      <c r="P15" s="62"/>
    </row>
    <row r="16" spans="1:16" s="65" customFormat="1" x14ac:dyDescent="0.2">
      <c r="A16" s="76">
        <v>10</v>
      </c>
      <c r="B16" s="68">
        <v>2122423.9389030002</v>
      </c>
      <c r="C16" s="68">
        <v>2745056.1779999998</v>
      </c>
      <c r="D16" s="39">
        <v>104900564.20999999</v>
      </c>
      <c r="E16" s="68">
        <v>124459</v>
      </c>
      <c r="F16" s="68">
        <v>331</v>
      </c>
      <c r="G16" s="69"/>
      <c r="I16" s="63"/>
      <c r="J16" s="63"/>
      <c r="K16" s="63"/>
      <c r="L16" s="63"/>
      <c r="M16" s="63"/>
      <c r="N16" s="62"/>
      <c r="O16" s="62"/>
      <c r="P16" s="62"/>
    </row>
    <row r="17" spans="1:16" s="65" customFormat="1" x14ac:dyDescent="0.2">
      <c r="A17" s="76">
        <v>11</v>
      </c>
      <c r="B17" s="68">
        <v>895487.38220999995</v>
      </c>
      <c r="C17" s="68">
        <v>1049995.2660000001</v>
      </c>
      <c r="D17" s="39">
        <v>71491377.5</v>
      </c>
      <c r="E17" s="68">
        <v>78155</v>
      </c>
      <c r="F17" s="68">
        <v>266</v>
      </c>
      <c r="G17" s="69"/>
      <c r="I17" s="63"/>
      <c r="J17" s="63"/>
      <c r="K17" s="63"/>
      <c r="L17" s="63"/>
      <c r="M17" s="63"/>
      <c r="N17" s="62"/>
      <c r="O17" s="62"/>
      <c r="P17" s="62"/>
    </row>
    <row r="18" spans="1:16" s="65" customFormat="1" x14ac:dyDescent="0.2">
      <c r="A18" s="76">
        <v>12</v>
      </c>
      <c r="B18" s="68">
        <v>605823.60492399998</v>
      </c>
      <c r="C18" s="68">
        <v>816902.62600000005</v>
      </c>
      <c r="D18" s="39">
        <v>57250467.340000004</v>
      </c>
      <c r="E18" s="68">
        <v>68398</v>
      </c>
      <c r="F18" s="68">
        <v>188</v>
      </c>
      <c r="G18" s="69"/>
      <c r="I18" s="63"/>
      <c r="J18" s="63"/>
      <c r="K18" s="63"/>
      <c r="L18" s="63"/>
      <c r="M18" s="63"/>
      <c r="N18" s="62"/>
      <c r="O18" s="62"/>
      <c r="P18" s="62"/>
    </row>
    <row r="19" spans="1:16" s="65" customFormat="1" x14ac:dyDescent="0.2">
      <c r="A19" s="76">
        <v>13</v>
      </c>
      <c r="B19" s="68">
        <v>431976.745566</v>
      </c>
      <c r="C19" s="68">
        <v>552370.78799999994</v>
      </c>
      <c r="D19" s="39">
        <v>36500083.07</v>
      </c>
      <c r="E19" s="68">
        <v>53136</v>
      </c>
      <c r="F19" s="68">
        <v>167</v>
      </c>
      <c r="G19" s="69"/>
      <c r="I19" s="63"/>
      <c r="J19" s="63"/>
      <c r="K19" s="63"/>
      <c r="L19" s="63"/>
      <c r="M19" s="63"/>
      <c r="N19" s="62"/>
      <c r="O19" s="62"/>
      <c r="P19" s="62"/>
    </row>
    <row r="20" spans="1:16" s="65" customFormat="1" x14ac:dyDescent="0.2">
      <c r="A20" s="76">
        <v>14</v>
      </c>
      <c r="B20" s="68">
        <v>491340.10057399998</v>
      </c>
      <c r="C20" s="68">
        <v>996131.68200000003</v>
      </c>
      <c r="D20" s="39">
        <v>21206063.170000002</v>
      </c>
      <c r="E20" s="68">
        <v>42997</v>
      </c>
      <c r="F20" s="68">
        <v>110</v>
      </c>
      <c r="G20" s="69"/>
      <c r="I20" s="63"/>
      <c r="J20" s="63"/>
      <c r="K20" s="63"/>
      <c r="L20" s="63"/>
      <c r="M20" s="63"/>
      <c r="N20" s="62"/>
      <c r="O20" s="62"/>
      <c r="P20" s="62"/>
    </row>
    <row r="21" spans="1:16" s="65" customFormat="1" x14ac:dyDescent="0.2">
      <c r="A21" s="76">
        <v>15</v>
      </c>
      <c r="B21" s="68">
        <v>144470.92337</v>
      </c>
      <c r="C21" s="68">
        <v>210657.56299999999</v>
      </c>
      <c r="D21" s="39">
        <v>13487315.310000001</v>
      </c>
      <c r="E21" s="68">
        <v>18932</v>
      </c>
      <c r="F21" s="68">
        <v>54</v>
      </c>
      <c r="G21" s="69"/>
      <c r="I21" s="63"/>
      <c r="J21" s="63"/>
      <c r="K21" s="63"/>
      <c r="L21" s="63"/>
      <c r="M21" s="63"/>
      <c r="N21" s="62"/>
      <c r="O21" s="62"/>
      <c r="P21" s="62"/>
    </row>
    <row r="22" spans="1:16" s="65" customFormat="1" x14ac:dyDescent="0.2">
      <c r="A22" s="76">
        <v>16</v>
      </c>
      <c r="B22" s="68">
        <v>305562.17016099999</v>
      </c>
      <c r="C22" s="68">
        <v>654689.09499999997</v>
      </c>
      <c r="D22" s="39">
        <v>55133289.439999998</v>
      </c>
      <c r="E22" s="68">
        <v>132011</v>
      </c>
      <c r="F22" s="68">
        <v>442</v>
      </c>
      <c r="G22" s="69"/>
      <c r="I22" s="63"/>
      <c r="J22" s="63"/>
      <c r="K22" s="63"/>
      <c r="L22" s="63"/>
      <c r="M22" s="63"/>
      <c r="N22" s="62"/>
      <c r="O22" s="62"/>
      <c r="P22" s="62"/>
    </row>
    <row r="23" spans="1:16" s="65" customFormat="1" x14ac:dyDescent="0.2">
      <c r="A23" s="76">
        <v>17</v>
      </c>
      <c r="B23" s="68">
        <v>110584.17680099999</v>
      </c>
      <c r="C23" s="68">
        <v>134669.739</v>
      </c>
      <c r="D23" s="39">
        <v>16598993.279999999</v>
      </c>
      <c r="E23" s="68">
        <v>9725</v>
      </c>
      <c r="F23" s="68">
        <v>92</v>
      </c>
      <c r="G23" s="69"/>
      <c r="I23" s="63"/>
      <c r="J23" s="63"/>
      <c r="K23" s="63"/>
      <c r="L23" s="63"/>
      <c r="M23" s="63"/>
      <c r="N23" s="62"/>
      <c r="O23" s="62"/>
      <c r="P23" s="62"/>
    </row>
    <row r="24" spans="1:16" s="65" customFormat="1" x14ac:dyDescent="0.2">
      <c r="A24" s="76">
        <v>18</v>
      </c>
      <c r="B24" s="68">
        <v>1806152.9692299999</v>
      </c>
      <c r="C24" s="68">
        <v>2820414.355</v>
      </c>
      <c r="D24" s="39">
        <v>144809619.96000001</v>
      </c>
      <c r="E24" s="68">
        <v>193563</v>
      </c>
      <c r="F24" s="68">
        <v>830</v>
      </c>
      <c r="G24" s="69"/>
      <c r="I24" s="63"/>
      <c r="J24" s="63"/>
      <c r="K24" s="63"/>
      <c r="L24" s="63"/>
      <c r="M24" s="63"/>
      <c r="N24" s="62"/>
      <c r="O24" s="62"/>
      <c r="P24" s="62"/>
    </row>
    <row r="25" spans="1:16" s="65" customFormat="1" x14ac:dyDescent="0.2">
      <c r="A25" s="76">
        <v>19</v>
      </c>
      <c r="B25" s="68">
        <v>567212.50935099996</v>
      </c>
      <c r="C25" s="68">
        <v>1913858.689</v>
      </c>
      <c r="D25" s="39">
        <v>46632307.840000004</v>
      </c>
      <c r="E25" s="68">
        <v>102584</v>
      </c>
      <c r="F25" s="68">
        <v>363</v>
      </c>
      <c r="G25" s="69"/>
      <c r="I25" s="63"/>
      <c r="J25" s="63"/>
      <c r="K25" s="63"/>
      <c r="L25" s="63"/>
      <c r="M25" s="63"/>
      <c r="N25" s="62"/>
      <c r="O25" s="62"/>
      <c r="P25" s="62"/>
    </row>
    <row r="26" spans="1:16" s="65" customFormat="1" ht="13.5" thickBot="1" x14ac:dyDescent="0.25">
      <c r="A26" s="32">
        <v>20</v>
      </c>
      <c r="B26" s="71">
        <v>217229.674806</v>
      </c>
      <c r="C26" s="71">
        <v>392720.51299999998</v>
      </c>
      <c r="D26" s="71">
        <v>20816905.100000001</v>
      </c>
      <c r="E26" s="71">
        <v>27822</v>
      </c>
      <c r="F26" s="71">
        <v>55</v>
      </c>
      <c r="G26" s="33"/>
      <c r="I26" s="63"/>
      <c r="J26" s="63"/>
      <c r="K26" s="63"/>
      <c r="L26" s="63"/>
      <c r="M26" s="63"/>
      <c r="N26" s="62"/>
      <c r="O26" s="62"/>
      <c r="P26" s="62"/>
    </row>
    <row r="27" spans="1:16" s="65" customFormat="1" x14ac:dyDescent="0.2">
      <c r="A27" s="76"/>
      <c r="B27" s="77"/>
      <c r="C27" s="28"/>
      <c r="D27" s="76"/>
      <c r="E27" s="77"/>
      <c r="F27" s="68"/>
      <c r="H27" s="62"/>
      <c r="I27" s="62"/>
      <c r="J27" s="62"/>
      <c r="K27" s="62"/>
      <c r="L27" s="62"/>
      <c r="M27" s="62"/>
      <c r="N27" s="62"/>
      <c r="O27" s="62"/>
      <c r="P27" s="62"/>
    </row>
    <row r="28" spans="1:16" s="65" customFormat="1" x14ac:dyDescent="0.2">
      <c r="A28" s="76"/>
      <c r="I28" s="62"/>
      <c r="J28" s="62"/>
      <c r="K28" s="62"/>
      <c r="L28" s="62"/>
      <c r="M28" s="62"/>
      <c r="N28" s="62"/>
      <c r="O28" s="62"/>
      <c r="P28" s="62"/>
    </row>
    <row r="29" spans="1:16" s="65" customFormat="1" x14ac:dyDescent="0.2">
      <c r="A29" s="76"/>
      <c r="I29" s="62"/>
      <c r="J29" s="62"/>
      <c r="K29" s="62"/>
      <c r="L29" s="62"/>
      <c r="M29" s="62"/>
      <c r="N29" s="62"/>
      <c r="O29" s="62"/>
      <c r="P29" s="62"/>
    </row>
    <row r="30" spans="1:16" s="65" customFormat="1" x14ac:dyDescent="0.2">
      <c r="A30" s="76"/>
      <c r="I30" s="62"/>
      <c r="J30" s="62"/>
      <c r="K30" s="62"/>
      <c r="L30" s="62"/>
      <c r="M30" s="62"/>
    </row>
    <row r="31" spans="1:16" s="65" customFormat="1" x14ac:dyDescent="0.2">
      <c r="I31" s="62"/>
      <c r="J31" s="62"/>
      <c r="K31" s="62"/>
      <c r="L31" s="62"/>
      <c r="M31" s="62"/>
    </row>
    <row r="32" spans="1:16" s="65" customFormat="1" x14ac:dyDescent="0.2">
      <c r="I32" s="62"/>
      <c r="J32" s="62"/>
      <c r="K32" s="62"/>
      <c r="L32" s="62"/>
      <c r="M32" s="62"/>
    </row>
    <row r="33" spans="3:13" s="65" customFormat="1" x14ac:dyDescent="0.2">
      <c r="C33" s="34"/>
      <c r="D33" s="76"/>
      <c r="E33" s="77"/>
      <c r="F33" s="68"/>
      <c r="H33" s="62"/>
      <c r="I33" s="62"/>
      <c r="J33" s="62"/>
      <c r="K33" s="62"/>
      <c r="L33" s="62"/>
      <c r="M33" s="62"/>
    </row>
    <row r="34" spans="3:13" s="65" customFormat="1" x14ac:dyDescent="0.2">
      <c r="C34" s="34"/>
      <c r="D34" s="76"/>
      <c r="E34" s="77"/>
      <c r="F34" s="69"/>
      <c r="H34" s="62"/>
      <c r="I34" s="62"/>
      <c r="J34" s="62"/>
      <c r="K34" s="62"/>
      <c r="L34" s="62"/>
      <c r="M34" s="62"/>
    </row>
    <row r="35" spans="3:13" x14ac:dyDescent="0.2">
      <c r="D35" s="76"/>
      <c r="E35" s="77"/>
      <c r="F35" s="69"/>
    </row>
    <row r="36" spans="3:13" x14ac:dyDescent="0.2">
      <c r="D36" s="76"/>
      <c r="E36" s="77"/>
      <c r="F36" s="69"/>
    </row>
    <row r="37" spans="3:13" x14ac:dyDescent="0.2">
      <c r="D37" s="76"/>
      <c r="E37" s="77"/>
      <c r="F37" s="69"/>
    </row>
    <row r="38" spans="3:13" x14ac:dyDescent="0.2">
      <c r="D38" s="76"/>
      <c r="E38" s="77"/>
      <c r="F38" s="69"/>
    </row>
    <row r="39" spans="3:13" x14ac:dyDescent="0.2">
      <c r="D39" s="76"/>
      <c r="E39" s="77"/>
      <c r="F39" s="69"/>
    </row>
    <row r="40" spans="3:13" x14ac:dyDescent="0.2">
      <c r="D40" s="76"/>
      <c r="E40" s="77"/>
      <c r="F40" s="69"/>
    </row>
    <row r="41" spans="3:13" x14ac:dyDescent="0.2">
      <c r="D41" s="76"/>
      <c r="E41" s="77"/>
      <c r="F41" s="69"/>
    </row>
    <row r="42" spans="3:13" x14ac:dyDescent="0.2">
      <c r="D42" s="76"/>
      <c r="E42" s="77"/>
      <c r="F42" s="69"/>
    </row>
    <row r="43" spans="3:13" x14ac:dyDescent="0.2">
      <c r="D43" s="76"/>
      <c r="E43" s="77"/>
      <c r="F43" s="69"/>
    </row>
    <row r="44" spans="3:13" x14ac:dyDescent="0.2">
      <c r="D44" s="76"/>
      <c r="E44" s="77"/>
      <c r="F44" s="69"/>
    </row>
    <row r="45" spans="3:13" x14ac:dyDescent="0.2">
      <c r="D45" s="76"/>
      <c r="E45" s="77"/>
      <c r="F45" s="69"/>
    </row>
    <row r="46" spans="3:13" x14ac:dyDescent="0.2">
      <c r="D46" s="76"/>
      <c r="E46" s="77"/>
      <c r="F46" s="68"/>
    </row>
    <row r="47" spans="3:13" x14ac:dyDescent="0.2">
      <c r="D47" s="76"/>
      <c r="E47" s="77"/>
      <c r="F47" s="68"/>
    </row>
    <row r="48" spans="3:13" x14ac:dyDescent="0.2">
      <c r="D48" s="76"/>
      <c r="E48" s="77"/>
      <c r="F48" s="69"/>
    </row>
  </sheetData>
  <pageMargins left="0.74803149606299213" right="0.74803149606299213" top="0.98425196850393704" bottom="0.98425196850393704" header="0.51181102362204722" footer="0.51181102362204722"/>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23</vt:i4>
      </vt:variant>
    </vt:vector>
  </HeadingPairs>
  <TitlesOfParts>
    <vt:vector size="23" baseType="lpstr">
      <vt:lpstr>Titelsida</vt:lpstr>
      <vt:lpstr>Tabellförteckning</vt:lpstr>
      <vt:lpstr>1_2011</vt:lpstr>
      <vt:lpstr>2_2011</vt:lpstr>
      <vt:lpstr>3_2011</vt:lpstr>
      <vt:lpstr>4 a_2011</vt:lpstr>
      <vt:lpstr>4 b_2011</vt:lpstr>
      <vt:lpstr>5_2011</vt:lpstr>
      <vt:lpstr>6_2011</vt:lpstr>
      <vt:lpstr>7_2011</vt:lpstr>
      <vt:lpstr>8_2011</vt:lpstr>
      <vt:lpstr>9_2011</vt:lpstr>
      <vt:lpstr>1_2012</vt:lpstr>
      <vt:lpstr>2_2012</vt:lpstr>
      <vt:lpstr>3_2012</vt:lpstr>
      <vt:lpstr>4 a_2012</vt:lpstr>
      <vt:lpstr>4 b_2012</vt:lpstr>
      <vt:lpstr>5_2012</vt:lpstr>
      <vt:lpstr>6_2012</vt:lpstr>
      <vt:lpstr>7_2012</vt:lpstr>
      <vt:lpstr>8_2012</vt:lpstr>
      <vt:lpstr>9_2012</vt:lpstr>
      <vt:lpstr>Tillgänglighet i data</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dc:creator>
  <cp:lastModifiedBy>Sara Berntsson</cp:lastModifiedBy>
  <cp:lastPrinted>2014-06-11T13:42:54Z</cp:lastPrinted>
  <dcterms:created xsi:type="dcterms:W3CDTF">2008-05-23T09:35:56Z</dcterms:created>
  <dcterms:modified xsi:type="dcterms:W3CDTF">2016-12-22T14:09:19Z</dcterms:modified>
</cp:coreProperties>
</file>