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slicerCaches/slicerCache1.xml" ContentType="application/vnd.ms-excel.slicerCache+xml"/>
  <Override PartName="/xl/slicerCaches/slicerCache2.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slicers/slicer1.xml" ContentType="application/vnd.ms-excel.slicer+xml"/>
  <Override PartName="/xl/drawings/drawing3.xml" ContentType="application/vnd.openxmlformats-officedocument.drawing+xml"/>
  <Override PartName="/xl/drawings/drawing4.xml" ContentType="application/vnd.openxmlformats-officedocument.drawing+xml"/>
  <Override PartName="/xl/tables/table2.xml" ContentType="application/vnd.openxmlformats-officedocument.spreadsheetml.table+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tables/table3.xml" ContentType="application/vnd.openxmlformats-officedocument.spreadsheetml.table+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tables/table4.xml" ContentType="application/vnd.openxmlformats-officedocument.spreadsheetml.table+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drawings/drawing74.xml" ContentType="application/vnd.openxmlformats-officedocument.drawing+xml"/>
  <Override PartName="/xl/drawings/drawing75.xml" ContentType="application/vnd.openxmlformats-officedocument.drawing+xml"/>
  <Override PartName="/xl/drawings/drawing76.xml" ContentType="application/vnd.openxmlformats-officedocument.drawing+xml"/>
  <Override PartName="/xl/drawings/drawing77.xml" ContentType="application/vnd.openxmlformats-officedocument.drawing+xml"/>
  <Override PartName="/xl/drawings/drawing78.xml" ContentType="application/vnd.openxmlformats-officedocument.drawing+xml"/>
  <Override PartName="/xl/tables/table5.xml" ContentType="application/vnd.openxmlformats-officedocument.spreadsheetml.table+xml"/>
  <Override PartName="/xl/drawings/drawing79.xml" ContentType="application/vnd.openxmlformats-officedocument.drawing+xml"/>
  <Override PartName="/xl/drawings/drawing80.xml" ContentType="application/vnd.openxmlformats-officedocument.drawing+xml"/>
  <Override PartName="/xl/drawings/drawing81.xml" ContentType="application/vnd.openxmlformats-officedocument.drawing+xml"/>
  <Override PartName="/xl/drawings/drawing82.xml" ContentType="application/vnd.openxmlformats-officedocument.drawing+xml"/>
  <Override PartName="/xl/drawings/drawing83.xml" ContentType="application/vnd.openxmlformats-officedocument.drawing+xml"/>
  <Override PartName="/xl/drawings/drawing84.xml" ContentType="application/vnd.openxmlformats-officedocument.drawing+xml"/>
  <Override PartName="/xl/drawings/drawing85.xml" ContentType="application/vnd.openxmlformats-officedocument.drawing+xml"/>
  <Override PartName="/xl/drawings/drawing86.xml" ContentType="application/vnd.openxmlformats-officedocument.drawing+xml"/>
  <Override PartName="/xl/drawings/drawing87.xml" ContentType="application/vnd.openxmlformats-officedocument.drawing+xml"/>
  <Override PartName="/xl/tables/table6.xml" ContentType="application/vnd.openxmlformats-officedocument.spreadsheetml.table+xml"/>
  <Override PartName="/xl/drawings/drawing88.xml" ContentType="application/vnd.openxmlformats-officedocument.drawing+xml"/>
  <Override PartName="/xl/drawings/drawing89.xml" ContentType="application/vnd.openxmlformats-officedocument.drawing+xml"/>
  <Override PartName="/xl/drawings/drawing90.xml" ContentType="application/vnd.openxmlformats-officedocument.drawing+xml"/>
  <Override PartName="/xl/drawings/drawing91.xml" ContentType="application/vnd.openxmlformats-officedocument.drawing+xml"/>
  <Override PartName="/xl/drawings/drawing92.xml" ContentType="application/vnd.openxmlformats-officedocument.drawing+xml"/>
  <Override PartName="/xl/drawings/drawing93.xml" ContentType="application/vnd.openxmlformats-officedocument.drawing+xml"/>
  <Override PartName="/xl/drawings/drawing94.xml" ContentType="application/vnd.openxmlformats-officedocument.drawing+xml"/>
  <Override PartName="/xl/drawings/drawing95.xml" ContentType="application/vnd.openxmlformats-officedocument.drawing+xml"/>
  <Override PartName="/xl/drawings/drawing96.xml" ContentType="application/vnd.openxmlformats-officedocument.drawing+xml"/>
  <Override PartName="/xl/tables/table7.xml" ContentType="application/vnd.openxmlformats-officedocument.spreadsheetml.table+xml"/>
  <Override PartName="/xl/drawings/drawing97.xml" ContentType="application/vnd.openxmlformats-officedocument.drawing+xml"/>
  <Override PartName="/xl/drawings/drawing98.xml" ContentType="application/vnd.openxmlformats-officedocument.drawing+xml"/>
  <Override PartName="/xl/drawings/drawing99.xml" ContentType="application/vnd.openxmlformats-officedocument.drawing+xml"/>
  <Override PartName="/xl/drawings/drawing100.xml" ContentType="application/vnd.openxmlformats-officedocument.drawing+xml"/>
  <Override PartName="/xl/drawings/drawing101.xml" ContentType="application/vnd.openxmlformats-officedocument.drawing+xml"/>
  <Override PartName="/xl/drawings/drawing102.xml" ContentType="application/vnd.openxmlformats-officedocument.drawing+xml"/>
  <Override PartName="/xl/drawings/drawing103.xml" ContentType="application/vnd.openxmlformats-officedocument.drawing+xml"/>
  <Override PartName="/xl/drawings/drawing104.xml" ContentType="application/vnd.openxmlformats-officedocument.drawing+xml"/>
  <Override PartName="/xl/drawings/drawing105.xml" ContentType="application/vnd.openxmlformats-officedocument.drawing+xml"/>
  <Override PartName="/xl/drawings/drawing106.xml" ContentType="application/vnd.openxmlformats-officedocument.drawing+xml"/>
  <Override PartName="/xl/drawings/drawing107.xml" ContentType="application/vnd.openxmlformats-officedocument.drawing+xml"/>
  <Override PartName="/xl/tables/table8.xml" ContentType="application/vnd.openxmlformats-officedocument.spreadsheetml.table+xml"/>
  <Override PartName="/xl/drawings/drawing108.xml" ContentType="application/vnd.openxmlformats-officedocument.drawing+xml"/>
  <Override PartName="/xl/drawings/drawing109.xml" ContentType="application/vnd.openxmlformats-officedocument.drawing+xml"/>
  <Override PartName="/xl/drawings/drawing110.xml" ContentType="application/vnd.openxmlformats-officedocument.drawing+xml"/>
  <Override PartName="/xl/drawings/drawing111.xml" ContentType="application/vnd.openxmlformats-officedocument.drawing+xml"/>
  <Override PartName="/xl/drawings/drawing112.xml" ContentType="application/vnd.openxmlformats-officedocument.drawing+xml"/>
  <Override PartName="/xl/drawings/drawing113.xml" ContentType="application/vnd.openxmlformats-officedocument.drawing+xml"/>
  <Override PartName="/xl/drawings/drawing114.xml" ContentType="application/vnd.openxmlformats-officedocument.drawing+xml"/>
  <Override PartName="/xl/drawings/drawing115.xml" ContentType="application/vnd.openxmlformats-officedocument.drawing+xml"/>
  <Override PartName="/xl/drawings/drawing116.xml" ContentType="application/vnd.openxmlformats-officedocument.drawing+xml"/>
  <Override PartName="/xl/tables/table9.xml" ContentType="application/vnd.openxmlformats-officedocument.spreadsheetml.table+xml"/>
  <Override PartName="/xl/slicers/slicer2.xml" ContentType="application/vnd.ms-excel.slicer+xml"/>
  <Override PartName="/xl/drawings/drawing117.xml" ContentType="application/vnd.openxmlformats-officedocument.drawing+xml"/>
  <Override PartName="/xl/tables/table10.xml" ContentType="application/vnd.openxmlformats-officedocument.spreadsheetml.table+xml"/>
  <Override PartName="/xl/drawings/drawing11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S:\Statistikproduktion\61206 Transportbranschen\Rapport 1997-2015\"/>
    </mc:Choice>
  </mc:AlternateContent>
  <bookViews>
    <workbookView xWindow="0" yWindow="0" windowWidth="28800" windowHeight="11610"/>
  </bookViews>
  <sheets>
    <sheet name="Titelsida" sheetId="112" r:id="rId1"/>
    <sheet name="Innehållsförteckning" sheetId="123" r:id="rId2"/>
    <sheet name="Sammanfattning" sheetId="113" r:id="rId3"/>
    <sheet name="Hela transportbranschen" sheetId="114" r:id="rId4"/>
    <sheet name="1.1" sheetId="1" r:id="rId5"/>
    <sheet name="1.2" sheetId="27" r:id="rId6"/>
    <sheet name="1.3" sheetId="28" r:id="rId7"/>
    <sheet name="1.4a" sheetId="29" r:id="rId8"/>
    <sheet name="1.4b" sheetId="30" r:id="rId9"/>
    <sheet name="1.4c" sheetId="31" r:id="rId10"/>
    <sheet name="1.4d" sheetId="32" r:id="rId11"/>
    <sheet name="1.5" sheetId="33" r:id="rId12"/>
    <sheet name="1.6a" sheetId="40" r:id="rId13"/>
    <sheet name="1.6b" sheetId="41" r:id="rId14"/>
    <sheet name="1.6c" sheetId="42" r:id="rId15"/>
    <sheet name="1.6d" sheetId="43" r:id="rId16"/>
    <sheet name="1.7" sheetId="79" r:id="rId17"/>
    <sheet name="1.8" sheetId="80" r:id="rId18"/>
    <sheet name="1.9" sheetId="81" r:id="rId19"/>
    <sheet name="1.10" sheetId="82" r:id="rId20"/>
    <sheet name="1.11" sheetId="83" r:id="rId21"/>
    <sheet name="1.12" sheetId="84" r:id="rId22"/>
    <sheet name="1.13" sheetId="85" r:id="rId23"/>
    <sheet name="1.14" sheetId="86" r:id="rId24"/>
    <sheet name="1.15" sheetId="87" r:id="rId25"/>
    <sheet name="1.16" sheetId="88" r:id="rId26"/>
    <sheet name="1.17" sheetId="89" r:id="rId27"/>
    <sheet name="1.18" sheetId="90" r:id="rId28"/>
    <sheet name="1.19" sheetId="91" r:id="rId29"/>
    <sheet name="1.20" sheetId="92" r:id="rId30"/>
    <sheet name="1.21" sheetId="93" r:id="rId31"/>
    <sheet name="1.22" sheetId="94" r:id="rId32"/>
    <sheet name="1.23" sheetId="95" r:id="rId33"/>
    <sheet name="1.24" sheetId="96" r:id="rId34"/>
    <sheet name="1.25" sheetId="97" r:id="rId35"/>
    <sheet name="1.26" sheetId="98" r:id="rId36"/>
    <sheet name="1.27a" sheetId="34" r:id="rId37"/>
    <sheet name="1.27b" sheetId="35" r:id="rId38"/>
    <sheet name="1.28a" sheetId="36" r:id="rId39"/>
    <sheet name="1.28b" sheetId="37" r:id="rId40"/>
    <sheet name="1.28c" sheetId="38" r:id="rId41"/>
    <sheet name="1.28d" sheetId="39" r:id="rId42"/>
    <sheet name="1.29a" sheetId="62" r:id="rId43"/>
    <sheet name="1.29b" sheetId="63" r:id="rId44"/>
    <sheet name="1.29c" sheetId="64" r:id="rId45"/>
    <sheet name="1.30a" sheetId="65" r:id="rId46"/>
    <sheet name="1.30b" sheetId="66" r:id="rId47"/>
    <sheet name="1.30c" sheetId="67" r:id="rId48"/>
    <sheet name="1.31a" sheetId="68" r:id="rId49"/>
    <sheet name="1.31b" sheetId="69" r:id="rId50"/>
    <sheet name="1.31c" sheetId="70" r:id="rId51"/>
    <sheet name="1.32" sheetId="71" r:id="rId52"/>
    <sheet name="1.33" sheetId="72" r:id="rId53"/>
    <sheet name="1.34a" sheetId="73" r:id="rId54"/>
    <sheet name="1.34b" sheetId="74" r:id="rId55"/>
    <sheet name="1.35a" sheetId="75" r:id="rId56"/>
    <sheet name="1.35b" sheetId="76" r:id="rId57"/>
    <sheet name="1.35c" sheetId="77" r:id="rId58"/>
    <sheet name="Vägtransport av gods" sheetId="120" r:id="rId59"/>
    <sheet name="2.1" sheetId="3" r:id="rId60"/>
    <sheet name="2.2" sheetId="4" r:id="rId61"/>
    <sheet name="2.3" sheetId="5" r:id="rId62"/>
    <sheet name="2.4" sheetId="6" r:id="rId63"/>
    <sheet name="2.5a" sheetId="44" r:id="rId64"/>
    <sheet name="2.5b" sheetId="45" r:id="rId65"/>
    <sheet name="2.5c" sheetId="46" r:id="rId66"/>
    <sheet name="2.6" sheetId="99" r:id="rId67"/>
    <sheet name="2.7" sheetId="7" r:id="rId68"/>
    <sheet name="Sjötransport" sheetId="118" r:id="rId69"/>
    <sheet name="3.1" sheetId="106" r:id="rId70"/>
    <sheet name="3.2" sheetId="8" r:id="rId71"/>
    <sheet name="3.3" sheetId="9" r:id="rId72"/>
    <sheet name="3.4" sheetId="10" r:id="rId73"/>
    <sheet name="3.5a" sheetId="47" r:id="rId74"/>
    <sheet name="3.5b" sheetId="48" r:id="rId75"/>
    <sheet name="3.5c" sheetId="49" r:id="rId76"/>
    <sheet name="3.6" sheetId="100" r:id="rId77"/>
    <sheet name="Lufttransport" sheetId="117" r:id="rId78"/>
    <sheet name="4.1" sheetId="11" r:id="rId79"/>
    <sheet name="4.2" sheetId="12" r:id="rId80"/>
    <sheet name="4.3" sheetId="13" r:id="rId81"/>
    <sheet name="4.4" sheetId="14" r:id="rId82"/>
    <sheet name="4.5a" sheetId="50" r:id="rId83"/>
    <sheet name="4.5b" sheetId="51" r:id="rId84"/>
    <sheet name="4.5c" sheetId="52" r:id="rId85"/>
    <sheet name="4.6" sheetId="101" r:id="rId86"/>
    <sheet name="Järnvägstransport" sheetId="115" r:id="rId87"/>
    <sheet name="5.1" sheetId="108" r:id="rId88"/>
    <sheet name="5.2" sheetId="15" r:id="rId89"/>
    <sheet name="5.3" sheetId="16" r:id="rId90"/>
    <sheet name="5.4" sheetId="17" r:id="rId91"/>
    <sheet name="5.5a" sheetId="53" r:id="rId92"/>
    <sheet name="5.5b" sheetId="54" r:id="rId93"/>
    <sheet name="5.5c" sheetId="55" r:id="rId94"/>
    <sheet name="5.6" sheetId="102" r:id="rId95"/>
    <sheet name="Kollektivtrafik" sheetId="116" r:id="rId96"/>
    <sheet name="6.1" sheetId="111" r:id="rId97"/>
    <sheet name="6.2" sheetId="18" r:id="rId98"/>
    <sheet name="6.3" sheetId="19" r:id="rId99"/>
    <sheet name="6.4" sheetId="20" r:id="rId100"/>
    <sheet name="6.5a" sheetId="56" r:id="rId101"/>
    <sheet name="6.5b" sheetId="57" r:id="rId102"/>
    <sheet name="6.5c" sheetId="58" r:id="rId103"/>
    <sheet name="6.6" sheetId="103" r:id="rId104"/>
    <sheet name="6.7" sheetId="21" r:id="rId105"/>
    <sheet name="6.8" sheetId="22" r:id="rId106"/>
    <sheet name="Taxitrafik" sheetId="119" r:id="rId107"/>
    <sheet name="7.1" sheetId="23" r:id="rId108"/>
    <sheet name="7.2" sheetId="24" r:id="rId109"/>
    <sheet name="7.3" sheetId="25" r:id="rId110"/>
    <sheet name="7.4" sheetId="26" r:id="rId111"/>
    <sheet name="7.5a" sheetId="59" r:id="rId112"/>
    <sheet name="7.5b" sheetId="60" r:id="rId113"/>
    <sheet name="7.5c" sheetId="61" r:id="rId114"/>
    <sheet name="7.6" sheetId="104" r:id="rId115"/>
    <sheet name="Resultat &amp; balansräkning" sheetId="124" r:id="rId116"/>
    <sheet name="Nyckeltal" sheetId="125" r:id="rId117"/>
    <sheet name="Koncentration" sheetId="126" r:id="rId118"/>
  </sheets>
  <definedNames>
    <definedName name="_Andel_anställda_i_utlandsägda_företag__1997–2013">#REF!</definedName>
    <definedName name="_ftn1">#REF!</definedName>
    <definedName name="_ftnref1">#REF!</definedName>
    <definedName name="Andel_anställda_i_utlandsägda_företag__1997–2013">#REF!</definedName>
    <definedName name="Transportbranschlista">#REF!</definedName>
    <definedName name="Utsnitt_Del_av_bokslutet">#N/A</definedName>
    <definedName name="Utsnitt_Transportbranschen_och_de_sex_delbranscherna">#N/A</definedName>
  </definedNames>
  <calcPr calcId="152511"/>
  <extLst>
    <ext xmlns:x14="http://schemas.microsoft.com/office/spreadsheetml/2009/9/main" uri="{79F54976-1DA5-4618-B147-4CDE4B953A38}">
      <x14:workbookPr/>
    </ext>
    <ext xmlns:x15="http://schemas.microsoft.com/office/spreadsheetml/2010/11/main" uri="{46BE6895-7355-4a93-B00E-2C351335B9C9}">
      <x15:slicerCaches xmlns:x14="http://schemas.microsoft.com/office/spreadsheetml/2009/9/main">
        <x14:slicerCache r:id="rId119"/>
        <x14:slicerCache r:id="rId120"/>
      </x15:slicerCaches>
    </ext>
  </extLst>
</workbook>
</file>

<file path=xl/calcChain.xml><?xml version="1.0" encoding="utf-8"?>
<calcChain xmlns="http://schemas.openxmlformats.org/spreadsheetml/2006/main">
  <c r="E89" i="123" l="1"/>
  <c r="E38" i="123"/>
  <c r="D47" i="114"/>
  <c r="D68" i="114"/>
  <c r="D67" i="114"/>
  <c r="D66" i="114"/>
  <c r="D65" i="114"/>
  <c r="D64" i="114"/>
  <c r="D63" i="114"/>
  <c r="D62" i="114"/>
  <c r="D61" i="114"/>
  <c r="D60" i="114"/>
  <c r="D59" i="114"/>
  <c r="D58" i="114"/>
  <c r="D57" i="114"/>
  <c r="D56" i="114"/>
  <c r="D55" i="114"/>
  <c r="D54" i="114"/>
  <c r="D53" i="114"/>
  <c r="D52" i="114"/>
  <c r="D51" i="114"/>
  <c r="D50" i="114"/>
  <c r="D49" i="114"/>
  <c r="D48" i="114"/>
  <c r="D46" i="114"/>
  <c r="D45" i="114"/>
  <c r="D44" i="114"/>
  <c r="D43" i="114"/>
  <c r="D42" i="114"/>
  <c r="D41" i="114"/>
  <c r="D40" i="114"/>
  <c r="D39" i="114"/>
  <c r="D38" i="114"/>
  <c r="D37" i="114"/>
  <c r="D36" i="114"/>
  <c r="D35" i="114"/>
  <c r="D34" i="114"/>
  <c r="D33" i="114"/>
  <c r="D32" i="114"/>
  <c r="D31" i="114"/>
  <c r="D30" i="114"/>
  <c r="D29" i="114"/>
  <c r="D28" i="114"/>
  <c r="D27" i="114"/>
  <c r="D26" i="114"/>
  <c r="D25" i="114"/>
  <c r="D24" i="114"/>
  <c r="D23" i="114"/>
  <c r="D22" i="114"/>
  <c r="D21" i="114"/>
  <c r="D20" i="114"/>
  <c r="D19" i="114"/>
  <c r="D18" i="114"/>
  <c r="D17" i="114"/>
  <c r="D16" i="114"/>
  <c r="D15" i="114"/>
  <c r="E59" i="123"/>
  <c r="E58" i="123"/>
  <c r="E57" i="123"/>
  <c r="E56" i="123"/>
  <c r="E55" i="123"/>
  <c r="E54" i="123"/>
  <c r="E53" i="123"/>
  <c r="E52" i="123"/>
  <c r="E51" i="123"/>
  <c r="E50" i="123"/>
  <c r="E49" i="123"/>
  <c r="E48" i="123"/>
  <c r="E47" i="123"/>
  <c r="E46" i="123"/>
  <c r="E45" i="123"/>
  <c r="E44" i="123"/>
  <c r="E43" i="123"/>
  <c r="E42" i="123"/>
  <c r="E41" i="123"/>
  <c r="E40" i="123"/>
  <c r="E39" i="123"/>
  <c r="E37" i="123"/>
  <c r="E36" i="123"/>
  <c r="E35" i="123"/>
  <c r="E34" i="123"/>
  <c r="E33" i="123"/>
  <c r="E32" i="123"/>
  <c r="E31" i="123"/>
  <c r="E30" i="123"/>
  <c r="E29" i="123"/>
  <c r="E28" i="123"/>
  <c r="E27" i="123"/>
  <c r="E26" i="123"/>
  <c r="E25" i="123"/>
  <c r="E24" i="123"/>
  <c r="E23" i="123"/>
  <c r="E22" i="123"/>
  <c r="E21" i="123"/>
  <c r="E20" i="123"/>
  <c r="E19" i="123"/>
  <c r="E18" i="123"/>
  <c r="E17" i="123"/>
  <c r="E16" i="123"/>
  <c r="E15" i="123"/>
  <c r="E14" i="123"/>
  <c r="E13" i="123"/>
  <c r="E12" i="123"/>
  <c r="E11" i="123"/>
  <c r="E10" i="123"/>
  <c r="E9" i="123"/>
  <c r="E8" i="123"/>
  <c r="E7" i="123"/>
  <c r="E6" i="123"/>
  <c r="E116" i="123"/>
  <c r="E115" i="123"/>
  <c r="E114" i="123"/>
  <c r="E113" i="123"/>
  <c r="E112" i="123"/>
  <c r="E111" i="123"/>
  <c r="E110" i="123"/>
  <c r="E109" i="123"/>
  <c r="D35" i="119"/>
  <c r="D34" i="119"/>
  <c r="D33" i="119"/>
  <c r="D32" i="119"/>
  <c r="D31" i="119"/>
  <c r="D30" i="119"/>
  <c r="D29" i="119"/>
  <c r="D28" i="119"/>
  <c r="E107" i="123"/>
  <c r="E106" i="123"/>
  <c r="E105" i="123"/>
  <c r="E104" i="123"/>
  <c r="E103" i="123"/>
  <c r="E102" i="123"/>
  <c r="E101" i="123"/>
  <c r="E100" i="123"/>
  <c r="E99" i="123"/>
  <c r="E98" i="123"/>
  <c r="D37" i="116"/>
  <c r="D36" i="116"/>
  <c r="D35" i="116"/>
  <c r="D34" i="116"/>
  <c r="D33" i="116"/>
  <c r="D32" i="116"/>
  <c r="D31" i="116"/>
  <c r="D30" i="116"/>
  <c r="D29" i="116"/>
  <c r="D28" i="116"/>
  <c r="E96" i="123"/>
  <c r="E95" i="123"/>
  <c r="E94" i="123"/>
  <c r="E93" i="123"/>
  <c r="E92" i="123"/>
  <c r="E91" i="123"/>
  <c r="E90" i="123"/>
  <c r="D28" i="115"/>
  <c r="D35" i="115"/>
  <c r="D34" i="115"/>
  <c r="D33" i="115"/>
  <c r="D32" i="115"/>
  <c r="D31" i="115"/>
  <c r="D30" i="115"/>
  <c r="D29" i="115"/>
  <c r="E87" i="123"/>
  <c r="E86" i="123"/>
  <c r="E85" i="123"/>
  <c r="E84" i="123"/>
  <c r="E83" i="123"/>
  <c r="E82" i="123"/>
  <c r="E81" i="123"/>
  <c r="E80" i="123"/>
  <c r="D35" i="117"/>
  <c r="D34" i="117"/>
  <c r="D33" i="117"/>
  <c r="D32" i="117"/>
  <c r="D31" i="117"/>
  <c r="D30" i="117"/>
  <c r="D29" i="117"/>
  <c r="D28" i="117"/>
  <c r="E78" i="123"/>
  <c r="E77" i="123"/>
  <c r="E76" i="123"/>
  <c r="E75" i="123"/>
  <c r="E74" i="123"/>
  <c r="E73" i="123"/>
  <c r="E72" i="123"/>
  <c r="E71" i="123"/>
  <c r="D35" i="118"/>
  <c r="D34" i="118"/>
  <c r="D33" i="118"/>
  <c r="D32" i="118"/>
  <c r="D31" i="118"/>
  <c r="D30" i="118"/>
  <c r="D29" i="118"/>
  <c r="D28" i="118"/>
  <c r="E69" i="123"/>
  <c r="E68" i="123"/>
  <c r="E67" i="123"/>
  <c r="E66" i="123"/>
  <c r="E65" i="123"/>
  <c r="E64" i="123"/>
  <c r="E63" i="123"/>
  <c r="E62" i="123"/>
  <c r="E61" i="123"/>
  <c r="D36" i="120"/>
  <c r="D35" i="120"/>
  <c r="D34" i="120"/>
  <c r="D33" i="120"/>
  <c r="D32" i="120"/>
  <c r="D31" i="120"/>
  <c r="D30" i="120"/>
  <c r="D29" i="120"/>
  <c r="D28" i="120"/>
  <c r="V19" i="33" l="1"/>
  <c r="V20" i="33"/>
  <c r="U19" i="33"/>
  <c r="U20" i="33"/>
  <c r="U21" i="33"/>
  <c r="V20" i="32"/>
  <c r="V21" i="32"/>
  <c r="V22" i="32"/>
  <c r="V23" i="32"/>
  <c r="V24" i="32"/>
  <c r="U20" i="32"/>
  <c r="U21" i="32"/>
  <c r="U22" i="32"/>
  <c r="U23" i="32"/>
  <c r="V21" i="31"/>
  <c r="V20" i="31"/>
  <c r="V22" i="31"/>
  <c r="U20" i="31"/>
  <c r="U21" i="31"/>
  <c r="U22" i="31"/>
  <c r="U23" i="30"/>
  <c r="V20" i="30"/>
  <c r="V21" i="30"/>
  <c r="V22" i="30"/>
  <c r="V23" i="30"/>
  <c r="U20" i="30"/>
  <c r="U21" i="30"/>
  <c r="U22" i="30"/>
  <c r="U24" i="30"/>
  <c r="U7" i="33" l="1"/>
  <c r="U9" i="31"/>
  <c r="V15" i="33" l="1"/>
  <c r="V16" i="33"/>
  <c r="V17" i="33"/>
  <c r="V18" i="33"/>
  <c r="V21" i="33"/>
  <c r="V22" i="33"/>
  <c r="V23" i="33"/>
  <c r="V24" i="33"/>
  <c r="U15" i="33"/>
  <c r="U16" i="33"/>
  <c r="U17" i="33"/>
  <c r="U18" i="33"/>
  <c r="U22" i="33"/>
  <c r="U23" i="33"/>
  <c r="U24" i="33"/>
  <c r="U7" i="32"/>
  <c r="U8" i="32"/>
  <c r="U9" i="32"/>
  <c r="U10" i="32"/>
  <c r="U11" i="32"/>
  <c r="U12" i="32"/>
  <c r="U13" i="32"/>
  <c r="U14" i="32"/>
  <c r="U15" i="32"/>
  <c r="U16" i="32"/>
  <c r="U17" i="32"/>
  <c r="U18" i="32"/>
  <c r="U19" i="32"/>
  <c r="U24" i="32"/>
  <c r="V7" i="31"/>
  <c r="V8" i="31"/>
  <c r="V9" i="31"/>
  <c r="V10" i="31"/>
  <c r="V11" i="31"/>
  <c r="V12" i="31"/>
  <c r="V13" i="31"/>
  <c r="V14" i="31"/>
  <c r="V15" i="31"/>
  <c r="V16" i="31"/>
  <c r="V17" i="31"/>
  <c r="V18" i="31"/>
  <c r="V19" i="31"/>
  <c r="V23" i="31"/>
  <c r="V24" i="31"/>
  <c r="U7" i="31"/>
  <c r="U8" i="31"/>
  <c r="U10" i="31"/>
  <c r="U11" i="31"/>
  <c r="U12" i="31"/>
  <c r="U13" i="31"/>
  <c r="U14" i="31"/>
  <c r="U15" i="31"/>
  <c r="U16" i="31"/>
  <c r="U17" i="31"/>
  <c r="U18" i="31"/>
  <c r="U19" i="31"/>
  <c r="U23" i="31"/>
  <c r="U24" i="31"/>
  <c r="V7" i="30"/>
  <c r="V8" i="30"/>
  <c r="V9" i="30"/>
  <c r="V10" i="30"/>
  <c r="V11" i="30"/>
  <c r="V12" i="30"/>
  <c r="V13" i="30"/>
  <c r="V14" i="30"/>
  <c r="V15" i="30"/>
  <c r="V16" i="30"/>
  <c r="V17" i="30"/>
  <c r="V18" i="30"/>
  <c r="V19" i="30"/>
  <c r="V24" i="30"/>
  <c r="U7" i="30"/>
  <c r="U8" i="30"/>
  <c r="U9" i="30"/>
  <c r="U10" i="30"/>
  <c r="U11" i="30"/>
  <c r="U12" i="30"/>
  <c r="U13" i="30"/>
  <c r="U14" i="30"/>
  <c r="U15" i="30"/>
  <c r="U16" i="30"/>
  <c r="U17" i="30"/>
  <c r="U18" i="30"/>
  <c r="U19" i="30"/>
  <c r="U6" i="33" l="1"/>
  <c r="V6" i="33"/>
  <c r="V7" i="33"/>
  <c r="U8" i="33"/>
  <c r="V8" i="33"/>
  <c r="U9" i="33"/>
  <c r="V9" i="33"/>
  <c r="U10" i="33"/>
  <c r="V10" i="33"/>
  <c r="U11" i="33"/>
  <c r="V11" i="33"/>
  <c r="U12" i="33"/>
  <c r="V12" i="33"/>
  <c r="U13" i="33"/>
  <c r="V13" i="33"/>
  <c r="U14" i="33"/>
  <c r="V14" i="33"/>
  <c r="U6" i="32"/>
  <c r="V6" i="32"/>
  <c r="V7" i="32"/>
  <c r="V8" i="32"/>
  <c r="V9" i="32"/>
  <c r="V10" i="32"/>
  <c r="V11" i="32"/>
  <c r="V12" i="32"/>
  <c r="V13" i="32"/>
  <c r="V14" i="32"/>
  <c r="V15" i="32"/>
  <c r="V16" i="32"/>
  <c r="V17" i="32"/>
  <c r="V18" i="32"/>
  <c r="V19" i="32"/>
  <c r="U6" i="31"/>
  <c r="V6" i="31"/>
  <c r="U6" i="30"/>
  <c r="V6" i="30"/>
</calcChain>
</file>

<file path=xl/sharedStrings.xml><?xml version="1.0" encoding="utf-8"?>
<sst xmlns="http://schemas.openxmlformats.org/spreadsheetml/2006/main" count="4000" uniqueCount="590">
  <si>
    <t>Antal företag per bolagsform</t>
  </si>
  <si>
    <t>Företagsstorlek, antal anställda</t>
  </si>
  <si>
    <t>Aktiebolag</t>
  </si>
  <si>
    <t>Enskilda firmor</t>
  </si>
  <si>
    <t>Totalt</t>
  </si>
  <si>
    <t>0</t>
  </si>
  <si>
    <t>50 anställda eller fler</t>
  </si>
  <si>
    <t>%</t>
  </si>
  <si>
    <t>Anställda</t>
  </si>
  <si>
    <t>Vägtransport</t>
  </si>
  <si>
    <t>Sjötransport</t>
  </si>
  <si>
    <t>Lufttransport</t>
  </si>
  <si>
    <t>Järnvägstransport</t>
  </si>
  <si>
    <t>Kollektivtrafik</t>
  </si>
  <si>
    <t>Taxitrafik</t>
  </si>
  <si>
    <t>Grupp</t>
  </si>
  <si>
    <t>Åkerier</t>
  </si>
  <si>
    <t>Lastbilscentraler</t>
  </si>
  <si>
    <t>Logistikföretag</t>
  </si>
  <si>
    <t>Antal aktiebolag</t>
  </si>
  <si>
    <t>Antal anställda</t>
  </si>
  <si>
    <t>Antal lastbilar</t>
  </si>
  <si>
    <t>Nettoomsättning</t>
  </si>
  <si>
    <t>Lätta</t>
  </si>
  <si>
    <t>Tunga</t>
  </si>
  <si>
    <t>Soliditet</t>
  </si>
  <si>
    <t>Avkastn. totalt kapital</t>
  </si>
  <si>
    <t>Förädlings-värde per anställd</t>
  </si>
  <si>
    <t>Svenska företag</t>
  </si>
  <si>
    <t>Utlandsägda företag</t>
  </si>
  <si>
    <t>Antal bolag</t>
  </si>
  <si>
    <t>Antal</t>
  </si>
  <si>
    <t xml:space="preserve">Rederier          </t>
  </si>
  <si>
    <t>Annan sjötransport</t>
  </si>
  <si>
    <t>Summa anläggn. tillgångar</t>
  </si>
  <si>
    <t>Summa omsättn. tillgångar</t>
  </si>
  <si>
    <t>Persontransport</t>
  </si>
  <si>
    <t xml:space="preserve">Godstransport  </t>
  </si>
  <si>
    <t>Beställare</t>
  </si>
  <si>
    <t>Operatörer</t>
  </si>
  <si>
    <t>Övrig buss</t>
  </si>
  <si>
    <t>Fordonsinnehav</t>
  </si>
  <si>
    <t>Personbilar</t>
  </si>
  <si>
    <t>Bussar</t>
  </si>
  <si>
    <t>Svenska</t>
  </si>
  <si>
    <t xml:space="preserve">Taxiåkerier          </t>
  </si>
  <si>
    <t>Beställningscentraler</t>
  </si>
  <si>
    <t>Antal företag</t>
  </si>
  <si>
    <t>Procent</t>
  </si>
  <si>
    <t>Därav aktiebolag</t>
  </si>
  <si>
    <t>År</t>
  </si>
  <si>
    <t>BNP</t>
  </si>
  <si>
    <t>Aktiva aktiebolag exklusive SJ, Green Cargo, SAS</t>
  </si>
  <si>
    <t>Aktiva aktiebolag</t>
  </si>
  <si>
    <t>Aktiva företag</t>
  </si>
  <si>
    <t>Inregistrerade företag</t>
  </si>
  <si>
    <t xml:space="preserve">Taxitrafik          </t>
  </si>
  <si>
    <t xml:space="preserve">Kollektivtrafik     </t>
  </si>
  <si>
    <t xml:space="preserve">Järnvägstransport   </t>
  </si>
  <si>
    <t xml:space="preserve">Lufttransport       </t>
  </si>
  <si>
    <t xml:space="preserve">Sjötransport        </t>
  </si>
  <si>
    <t>Vägtransport av gods</t>
  </si>
  <si>
    <t>Övriga</t>
  </si>
  <si>
    <t xml:space="preserve">Järnvägs-transport   </t>
  </si>
  <si>
    <t>Svenska bolag</t>
  </si>
  <si>
    <t>Företag</t>
  </si>
  <si>
    <t>Årets resultat</t>
  </si>
  <si>
    <t>Skatter</t>
  </si>
  <si>
    <t>Finansiella kostnader</t>
  </si>
  <si>
    <t>Finansiella intäkter</t>
  </si>
  <si>
    <t>Personal-kostnader</t>
  </si>
  <si>
    <t>Övriga rörelse-intäkter</t>
  </si>
  <si>
    <t>.</t>
  </si>
  <si>
    <t>Summa</t>
  </si>
  <si>
    <t>Materiella</t>
  </si>
  <si>
    <t>Immateriella</t>
  </si>
  <si>
    <t>Långa skulder</t>
  </si>
  <si>
    <t>Korta skulder</t>
  </si>
  <si>
    <t>Anläggningstillgångar</t>
  </si>
  <si>
    <t>Förändring antal anställda</t>
  </si>
  <si>
    <t>Skuldränta</t>
  </si>
  <si>
    <t>Avslutad aktivitet</t>
  </si>
  <si>
    <t>Konkurs</t>
  </si>
  <si>
    <t>Inom koncern</t>
  </si>
  <si>
    <t>Fristående</t>
  </si>
  <si>
    <t>Nedlagda företag</t>
  </si>
  <si>
    <t>Nystartade företag</t>
  </si>
  <si>
    <t>Antal aktiva aktiebolag</t>
  </si>
  <si>
    <t>Cohort 2010</t>
  </si>
  <si>
    <t>Cohort 2009</t>
  </si>
  <si>
    <t>Cohort 2008</t>
  </si>
  <si>
    <t>Cohort 2007</t>
  </si>
  <si>
    <t>Cohort 2006</t>
  </si>
  <si>
    <t>Cohort 2005</t>
  </si>
  <si>
    <t>Cohort 2004</t>
  </si>
  <si>
    <t>Cohort 2003</t>
  </si>
  <si>
    <t>Cohort 2002</t>
  </si>
  <si>
    <t>Cohort 2001</t>
  </si>
  <si>
    <t>Cohort 2000</t>
  </si>
  <si>
    <t>Cohort 1999</t>
  </si>
  <si>
    <t>Cohort 1998</t>
  </si>
  <si>
    <t>Cohort 1997</t>
  </si>
  <si>
    <t>Delbransch</t>
  </si>
  <si>
    <t>Summa anställda</t>
  </si>
  <si>
    <t>Andel anställda i nystartade företag</t>
  </si>
  <si>
    <t>Aktiva bolag</t>
  </si>
  <si>
    <t>Förädlingsvärde per anställd (tusen kronor) inom cohorterna 1997 till 2002. Jämförelsevärdet avser samtliga företag i transportbranschen</t>
  </si>
  <si>
    <t>Rörelsemarginal inom cohorterna 1997 till 2002. Jämförelsevärdet avser samtliga företag i transportbranschen.</t>
  </si>
  <si>
    <t>Antal anställda i cohort 1999 uppdelat på kvarvarande och tillkommande anställda. Index med basår 1999</t>
  </si>
  <si>
    <t>Antal anställda i cohort 1997 uppdelat på kvarvarande och tillkommande anställda. Index med basår 1997</t>
  </si>
  <si>
    <t>Antal anställda per år i sex cohorter av genuint nystartade aktiebolag i transportbranschen i sin helhet</t>
  </si>
  <si>
    <t>4.6</t>
  </si>
  <si>
    <t>4.4</t>
  </si>
  <si>
    <t>4.3</t>
  </si>
  <si>
    <t>4.2</t>
  </si>
  <si>
    <t>4.1</t>
  </si>
  <si>
    <t>3.6</t>
  </si>
  <si>
    <t>3.4</t>
  </si>
  <si>
    <t>3.3</t>
  </si>
  <si>
    <t>3.2</t>
  </si>
  <si>
    <t>3.1</t>
  </si>
  <si>
    <t>2.6</t>
  </si>
  <si>
    <t>2.4</t>
  </si>
  <si>
    <t>2.2</t>
  </si>
  <si>
    <t>2.1</t>
  </si>
  <si>
    <t>2.3</t>
  </si>
  <si>
    <t>Beskrivning</t>
  </si>
  <si>
    <t>Tabell</t>
  </si>
  <si>
    <t>Figur</t>
  </si>
  <si>
    <t>Jan Östlund</t>
  </si>
  <si>
    <t>Antal anställda och nettoomsättning (miljoner kronor) i de sex delbranscherna.</t>
  </si>
  <si>
    <t>Antal konkurser i de sex delbranscherna fördelat på aktiebolag respektive övriga bolag.</t>
  </si>
  <si>
    <t>Transportbranschens samlade resultaträkning. Belopp i miljoner kronor.</t>
  </si>
  <si>
    <t>Transportbranschens samlade balansräkning. Belopp i miljoner kronor.</t>
  </si>
  <si>
    <t>Nyckeltal för hela transportbranschen (de sex delbranscherna tillsammans). Belopp i tusen kronor.</t>
  </si>
  <si>
    <t>Nyckeltal för hela transportbranschen (de sex delbranscherna tillsammans) exklusive Kollektivtrafik. Belopp i tusen kronor.</t>
  </si>
  <si>
    <t>Resultaträkning för delbranschen Vägtransport av gods. Belopp i miljoner kronor.</t>
  </si>
  <si>
    <t>Balansräkning för delbranschen Vägtransport av gods. Belopp i miljoner kronor.</t>
  </si>
  <si>
    <t>Nyckeltal för delbranschen Vägtransport av gods. Belopp i tusen kronor.</t>
  </si>
  <si>
    <t>Resultaträkning för delbranschen Sjötransport. Belopp i miljoner kronor.</t>
  </si>
  <si>
    <t>Balansräkning för delbranschen Sjötransport. Belopp i miljoner kronor.</t>
  </si>
  <si>
    <t>Nyckeltal för delbranschen Sjötransport. Belopp i tusen kronor.</t>
  </si>
  <si>
    <t>Resultaträkning för delbranschen Lufttransport. Belopp i miljoner kronor.</t>
  </si>
  <si>
    <t>Balansräkning för delbranschen Lufttransport. Belopp i miljoner kronor.</t>
  </si>
  <si>
    <t>Nyckeltal för delbranschen Lufttransport. Belopp i tusen kronor.</t>
  </si>
  <si>
    <t>Resultaträkning för delbranschen Järnvägstransport. Belopp i miljoner kronor.</t>
  </si>
  <si>
    <t>Balansräkning för delbranschen Järnvägstransport. Belopp i miljoner kronor.</t>
  </si>
  <si>
    <t>Nyckeltal för delbranschen Järnvägstransport. Belopp i tusen kronor.</t>
  </si>
  <si>
    <t>Resultaträkning för delbranschen Kollektivtrafik. Belopp i miljoner kronor.</t>
  </si>
  <si>
    <t>Balansräkning för delbranschen Kollektivtrafik. Belopp i miljoner kronor.</t>
  </si>
  <si>
    <t>Nyckeltal för delbranschen Kollektivtrafik. Belopp i tusen kronor.</t>
  </si>
  <si>
    <t>Resultaträkning för delbranschen Taxitrafik. Belopp i miljoner kronor.</t>
  </si>
  <si>
    <t>Balansräkning för delbranschen Taxitrafik. Belopp i miljoner kronor.</t>
  </si>
  <si>
    <t>Nyckeltal för delbranschen Taxitrafik. Belopp i tusen kronor.</t>
  </si>
  <si>
    <t>Resultaträkning för företag med 0–4 anställda i hela transportbranschen (de sex delbranscherna tillsammans). Belopp i miljoner kronor.</t>
  </si>
  <si>
    <t>Balansräkning för företag med 0–4 anställda i hela transportbranschen (de sex delbranscherna tillsammans). Belopp i miljoner kronor.</t>
  </si>
  <si>
    <t>Nyckeltal för företag med 0–4 anställda i hela transportbranschen (de sex delbranscherna tillsammans). Belopp i tusen kronor.</t>
  </si>
  <si>
    <t>Resultaträkning för företag med 5–49 anställda i hela transportbranschen (de sex delbranscherna tillsammans). Belopp i miljoner kronor.</t>
  </si>
  <si>
    <t>Balansräkning för företag med 5–49 anställda i hela transportbranschen (de sex delbranscherna tillsammans). Belopp i miljoner kronor.</t>
  </si>
  <si>
    <t>Nyckeltal för företag med 5–49 anställda i hela transportbranschen (de sex delbranscherna tillsammans). Belopp i tusen kronor.</t>
  </si>
  <si>
    <t>Resultaträkning för företag med 50 anställda eller fler i hela transportbranschen (de sex delbranscherna tillsammans). Belopp i miljoner kronor.</t>
  </si>
  <si>
    <t>Balansräkning för företag med 50 anställda eller fler i hela transportbranschen (de sex delbranscherna tillsammans). Belopp i miljoner kronor.</t>
  </si>
  <si>
    <t>Nyckeltal för företag med 50 anställda eller fler i hela transportbranschen (de sex delbranscherna tillsammans). Belopp i tusen kronor.</t>
  </si>
  <si>
    <t>Antal bolag, nettoomsättning och anställda per år för cohorter av nystartade fristående aktiebolag. Belopp i miljoner kronor.</t>
  </si>
  <si>
    <t>Avkastning, resultat och soliditet per år för cohorter av nystartade fristående aktiebolag. Belopp i tusen kronor.</t>
  </si>
  <si>
    <t>Nystartade företag i cohort 1997 uppdelade på sex delbranscher. Belopp i miljoner kronor.</t>
  </si>
  <si>
    <t>Nystartade företag i cohort 1999 uppdelade på sex delbranscher. Belopp i miljoner kronor.</t>
  </si>
  <si>
    <t>Nystartade företag i cohort 2001 uppdelade på sex delbranscher. Belopp i miljoner kronor.</t>
  </si>
  <si>
    <t>Totalt 2007</t>
  </si>
  <si>
    <t>Totalt 2009</t>
  </si>
  <si>
    <t>Totalt 2011</t>
  </si>
  <si>
    <t>Totalt 2013</t>
  </si>
  <si>
    <t>Bolagsform</t>
  </si>
  <si>
    <t>Cohort 2011</t>
  </si>
  <si>
    <t>Cohort 2012</t>
  </si>
  <si>
    <t>Vägtransport 
av gods</t>
  </si>
  <si>
    <t>mkr</t>
  </si>
  <si>
    <t>Nettoomsättning (mkr)</t>
  </si>
  <si>
    <t>Beräkning av koncentration</t>
  </si>
  <si>
    <t>tel: 010-414 42 24, e-post: jan.ostlund@trafa.se</t>
  </si>
  <si>
    <t>tel: 010-414 42 18, e-post: henrik.petterson@trafa.se</t>
  </si>
  <si>
    <t>Henrik Petterson</t>
  </si>
  <si>
    <t>10–19</t>
  </si>
  <si>
    <t>20–49</t>
  </si>
  <si>
    <t>50–99</t>
  </si>
  <si>
    <t>100–199</t>
  </si>
  <si>
    <t>200–…</t>
  </si>
  <si>
    <t>1–4</t>
  </si>
  <si>
    <t>5–9</t>
  </si>
  <si>
    <t>5–49 anställda</t>
  </si>
  <si>
    <t>Nettoomsättning, mkr</t>
  </si>
  <si>
    <t>Sammanfattning</t>
  </si>
  <si>
    <t>Innehållsförteckning</t>
  </si>
  <si>
    <t>Länkar</t>
  </si>
  <si>
    <t>Hela transportbranschen</t>
  </si>
  <si>
    <t>Resultaträkning</t>
  </si>
  <si>
    <t>Kommentar</t>
  </si>
  <si>
    <t>Övriga rörelseintäkter</t>
  </si>
  <si>
    <t>Jämförelsestörande poster</t>
  </si>
  <si>
    <t>Personalkostnader</t>
  </si>
  <si>
    <t>Avskrivningar</t>
  </si>
  <si>
    <t>Övriga rörelsekostnader</t>
  </si>
  <si>
    <t>Rörelseresultat</t>
  </si>
  <si>
    <t>Resultat efter finansnetto</t>
  </si>
  <si>
    <t>Bokslutsdispositioner</t>
  </si>
  <si>
    <t>Redovisat årets resultat</t>
  </si>
  <si>
    <t>Redovisad skatt</t>
  </si>
  <si>
    <t>Redovisade bokslutsdispositioner, alltså summan av redovisningsposterna:
- Koncernbidrag
- Aktieägartillskott
- Övriga bokslutsdispositioner</t>
  </si>
  <si>
    <t>Redovisat resultat efter finansnetto. Finansnettot beräknas som finansiella intäkter minus finansiella kostnader.</t>
  </si>
  <si>
    <t>Redovisade finansiella kostnader, alltså summan av redovisningsposterna:
- Negativa resultatandelar i koncern- och intressebolag
- Räntekostnader till koncernbolag
- Externa räntekostnader
- Övriga finansiella kostnader
- Negativa jämförelsestörande finansiella poster</t>
  </si>
  <si>
    <t>Redovisade finansiella intäkter det vill säga summan av redovisningsposterna:
- Positiva resultatandelar i koncern- och intressebolag                                     
- Ränteintäkter från koncernbolag
- Externa Ränteintäkter
- Övriga finansiella intäkter
- Positiva jämförelsestörande finansiella poster</t>
  </si>
  <si>
    <t>Redovisat rörelseresultat det vill säga Nettoomsättning + övriga rörelseintäkter +/- jämförelsestörande poster - personalkostnader - avskrivningar - övriga rörelsekostnader</t>
  </si>
  <si>
    <t>Bokslut typ K1: Beräknat som summa redovisade rörelsekostnader inklusive
- Lagerförändring
- Aktiverat arbete
men exklusive
- Jämförelsestörande poster
- Personalkostnader (enligt ovan).
Bokslut typ F2: Beräknat som summa redovisade rörelsekostnader exklusive Jämförelsestörande poster och Personalkostnader (enligt ovan)</t>
  </si>
  <si>
    <t>Bokslutstyp: K=kostnadsslagsindelat, F=funktionsindelat</t>
  </si>
  <si>
    <t>Redovisade avskrivningar</t>
  </si>
  <si>
    <t>Beräknat som summan av redovisningsposterna
- Löner och ersättningar
- Sociala kostnader</t>
  </si>
  <si>
    <t>Redovisade jämförelsestörande poster. De jämförelsestörande posterna avser transaktioner som inte har med företagets normala verksamhet att göra, eller som är av engångskaraktär.</t>
  </si>
  <si>
    <t>Redovisade övriga rörelseintäkter</t>
  </si>
  <si>
    <t>Redovisad nettoomsättning.
Nettoomsättningen visar summa försäljningsintäkter avseende varor och tjänster som ingår i företagets normala verksamhet, dock exklusive moms och rabatter.</t>
  </si>
  <si>
    <t>Balansräkning</t>
  </si>
  <si>
    <t>Maskiner och inventarier</t>
  </si>
  <si>
    <t>Varulager</t>
  </si>
  <si>
    <t>Likvida medel</t>
  </si>
  <si>
    <t>Summa tillgångar</t>
  </si>
  <si>
    <t>Summa eget kapital</t>
  </si>
  <si>
    <t>Obeskattade reserver</t>
  </si>
  <si>
    <t>Avsättningar</t>
  </si>
  <si>
    <t>Summa korta skulder</t>
  </si>
  <si>
    <t>Korta skulder till kredit-institut</t>
  </si>
  <si>
    <t>Summa långa skulder</t>
  </si>
  <si>
    <t>Summa eget kapital och skulder</t>
  </si>
  <si>
    <t>Redovisad summa eget kapital och skulder</t>
  </si>
  <si>
    <t>Anger redovisningsposten Långfristiga skulder kreditinstitut, alltså en del av ovanstående summa.</t>
  </si>
  <si>
    <t>Beräknat som summan av redovisningsposterna:
- Långfristiga skulder kreditinstitut
- Långfristiga skulder koncern- och intressebolag
- Övriga långfristiga skulder</t>
  </si>
  <si>
    <t>Anger redovisningsposten Kortfristiga skulder kreditinstitut, alltså en del av ovanstående summa.</t>
  </si>
  <si>
    <t>Beräknat som summan av redovisningsposterna:
- Leverantörsskulder
- Kortfristiga skulder kreditinstitut
- Kortfristiga skulder koncern- och intressebolag
- Övriga kortfristiga skulder</t>
  </si>
  <si>
    <t>Redovisade avsättningar.
Avsättningar är en typ av skulder där det råder osäkerhet om förfallotidpunkt och belopp. Företaget kan göra avsättningar för exempelvis
- Pensioner
- Förväntade kundförluster
- Garantiåtagande
- Latenta skatter
- Etc.</t>
  </si>
  <si>
    <t>Redovisade obeskattade reserver</t>
  </si>
  <si>
    <t>Redovisad summa eget kapital, alltså summan av redovisningsposterna:
- Aktiekapital
- Överkursfond
- Uppskrivningsfond
- Övrigt bundet eget kapital
- Balanserat resultat
- Årets resultat</t>
  </si>
  <si>
    <t>Redovisad summa tillgångar</t>
  </si>
  <si>
    <t>Redovisad summa omsättningstillgångar, alltså summan av de två posterna närmast ovan.</t>
  </si>
  <si>
    <t>Beräknat som summan av redovisningsposterna:
- Likvida medel
- Kortfristiga placeringar</t>
  </si>
  <si>
    <t>Beräknat som summan av redovisningsposterna:
- Summa lager
- Kundfordringar
- Kortfristiga fordringar koncern- och intressebolag
- Övriga kortfristiga fordringar</t>
  </si>
  <si>
    <t>Redovisad summa anläggningstillgångar, alltså summan av de fyra posterna närmast ovan.</t>
  </si>
  <si>
    <t>Redovisad summa finansiella anläggningstillgångar, alltså summan av redovisningsposterna:
- Andelar i koncern- och intressebolag
- Långfristiga fordringar koncern- och intressebolag
- Lån till delägare och närstående
- Övriga finansiella anläggningstillgångar</t>
  </si>
  <si>
    <t>Anger redovisningsposten Maskiner och inventarier, alltså en del av ovanstående summa.</t>
  </si>
  <si>
    <t>Redovisad summa materiella anläggningstillgångar, alltså summan av redovisningsposterna:
- Byggnader och mark
- Maskiner och inventarier
- Övriga materiella anläggningstillgångar</t>
  </si>
  <si>
    <t>Redovisad summa immateriella anläggningstillgångar, alltså summan av redovisningsposterna:
- Balanserade utgifter för forskning och utveckling
- Patent, licenser, koncessioner, med mera
- Goodwill
- Övriga immateriella anläggningstillgångar</t>
  </si>
  <si>
    <t>Immateriella anläggningstillgångar</t>
  </si>
  <si>
    <t>Materiella anläggningstillgångar</t>
  </si>
  <si>
    <t>Finansiella anläggningstillgångar</t>
  </si>
  <si>
    <t>Summa anläggningstillgångar</t>
  </si>
  <si>
    <t>Summa omsättningstillgångar</t>
  </si>
  <si>
    <t>Långa skulder till kreditinstitut</t>
  </si>
  <si>
    <t>Redovisad summa immateriella anläggningstillgångar, alltså
summan av redovisningsposterna:
- Balanserade utgifter för forskning och utveckling
- Patent, licenser, koncessioner, med mera
- Goodwill
- Övriga immateriella anläggningstillgångar</t>
  </si>
  <si>
    <t>Redovisad summa materiella anläggningstillgångar, alltså
summan av redovisningsposterna:
- Byggnader och mark
- Maskiner och inventarier
- Övriga materiella anläggningstillgångar</t>
  </si>
  <si>
    <t>Redovisad summa finansiella anläggningstillgångar, alltså
summan av redovisningsposterna:
- Andelar i koncern- och intressebolag
- Långfristiga fordringar koncern- och intressebolag
- Lån till delägare och närstående
- Övriga finansiella anläggningstillgångar</t>
  </si>
  <si>
    <t>Beräknat som summan av redovisningsposterna: 
- Summa lager
- Kundfordringar
- Kortfristiga fordringar koncern- och intressebolag
- Övriga kortfristiga fordringar</t>
  </si>
  <si>
    <t>Korta skulder till kreditinstitut</t>
  </si>
  <si>
    <t>Post</t>
  </si>
  <si>
    <t>Not</t>
  </si>
  <si>
    <t>Del av bokslut</t>
  </si>
  <si>
    <t>Begrepp i resultat- och balansräkningen</t>
  </si>
  <si>
    <t>Rörelsekapital i procent av nettoomsättning</t>
  </si>
  <si>
    <t>Nyckeltal</t>
  </si>
  <si>
    <t>Avkastning på totalt kapital</t>
  </si>
  <si>
    <t>Avkastning på eget kapital</t>
  </si>
  <si>
    <t>Justerat nettoresultat dividerat med justerat eget kapital</t>
  </si>
  <si>
    <t>Justerat rörelseresultat efter finansiella intäkter dividerat med summa tillgångar</t>
  </si>
  <si>
    <t>Skuldränta (räntekostnad)</t>
  </si>
  <si>
    <t>Finansiella kostnader minus jämförelsestörande finansiella kostnader dividerat med justerad summa skulder</t>
  </si>
  <si>
    <t>Skuldsättningsgrad</t>
  </si>
  <si>
    <t>Justerade summa skulder dividerat med justerat eget kapital</t>
  </si>
  <si>
    <t>Rörelsemarginal</t>
  </si>
  <si>
    <t>Justerat rörelseresultat dividerat med nettoomsättning</t>
  </si>
  <si>
    <t>Nettomarginal</t>
  </si>
  <si>
    <t>Justerat nettoresultat dividerat med nettoomsättning</t>
  </si>
  <si>
    <t>Vinstprocent</t>
  </si>
  <si>
    <t>Justerat rörelseresultat efter finansiella intäkter dividerat med nettoomsättning</t>
  </si>
  <si>
    <t>Nettoomsättning per anställd</t>
  </si>
  <si>
    <t>Nettoomsättning dividerat med antal anställda</t>
  </si>
  <si>
    <t>Förädlingsvärde per anställd</t>
  </si>
  <si>
    <t>Förädlingsvärde dividerat med antal anställda</t>
  </si>
  <si>
    <t>Justerat eget kapital dividerat med summa tillgångar</t>
  </si>
  <si>
    <t>Kapitalets omsättningshastighet</t>
  </si>
  <si>
    <t>Nettoomsättning dividerat med summa tillgångar</t>
  </si>
  <si>
    <t>Summa omsättningstillgångar minus summa kortfristiga skulder, dividerat med nettoomsättning</t>
  </si>
  <si>
    <t>Kassalikviditet</t>
  </si>
  <si>
    <t>Summa omsättningstillgångar minus summa lager, dividerat med summa kortfristiga skulder</t>
  </si>
  <si>
    <t>Förändring nettoomsättning</t>
  </si>
  <si>
    <t>Procentuell förändring jämfört med föregående år</t>
  </si>
  <si>
    <t>Innehåll i avsnittet</t>
  </si>
  <si>
    <t>Förklaring</t>
  </si>
  <si>
    <t>Totalt 2015</t>
  </si>
  <si>
    <r>
      <t xml:space="preserve">SNI-koder </t>
    </r>
    <r>
      <rPr>
        <sz val="11"/>
        <color rgb="FF000000"/>
        <rFont val="Calibri"/>
        <family val="2"/>
        <scheme val="minor"/>
      </rPr>
      <t xml:space="preserve"> </t>
    </r>
  </si>
  <si>
    <t>Utveckling av antal anställda och nettoomsättning (löpande priser) i transportbranschen, 1997–2015. Index med basår 1997.</t>
  </si>
  <si>
    <t>Utveckling av transportbranschens totala nettoomsättning i relation till BNP (löpande priser) 1997–2015. Index med basår 1997.</t>
  </si>
  <si>
    <t>Antal anställda och nettoomsättning (miljoner kronor) i transportbranschens sex delbranscher, år 2015</t>
  </si>
  <si>
    <t>Koncentration av anställda i de sex delbranscherna. Ginikoefficientens utveckling 1997–2015</t>
  </si>
  <si>
    <t>Koncentration av nettoomsättning i de sex delbranscherna. Ginikoefficientens utveckling 1997–2015</t>
  </si>
  <si>
    <t>Andel anställda i utlandsägda företag, 1997–2015</t>
  </si>
  <si>
    <t>Soliditet i de sex delbranscherna 1997–2015</t>
  </si>
  <si>
    <t>Kapitalets omsättningshastighet i de sex delbranscherna 1997–2015</t>
  </si>
  <si>
    <t>Investeringar (miljoner kronor) i de sex delbranscherna 1999–2015</t>
  </si>
  <si>
    <t>Rörelsemarginal i de sex delbranscherna 1997–2015</t>
  </si>
  <si>
    <t>Avkastning på totalt kapital i de sex delbranscherna 1997–2015</t>
  </si>
  <si>
    <t>Förädlingsvärde per anställd (tusen kronor) i de sex delbranscherna 1997–2015</t>
  </si>
  <si>
    <t>Nettoomsättning per anställd (tusen kronor) i de sex delbranscherna 1997–2015</t>
  </si>
  <si>
    <t>Vägtransport av gods. Utveckling avseende avkastning på eget kapital (Re), avkastning på totalt kapital (Rt), samt räntekostnad (Rs), 1997–2015</t>
  </si>
  <si>
    <t>Taxitrafik. Utveckling avseende avkastning på eget kapital (Re), avkastning på totalt kapital (Rt), samt räntekostnad (Rs), 1997–2015</t>
  </si>
  <si>
    <t>Sjötransport. Utveckling avseende avkastning på eget kapital (Re), avkastning på totalt kapital (Rt), samt räntekostnad (Rs), 1997–2015</t>
  </si>
  <si>
    <t>Lufttransport. Utveckling avseende avkastning på eget kapital (Re), avkastning på totalt kapital (Rt), samt räntekostnad (Rs), 1997–2015</t>
  </si>
  <si>
    <t>Kollektivtrafik. Utveckling avseende avkastning på eget kapital (Re), avkastning på totalt kapital (Rt), samt räntekostnad (Rs), 1997–2015</t>
  </si>
  <si>
    <t>Järnvägstransport. Utveckling avseende avkastning på eget kapital (Re), avkastning på totalt kapital (Rt), samt räntekostnad (Rs), 1997–2015</t>
  </si>
  <si>
    <t>Rörelsekapital</t>
  </si>
  <si>
    <t>Antal aktiebolag som startat respektive avslutat verksamhet i transportbranschen 1997–2014, samt totalt antal aktiva företag i transportbranschen uttryckt som index med basår 1997 (höger skala).</t>
  </si>
  <si>
    <t xml:space="preserve">. </t>
  </si>
  <si>
    <t>Cohort 2013</t>
  </si>
  <si>
    <t>Cohort 2014</t>
  </si>
  <si>
    <t>Totalt antal anställda 2015</t>
  </si>
  <si>
    <t>Antal anställda 2015 per cohort</t>
  </si>
  <si>
    <t>Antal anställda 2015 i företag som startat aktiv verksamhet under åren 1997 till 2014. Totalt och fördelat på de sex delbranscherna.</t>
  </si>
  <si>
    <t xml:space="preserve">0-4   </t>
  </si>
  <si>
    <t xml:space="preserve">5-49  </t>
  </si>
  <si>
    <t>50-...</t>
  </si>
  <si>
    <t>Därav maskiner</t>
  </si>
  <si>
    <t>Finansiella</t>
  </si>
  <si>
    <t>Summa eget kapital o skulder</t>
  </si>
  <si>
    <t>Omsättningstillgångar</t>
  </si>
  <si>
    <t>2.7</t>
  </si>
  <si>
    <t>5.1</t>
  </si>
  <si>
    <t>5.2</t>
  </si>
  <si>
    <t>5.3</t>
  </si>
  <si>
    <t>5.4</t>
  </si>
  <si>
    <t>5.6</t>
  </si>
  <si>
    <t>7.1</t>
  </si>
  <si>
    <t>7.2</t>
  </si>
  <si>
    <t>7.3</t>
  </si>
  <si>
    <t>7.4</t>
  </si>
  <si>
    <t>7.6</t>
  </si>
  <si>
    <t>6.1</t>
  </si>
  <si>
    <t>6.2</t>
  </si>
  <si>
    <t>6.3</t>
  </si>
  <si>
    <t>6.4</t>
  </si>
  <si>
    <t>6.6</t>
  </si>
  <si>
    <t>6.7</t>
  </si>
  <si>
    <t>6.8</t>
  </si>
  <si>
    <t>Kvarvarande</t>
  </si>
  <si>
    <t>Tillkommande</t>
  </si>
  <si>
    <t>1.1</t>
  </si>
  <si>
    <t>1.2</t>
  </si>
  <si>
    <t>1.3</t>
  </si>
  <si>
    <t>1.5</t>
  </si>
  <si>
    <t>1.7</t>
  </si>
  <si>
    <t>1.8</t>
  </si>
  <si>
    <t>1.9</t>
  </si>
  <si>
    <t>1.10</t>
  </si>
  <si>
    <t>1.11</t>
  </si>
  <si>
    <t>1.12</t>
  </si>
  <si>
    <t>1.13</t>
  </si>
  <si>
    <t>1.14</t>
  </si>
  <si>
    <t>1.15</t>
  </si>
  <si>
    <t>1.16</t>
  </si>
  <si>
    <t>1.17</t>
  </si>
  <si>
    <t>1.18</t>
  </si>
  <si>
    <t>1.19</t>
  </si>
  <si>
    <t>1.20</t>
  </si>
  <si>
    <t>1.21</t>
  </si>
  <si>
    <t>1.22</t>
  </si>
  <si>
    <t>1.23</t>
  </si>
  <si>
    <t>1.24</t>
  </si>
  <si>
    <t>1.25</t>
  </si>
  <si>
    <t>1.26</t>
  </si>
  <si>
    <t>1.4a</t>
  </si>
  <si>
    <t>1.4b</t>
  </si>
  <si>
    <t>1.4c</t>
  </si>
  <si>
    <t>1.33</t>
  </si>
  <si>
    <t>1.30a</t>
  </si>
  <si>
    <t>1.34a</t>
  </si>
  <si>
    <t>1.34b</t>
  </si>
  <si>
    <t>1.35a</t>
  </si>
  <si>
    <t>1.35b</t>
  </si>
  <si>
    <t>1.35c</t>
  </si>
  <si>
    <t>1.30b</t>
  </si>
  <si>
    <t>2.5a</t>
  </si>
  <si>
    <t>2.5b</t>
  </si>
  <si>
    <t>2.5c</t>
  </si>
  <si>
    <t>3.5a</t>
  </si>
  <si>
    <t>3.5b</t>
  </si>
  <si>
    <t>3.5c</t>
  </si>
  <si>
    <t>4.5a</t>
  </si>
  <si>
    <t>4.5b</t>
  </si>
  <si>
    <t>4.5c</t>
  </si>
  <si>
    <t>5.5a</t>
  </si>
  <si>
    <t>5.5b</t>
  </si>
  <si>
    <t>5.5c</t>
  </si>
  <si>
    <t>6.5a</t>
  </si>
  <si>
    <t>6.5b</t>
  </si>
  <si>
    <t>6.5c</t>
  </si>
  <si>
    <t>7.5a</t>
  </si>
  <si>
    <t>7.5b</t>
  </si>
  <si>
    <t>7.5c</t>
  </si>
  <si>
    <t>1.6a</t>
  </si>
  <si>
    <t>1.6b</t>
  </si>
  <si>
    <t>1.6c</t>
  </si>
  <si>
    <t>1.6d</t>
  </si>
  <si>
    <t>1.27a</t>
  </si>
  <si>
    <t>1.27b</t>
  </si>
  <si>
    <t>1.28a</t>
  </si>
  <si>
    <t>1.28b</t>
  </si>
  <si>
    <t>1.28c</t>
  </si>
  <si>
    <t>1.28d</t>
  </si>
  <si>
    <t>1.29a</t>
  </si>
  <si>
    <t>1.29b</t>
  </si>
  <si>
    <t>1.29c</t>
  </si>
  <si>
    <t>1.30c</t>
  </si>
  <si>
    <t>1.31a</t>
  </si>
  <si>
    <t>1.31b</t>
  </si>
  <si>
    <t>1.31c</t>
  </si>
  <si>
    <t>1.32</t>
  </si>
  <si>
    <t>Transportbranschens ekonomi 1997–2015</t>
  </si>
  <si>
    <r>
      <t xml:space="preserve">Uppgifterna i rapporten </t>
    </r>
    <r>
      <rPr>
        <i/>
        <sz val="11"/>
        <color theme="1"/>
        <rFont val="Calibri"/>
        <family val="2"/>
        <scheme val="minor"/>
      </rPr>
      <t>Transportbranschens ekonomi 1997–2015</t>
    </r>
    <r>
      <rPr>
        <sz val="11"/>
        <color theme="1"/>
        <rFont val="Calibri"/>
        <family val="2"/>
        <scheme val="minor"/>
      </rPr>
      <t xml:space="preserve"> har hämtats från en rad olika källor, huvudsakligen olika administrativa register. Mest registerinformation finns om aktiebolag, där statistiken kan bygga på bokslutsdata. Därför har statistiken bäst täckning på aktiebolagen. Vilka frågor som varit möjliga att besvara med undersökningen och även kvaliteten på svaren har i den här undersökningen underordnats materialet. Att göra så mycket som möjligt utan att ställa frågor direkt till företagen, har varit målsättningen. Mer om metoderna beskrivs i det separata dokumentet </t>
    </r>
    <r>
      <rPr>
        <i/>
        <sz val="11"/>
        <color theme="1"/>
        <rFont val="Calibri"/>
        <family val="2"/>
        <scheme val="minor"/>
      </rPr>
      <t>Fakta om statistiken</t>
    </r>
    <r>
      <rPr>
        <sz val="11"/>
        <color theme="1"/>
        <rFont val="Calibri"/>
        <family val="2"/>
        <scheme val="minor"/>
      </rPr>
      <t>.</t>
    </r>
  </si>
  <si>
    <t xml:space="preserve">Tabell 1.2: </t>
  </si>
  <si>
    <t>Tabell 1.3:</t>
  </si>
  <si>
    <t>Tabell 1.4a:</t>
  </si>
  <si>
    <t>Tabell 1.4b:</t>
  </si>
  <si>
    <t>Tabell 1.4c:</t>
  </si>
  <si>
    <t>Tabell 1.5:</t>
  </si>
  <si>
    <t>Tabell 1.6a:</t>
  </si>
  <si>
    <t>Tabell 1.6c:</t>
  </si>
  <si>
    <t>Tabell 1.6d:</t>
  </si>
  <si>
    <t>Tabell 1.27a:</t>
  </si>
  <si>
    <t>Tabell 1.27b:</t>
  </si>
  <si>
    <t>Tabell 1.28a:</t>
  </si>
  <si>
    <t>Tabell 1.28b:</t>
  </si>
  <si>
    <t>Tabell 1.28c:</t>
  </si>
  <si>
    <t>Tabell 1.28d:</t>
  </si>
  <si>
    <t>Tabell 1.29a:</t>
  </si>
  <si>
    <t>Tabell 1.29b:</t>
  </si>
  <si>
    <t>Tabell 1.29c:</t>
  </si>
  <si>
    <t>Tabell 1.30a:</t>
  </si>
  <si>
    <t>Tabell 1.30b:</t>
  </si>
  <si>
    <t>Tabell 1.30c:</t>
  </si>
  <si>
    <t>Tabell 1.31a:</t>
  </si>
  <si>
    <t>Tabell 1.31b:</t>
  </si>
  <si>
    <t>Tabell 1.31c:</t>
  </si>
  <si>
    <t>Tabell 1.32:</t>
  </si>
  <si>
    <t>Tabell 1.33:</t>
  </si>
  <si>
    <t>Tabell 1.34a:</t>
  </si>
  <si>
    <t>Tabell 1.34b:</t>
  </si>
  <si>
    <t>Tabell 1.35a:</t>
  </si>
  <si>
    <t>Tabell 1.35b:</t>
  </si>
  <si>
    <t>Tabell 1.35c:</t>
  </si>
  <si>
    <t>Tabell 5.5a:</t>
  </si>
  <si>
    <t>Tabell 5.5b:</t>
  </si>
  <si>
    <t>Tabell 5.5c:</t>
  </si>
  <si>
    <t>Tabell 6.5a:</t>
  </si>
  <si>
    <t>Tabell 6.5b:</t>
  </si>
  <si>
    <t>Tabell 6.5c:</t>
  </si>
  <si>
    <t>Tabell 4.5a:</t>
  </si>
  <si>
    <t>Tabell 4.4:</t>
  </si>
  <si>
    <t>Tabell 4.3:</t>
  </si>
  <si>
    <t>Tabell 4.2:</t>
  </si>
  <si>
    <t>Tabell 4.1:</t>
  </si>
  <si>
    <t>Tabell 4.5b:</t>
  </si>
  <si>
    <t>Tabell 4.5c:</t>
  </si>
  <si>
    <t>Tabell 3.1:</t>
  </si>
  <si>
    <t>Tabell 3.2:</t>
  </si>
  <si>
    <t>Tabell 3.3:</t>
  </si>
  <si>
    <t>Tabell 3.4:</t>
  </si>
  <si>
    <t>Tabell 3.5a:</t>
  </si>
  <si>
    <t>Tabell 3.5b:</t>
  </si>
  <si>
    <t>Tabell 3.5c:</t>
  </si>
  <si>
    <t>Tabell 7.1:</t>
  </si>
  <si>
    <t>Tabell 7.2:</t>
  </si>
  <si>
    <t>Tabell 7.3:</t>
  </si>
  <si>
    <t>Tabell 7.4:</t>
  </si>
  <si>
    <t>Tabell 7.5a:</t>
  </si>
  <si>
    <t>Tabell 7.5b:</t>
  </si>
  <si>
    <t>Tabell 7.5c:</t>
  </si>
  <si>
    <t>Tabell 2.1:</t>
  </si>
  <si>
    <t>Tabell 2.2:</t>
  </si>
  <si>
    <t>Tabell 2.3:</t>
  </si>
  <si>
    <t>Tabell 2.4:</t>
  </si>
  <si>
    <t>Tabell 2.7:</t>
  </si>
  <si>
    <t>Tabell 2.5a:</t>
  </si>
  <si>
    <t>Tabell 2.5b:</t>
  </si>
  <si>
    <t>Tabell 2.5c:</t>
  </si>
  <si>
    <t>1.4d</t>
  </si>
  <si>
    <t>Tabell 1.1:</t>
  </si>
  <si>
    <t>Tabell 1.4d:</t>
  </si>
  <si>
    <t>Tabell 5.1:</t>
  </si>
  <si>
    <t>Tabell 5.2:</t>
  </si>
  <si>
    <t>Tabell 5.3:</t>
  </si>
  <si>
    <t>Tabell 5.4:</t>
  </si>
  <si>
    <t>Tabell 6.1:</t>
  </si>
  <si>
    <t>Tabell 6.2:</t>
  </si>
  <si>
    <t>Tabell 6.3:</t>
  </si>
  <si>
    <t>Tabell 6.4:</t>
  </si>
  <si>
    <t>Tabell 6.7:</t>
  </si>
  <si>
    <t>Tabell 6.8:</t>
  </si>
  <si>
    <t>Löpande priser (mkr)</t>
  </si>
  <si>
    <t>Företagsstorlek,</t>
  </si>
  <si>
    <t>Del</t>
  </si>
  <si>
    <t>Titel</t>
  </si>
  <si>
    <t xml:space="preserve">0–4   </t>
  </si>
  <si>
    <t xml:space="preserve">5–49  </t>
  </si>
  <si>
    <t>50–...</t>
  </si>
  <si>
    <t>4</t>
  </si>
  <si>
    <t>1</t>
  </si>
  <si>
    <t>Publiceringsdatum: 2016-12-19</t>
  </si>
  <si>
    <t>Statistik 2016:37</t>
  </si>
  <si>
    <t>Antal aktiva företag fördelade per storleksklass och bolagsform. Uppgifterna avser vartannat år 2007–2015.</t>
  </si>
  <si>
    <t>Antal aktiva företag i de sex delbranscherna fördelat på aktiebolag respektive övriga bolag.</t>
  </si>
  <si>
    <t>Antal aktiva företag i de sex delbranscherna fördelat på aktiebolag respektive övriga bolag. Företag med 0–4 anställda respektive år.</t>
  </si>
  <si>
    <t>Antal aktiva företag i de sex delbranscherna fördelat på aktiebolag respektive övriga bolag. Företag med 5–49 anställda respektive år.</t>
  </si>
  <si>
    <t>Antal aktiva företag i de sex delbranscherna fördelat på aktiebolag respektive övriga bolag. Företag med 50 anställda eller fler respektive år.</t>
  </si>
  <si>
    <t>Jämförelse-störande poster</t>
  </si>
  <si>
    <t>Övriga rörelse-kostnader</t>
  </si>
  <si>
    <t>Summa anläggnings-tillgångar</t>
  </si>
  <si>
    <t>Summa omsättnings-tillgångar</t>
  </si>
  <si>
    <t>Obeskattade  reserver</t>
  </si>
  <si>
    <t>Kapitalets omsättnings-hastighet</t>
  </si>
  <si>
    <t>Kapitalets omsättnings- hastighet</t>
  </si>
  <si>
    <t>Avkastning totalt kapital</t>
  </si>
  <si>
    <t>Avkastning eget kapital</t>
  </si>
  <si>
    <t>Utlandsägda bolag</t>
  </si>
  <si>
    <t>Totalt antal svenska respektive utlandsägda bolag i transportbranschen, uppdelat på aktiebolag respektive övriga bolag.</t>
  </si>
  <si>
    <t>antal anställda</t>
  </si>
  <si>
    <t>Obeskattatade reserver</t>
  </si>
  <si>
    <t>Därav kreditinstitut</t>
  </si>
  <si>
    <t>Antal aktiva företag per storleksklass och bolagsform inom Vägtransport av gods. Uppgifterna avser vartannat år 2007–2015.</t>
  </si>
  <si>
    <t>Antal aktiva företag per bolagsform och undergrupp inom Vägtransport av gods. Uppgifterna avser vartannat år 2007–2015.</t>
  </si>
  <si>
    <t>Handelsbolag, kommanditbolag, ekon.för.</t>
  </si>
  <si>
    <t>Antal aktiva företag per storleksklass och bolagsform inom Sjötransport. Uppgifterna avser vartannat år 2007–2015.</t>
  </si>
  <si>
    <t>Antal aktiva företag per bolagsform och undergrupp inom Sjötransport. Uppgifterna avser vartannat år 2007–2015.</t>
  </si>
  <si>
    <t>Antal aktiva företag per storleksklass och bolagsform inom Lufttransport. Uppgifterna avser vartannat år 2007–2015.</t>
  </si>
  <si>
    <t>Antal aktiva företag per bolagsform och undergrupp inom Lufttransport. Uppgifterna avser vartannat år 2007–2015.</t>
  </si>
  <si>
    <t>Antal aktiva företag per storleksklass och bolagsform inom Järnvägstransport. Uppgifterna avser vartannat år 2007–2015.</t>
  </si>
  <si>
    <t>Antal aktiva företag per bolagsform och undergrupp inom Järnvägstransport. Uppgifterna avser vartannat år 2007–2015.</t>
  </si>
  <si>
    <t>Antal aktiva företag per storleksklass och bolagsform inom Kollektivtrafik. Uppgifterna avser vartannat år 2007–2015.</t>
  </si>
  <si>
    <t>Antal aktiva företag per bolagsform och undergrupp inom Kollektivtrafik. Uppgifterna avser vartannat år 2007–2015.</t>
  </si>
  <si>
    <t>Antal aktiva företag per storleksklass och bolagsform inom Taxitrafik. Uppgifterna avser vartannat år 2007–2015.</t>
  </si>
  <si>
    <t>Antal aktiva företag per bolagsform och undergrupp inom Taxitrafik. Uppgifterna avser vartannat år 2007–2015.</t>
  </si>
  <si>
    <t>Boksluts-dispositioner</t>
  </si>
  <si>
    <t>Förändring netto-omsättning</t>
  </si>
  <si>
    <t xml:space="preserve"> Tabell 1.6b:</t>
  </si>
  <si>
    <t>Utlandsägda aktiva aktiebolag i de sex delbranscherna. Andel företag respektive anställda per år. Procent.</t>
  </si>
  <si>
    <t>Antal inregistrerade respektive aktiva företag. Nettoomsättning och antal anställda för aktiva aktiebolag. Nettoomsättning och BNP i löpande priser.</t>
  </si>
  <si>
    <t>Utlandsägda</t>
  </si>
  <si>
    <t>Delbranschernas koncentration avseende antal anställda. Ginikoefficient per delbransch och år. Procent.</t>
  </si>
  <si>
    <t>0–4 anställda</t>
  </si>
  <si>
    <t>Skuldsättnings-grad</t>
  </si>
  <si>
    <t>Andel anställda i nystartade företag, beräknat som 2015 års andel anställda i företag som startat verksamheten under åren 1997–2014</t>
  </si>
  <si>
    <t>Storlek och lastbilsinnehav för aktiebolagen inom Vägtransport av gods i undergrupperna åkerier, lastbilscentraler och logistikföretag. Uppgifterna avser vartannat år 2007–2015. Belopp i miljoner kronor.</t>
  </si>
  <si>
    <t>Nyckeltal för aktiebolagen inom Vägtransport av gods i undergrupperna åkerier, lastbilscentraler och logistikföretag. Uppgifterna avser vartannat år 2007–2015. Belopp i tusen kronor.</t>
  </si>
  <si>
    <t>Svenska och utlandsägda aktiebolag inom Vägtransport av gods i undergrupperna åkerier, lastbilscentraler och logistikföretag. Uppgifterna avser vartannat år 2007–2015. Belopp i miljoner kronor.</t>
  </si>
  <si>
    <t>Anställda, nettoomsättning och tillgångar för aktiebolagen inom Sjötransport i undergrupperna rederier och annan sjötransport. Uppgifterna avser vartannat år 2007–2015. Belopp i miljoner kronor</t>
  </si>
  <si>
    <t>Nyckeltal för aktiebolagen inom Sjötransport i undergrupperna rederier och annan sjötransport. Uppgifterna avser vartannat år 2007–2015. Belopp i tusen kronor.</t>
  </si>
  <si>
    <t>Anställda, nettoomsättning och tillgångar för aktiebolagen inom Lufttransport i undergrupperna persontransport och godstransport. Uppgifterna avser vartannat år 2007–2015. Belopp i miljoner kronor.</t>
  </si>
  <si>
    <t>Nyckeltal för aktiebolagen inom Lufttransport i undergrupperna persontransport och godstransport. Uppgifterna avser vartannat år 2007–2015. Belopp i tusen kronor.</t>
  </si>
  <si>
    <t>Anställda, nettoomsättning och tillgångar för aktiebolagen inom Järnvägstransport i undergrupperna persontransport och godstransport. Uppgifterna avser vartannat år 2007–2015. Belopp i miljoner kronor.</t>
  </si>
  <si>
    <t>Nyckeltal för aktiebolagen inom Järnvägstransport i undergrupperna persontransport och godstransport. Uppgifterna avser vartannat år 2007–2015. Belopp i tusen kronor.</t>
  </si>
  <si>
    <t>Storlek och fordonsinnehav för aktiebolagen inom Kollektivtrafik i undergrupperna beställare, operatörer och annan busstrafik. Uppgifterna avser vartannat år 2007–2015. Belopp i miljoner kronor.</t>
  </si>
  <si>
    <t>Nyckeltal för aktiebolagen inom Kollektivtrafik i undergrupperna beställare, operatörer och annan busstrafik. Uppgifterna avser vartannat år 2007–2015. Belopp i tusen kronor.</t>
  </si>
  <si>
    <t>Svenska och utlandsägda aktiebolag inom Kollektivtrafik i undergrupperna beställare, operatörer och övrig busstrafik. Uppgifterna avser vartannat år 2007–2015. Belopp i miljoner kronor.</t>
  </si>
  <si>
    <t>Nyckeltal för svenska och utlandsägda operatörer inom Kollektivtrafik. Uppgifterna avser vartannat år 2007–2015. Belopp i tusen kronor.</t>
  </si>
  <si>
    <t>Storlek och fordonsinnehav för aktiebolagen inom Taxitrafik i undergrupperna taxiåkerier och beställningscentraler. Uppgifterna avser vartannat år 2007–2015. Belopp i miljoner kronor.</t>
  </si>
  <si>
    <t>Nyckeltal för aktiebolagen inom Taxitrafik i undergrupperna taxiåkerier och beställningscentraler. Uppgifterna avser vartannat år 2007–2015. Belopp i tusen kronor.</t>
  </si>
  <si>
    <t>Delbranschernas koncentration avseende nettoomsättning. Ginikoefficient per delbransch och år. Procent.</t>
  </si>
  <si>
    <t>Svenska aktiva aktiebolag inom de sex delbranscherna, antal och antal anställda, per delbransch och år.</t>
  </si>
  <si>
    <t>Utlandsägda aktiva aktiebolag inom de sex delbranscherna, antal och antal anställda, per delbransch och år.</t>
  </si>
  <si>
    <t>Antal nystartade och nedlagda aktiebolag.</t>
  </si>
  <si>
    <t xml:space="preserve">År 2015 fanns drygt 23 000 företag i transportbranschen, inklusive enskilda firmor, varav 337 företag hade 50 anställda eller fler, se tabell 1.1.  </t>
  </si>
  <si>
    <t>Taxibranschen hade en fortsatt positiv utveckling under perioden 2013–2015 med förbättrad avkastning, stärkta marginaler liksom förbättrad soliditet. Avkastningen på eget kapital nådde nya rekordnivåer 2015. Se tabell 7.5c. Taxibolagen äger fler bilar och anställer fler, se tabell 7.3.</t>
  </si>
  <si>
    <t>Det separata dokumentet "Fakta om statistiken" som finns på samma plats som statistiken innehåller bland annat definitioner och källbeskrivningar.</t>
  </si>
  <si>
    <t xml:space="preserve">men dispositionen är ändrad och det har blivit lättare att orientera sig i materialet. </t>
  </si>
  <si>
    <t>Relevanta utdrag av detta dokument finns längs bak i tabellverket.</t>
  </si>
  <si>
    <t>I detta tabellverk finns uppdaterade tabeller för 1997−2015. Innehållet liknar det som fanns i rapporten "Transportbranschen − hur står det till?" (SIKA Statistik 2009:6),</t>
  </si>
  <si>
    <r>
      <t>De olika delbranscherna skiljer sig mycket åt när man ser på aktiebolagens nyckeltal och utvecklingen av dessa över tid, se figur 1.13–1.19. År eller följder av år med negativ avkastning på eget kapital har förekommit under den studerade perioden i delbranscherna sjötransport, lufttransport, järnvägstransport och kollektivtrafik. Med början 2012 och fram till 2015 uppvisade alla delbranscher samtidigt en positiv avkastning på totalt kapital, vilket aldrig hände under de 15 föregående åren.  Varje år sedan 2010 har taxi varit den mest lönsamma delbranschen mätt på detta sätt, delvis beroende på ett jämförelsevis lågt kapitalbehov. Se figur 1.17</t>
    </r>
    <r>
      <rPr>
        <sz val="11"/>
        <rFont val="Calibri"/>
        <family val="2"/>
        <scheme val="minor"/>
      </rPr>
      <t>.</t>
    </r>
  </si>
  <si>
    <t>Den samlade nettoomsättningen för aktiebolagen i transportbranschen ökade 2013–2015 till en ny högstanotering, medan antalet anställda var i stort sett oförändrat, se tabell 1.6a. Under större delen av 00-talet utvecklades transportbranschens nettoomsättning snabbare än Sveriges BNP, så dess andel av landets ekonomi ökade. Perioden 2009–2013 växte transportbranschen istället betydligt långsammare än BNP. Transportbranschen återhämtade sig snabbt efter den allmänna konjunkturnedgången 2009, men tillväxten stannade sedan av på ungefär samma nivå av nettoomsättning som 2008. Tillväxten tog fart igen 2014 och 2015 men transportbranschen växte fortfarande långsammare än BNP, se figur 1.8.</t>
  </si>
  <si>
    <t xml:space="preserve">Delbranschen sjötransport har haft svårare att återgå till positiv avkastning efter nedgången 2009. Under åren 2009–2015 har bara två år uppvisat en postitiv avkastning på totalt kapital, däribland 2015 då lönsamheten var den högsta efter 2008, se figur 3.6. Kraftfulla investeringar (mätt som förändring av summa anläggningstillgångar) under 2014 och 2015 är värda att notera, se tabell 3.5b.  Även rörelsemarginal, avkastning och förädlingsvärde per anställd visar en positiv utveckling under perioden 2013–2015, se tabell 3.5c.  </t>
  </si>
  <si>
    <t>Delbranschen lufttransport har under den studerade perioden haft tvära kast i utvecklingen. Under 2013–2015 vände utvecklingen nedåt igen, dock utan att uppvisa förlust, se figur 4.6. Både avkastningen och marginalerna försämrades. Soliditeten har försämrats kraftigt under perioden 2013–2015 på grund av ökad skuldsättning till den högsta skuldsättningsgraden under hela perioden 1997–2015. Se tabellerna 4.5b och 4.5c.</t>
  </si>
  <si>
    <t>Fördelat på bolagsform är aktiebolagen flest till antalet följt av de enskilda firmorna. Handelsbolagen och övriga bolagsformer utgör en mindre andel. Se tabell 1.1. Genom att kartlägga aktiebolagen bedömer vi att vi täcker in merparten av branschens verksamhet.  Eftersom de enskilda firmorna i regel är små har de liten betydelse för den samlade nettoomsättningen, trots att de är många.</t>
  </si>
  <si>
    <t xml:space="preserve">Högre nettoomsättning med oförändrad personal bidrog till förbättrade rörelseresultat och marginaler 2014–2015. Det gynnsammare ränteläget bättrade på finansnettot betydligt under samma period. Under 2015 var rörelseresultatet det högsta under hela perioden 1997–2015. Produktiviteten mätt som förädlingsvärde per anställd har haft en stigande trend efter finanskrisen 2009. Se tabellerna 1.6a och 1.6c. </t>
  </si>
  <si>
    <t>Den största delbranschen är vägtransport av gods, med nära hälften av hela branschens nettoomsättning 2015, se tabell 1.3 och figur 1.9. Delbranschen har haft en fortsatt stigande nettoomsättning och ett stigande antal registrerade lastbilar, se tabell 2.3. Avkastningen och marginalerna har i den delbranschen varit positiva hela perioden 1997–2015. Högst var lönsamheten 2006 men även efter finanskrisen 2009 har lönsamheten varit stabilt positiv. Se figur 2.6.</t>
  </si>
  <si>
    <t>Nyckeltalen för beställare inom delbranschen kollektivtrafik varierar mycket över tiden och är svåra att tolka. Noterbart är att andelen anställda inom utlandsägda operatörer har slutat öka. Dessa företag uppvisar fortfarande sämre soliditet, avkastning på totalt kapital och rörelsemarginal än motsvarande svenskägda, se tabell 6.7 och 6.8. Delbranschen kollektivtrafik har haft en stadig trend med sjunkande soliditet, framför allt bland undergruppen beställare. Se tabell 6.4.</t>
  </si>
  <si>
    <r>
      <t>Koncentrationen av anställda och nettoomsättning till stora företag har varit långsamt stigande i hela transportbranschen under perioden 1997</t>
    </r>
    <r>
      <rPr>
        <sz val="11"/>
        <color theme="1"/>
        <rFont val="Calibri"/>
        <family val="2"/>
      </rPr>
      <t>–</t>
    </r>
    <r>
      <rPr>
        <sz val="11"/>
        <color theme="1"/>
        <rFont val="Calibri"/>
        <family val="2"/>
        <scheme val="minor"/>
      </rPr>
      <t>2015. Delbranschen järnvägstransport var den enda delbranschen som under 2015 minskade koncentrationen av anställda. Taxi är den delbransch som hela perioden har haft lägst koncentration. Högst har koncentrationen under i princip hela perioden varit inom sjötransport. Ett stort behov av kapital till investeringar inom sjötransport och därtill stordriftsfördelar kan vara en förklaring till den högre koncentrationen av företag. Se figur 1.10 och 1.11.</t>
    </r>
  </si>
  <si>
    <r>
      <t>Andelen anställda i utlandsägda företag var högst under 2002</t>
    </r>
    <r>
      <rPr>
        <sz val="11"/>
        <color theme="1"/>
        <rFont val="Calibri"/>
        <family val="2"/>
      </rPr>
      <t>–</t>
    </r>
    <r>
      <rPr>
        <sz val="11"/>
        <color theme="1"/>
        <rFont val="Calibri"/>
        <family val="2"/>
        <scheme val="minor"/>
      </rPr>
      <t>2004, med över 25 procent i hela transportbranschen. Perioden 2012–2015 har andelen varit svagt fallande. Delbranscherna med högst andel anställda i utlandsägda företag har varit kollektivtrafik och lufttransport, som båda legat över 60 procent enstaka år men varierat mycket. Lägst andel utlandsägda företag har hela perioden funnits i delbranschen taxitrafik, där andelen minskat ytterligare de senaste åren. Se figur 1.12.</t>
    </r>
  </si>
  <si>
    <t xml:space="preserve">Delbranschen järnvägstransport har minst antal företag av de studerade delbranscherna. Under 2015 hade bara cirka 30 företag i delbranschen anställd personal, se tabell 5.1. Detta och att några få företag är dominerande gör att utvecklingen i diagram och tabeller måste tolkas med försiktighet. Fram till år 2000 redovisades nuvarande SJ AB och Green Cargo AB som ett och samma statliga verk, vilket innebär att det först från år 2001 är relevant att göra jämförelser över tid. Delbranschen drabbades hårt av lågkonjunkturen 2009 och omsättningsmässigt låg verksamheten på samma nivå 2015 som 2009 efter en period med relativt stabil nettoomsättning. Efter flera år av personalminskningar, fallande räntekostnader och minskad skuldsättning, gav verksamheten 2015 ett resultat efter finansnetto som var det högsta under den studerade perioden, se tabell, 5.5a, 5.5b och 5.5c.  </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</si>
</sst>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164" formatCode="0.0%"/>
    <numFmt numFmtId="165" formatCode="0.0"/>
    <numFmt numFmtId="166" formatCode="0&quot; &quot;%"/>
    <numFmt numFmtId="167" formatCode="0.0&quot; &quot;%"/>
  </numFmts>
  <fonts count="53" x14ac:knownFonts="1">
    <font>
      <sz val="11"/>
      <color theme="1"/>
      <name val="Calibri"/>
      <family val="2"/>
      <scheme val="minor"/>
    </font>
    <font>
      <sz val="8"/>
      <name val="Arial"/>
      <family val="2"/>
    </font>
    <font>
      <b/>
      <sz val="8"/>
      <name val="Arial"/>
      <family val="2"/>
    </font>
    <font>
      <sz val="10"/>
      <name val="Arial"/>
      <family val="2"/>
    </font>
    <font>
      <sz val="11"/>
      <color theme="1"/>
      <name val="Calibri"/>
      <family val="2"/>
      <scheme val="minor"/>
    </font>
    <font>
      <u/>
      <sz val="11"/>
      <color theme="10"/>
      <name val="Calibri"/>
      <family val="2"/>
    </font>
    <font>
      <b/>
      <sz val="11"/>
      <color theme="1"/>
      <name val="Calibri"/>
      <family val="2"/>
      <scheme val="minor"/>
    </font>
    <font>
      <sz val="8"/>
      <color theme="1"/>
      <name val="Arial"/>
      <family val="2"/>
    </font>
    <font>
      <sz val="11"/>
      <name val="Calibri"/>
      <family val="2"/>
      <scheme val="minor"/>
    </font>
    <font>
      <sz val="12"/>
      <color rgb="FF000000"/>
      <name val="Calibri"/>
      <family val="2"/>
    </font>
    <font>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b/>
      <sz val="8"/>
      <color theme="1"/>
      <name val="Arial"/>
      <family val="2"/>
    </font>
    <font>
      <sz val="8"/>
      <color theme="1"/>
      <name val="Calibri"/>
      <family val="2"/>
      <scheme val="minor"/>
    </font>
    <font>
      <sz val="8"/>
      <name val="Arial"/>
      <family val="2"/>
    </font>
    <font>
      <u/>
      <sz val="8"/>
      <color indexed="12"/>
      <name val="Arial"/>
      <family val="2"/>
    </font>
    <font>
      <b/>
      <sz val="10"/>
      <name val="Arial"/>
      <family val="2"/>
    </font>
    <font>
      <b/>
      <i/>
      <sz val="14"/>
      <name val="Arial"/>
      <family val="2"/>
    </font>
    <font>
      <b/>
      <i/>
      <sz val="16"/>
      <name val="Arial"/>
      <family val="2"/>
    </font>
    <font>
      <b/>
      <sz val="20"/>
      <name val="Arial"/>
      <family val="2"/>
    </font>
    <font>
      <sz val="8"/>
      <color theme="0"/>
      <name val="Arial"/>
      <family val="2"/>
    </font>
    <font>
      <b/>
      <sz val="16"/>
      <color theme="0"/>
      <name val="Tahoma"/>
      <family val="2"/>
    </font>
    <font>
      <sz val="8"/>
      <color theme="1"/>
      <name val="Calibri"/>
      <family val="2"/>
    </font>
    <font>
      <sz val="11"/>
      <color rgb="FF1F497D"/>
      <name val="Calibri"/>
      <family val="2"/>
    </font>
    <font>
      <sz val="11"/>
      <color theme="1"/>
      <name val="Calibri"/>
      <family val="2"/>
    </font>
    <font>
      <i/>
      <sz val="11"/>
      <color theme="1"/>
      <name val="Calibri"/>
      <family val="2"/>
      <scheme val="minor"/>
    </font>
    <font>
      <b/>
      <sz val="12"/>
      <color theme="0"/>
      <name val="Calibri"/>
      <family val="2"/>
      <scheme val="minor"/>
    </font>
    <font>
      <b/>
      <sz val="16"/>
      <color theme="1"/>
      <name val="Calibri"/>
      <family val="2"/>
      <scheme val="minor"/>
    </font>
    <font>
      <b/>
      <sz val="16"/>
      <color theme="0"/>
      <name val="Calibri"/>
      <family val="2"/>
      <scheme val="minor"/>
    </font>
    <font>
      <b/>
      <sz val="11"/>
      <color indexed="8"/>
      <name val="Calibri"/>
      <family val="2"/>
    </font>
    <font>
      <b/>
      <sz val="11"/>
      <color indexed="8"/>
      <name val="Calibri"/>
      <family val="2"/>
      <scheme val="minor"/>
    </font>
    <font>
      <sz val="16"/>
      <color theme="1"/>
      <name val="Calibri"/>
      <family val="2"/>
      <scheme val="minor"/>
    </font>
    <font>
      <b/>
      <sz val="18"/>
      <color theme="1"/>
      <name val="Calibri"/>
      <family val="2"/>
      <scheme val="minor"/>
    </font>
    <font>
      <sz val="16"/>
      <color theme="1"/>
      <name val="Arial"/>
      <family val="2"/>
    </font>
    <font>
      <sz val="16"/>
      <name val="Arial"/>
      <family val="2"/>
    </font>
    <font>
      <b/>
      <sz val="11"/>
      <color rgb="FF000000"/>
      <name val="Calibri"/>
      <family val="2"/>
      <scheme val="minor"/>
    </font>
    <font>
      <sz val="11"/>
      <color rgb="FF000000"/>
      <name val="Calibri"/>
      <family val="2"/>
      <scheme val="minor"/>
    </font>
    <font>
      <sz val="9"/>
      <color theme="1"/>
      <name val="Calibri"/>
      <family val="2"/>
      <scheme val="minor"/>
    </font>
    <font>
      <i/>
      <sz val="10.5"/>
      <color rgb="FF000000"/>
      <name val="Calibri"/>
      <family val="2"/>
      <scheme val="minor"/>
    </font>
    <font>
      <sz val="10"/>
      <color theme="1"/>
      <name val="Calibri"/>
      <family val="2"/>
      <scheme val="minor"/>
    </font>
  </fonts>
  <fills count="44">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rgb="FF00B050"/>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8"/>
        <bgColor indexed="64"/>
      </patternFill>
    </fill>
    <fill>
      <patternFill patternType="solid">
        <fgColor theme="9"/>
        <bgColor indexed="64"/>
      </patternFill>
    </fill>
    <fill>
      <patternFill patternType="solid">
        <fgColor theme="7"/>
        <bgColor indexed="64"/>
      </patternFill>
    </fill>
    <fill>
      <patternFill patternType="solid">
        <fgColor theme="3"/>
        <bgColor indexed="64"/>
      </patternFill>
    </fill>
    <fill>
      <patternFill patternType="solid">
        <fgColor theme="0" tint="-0.499984740745262"/>
        <bgColor indexed="64"/>
      </patternFill>
    </fill>
    <fill>
      <patternFill patternType="solid">
        <fgColor theme="5" tint="0.79998168889431442"/>
        <bgColor theme="5" tint="0.79998168889431442"/>
      </patternFill>
    </fill>
  </fills>
  <borders count="42">
    <border>
      <left/>
      <right/>
      <top/>
      <bottom/>
      <diagonal/>
    </border>
    <border>
      <left/>
      <right/>
      <top/>
      <bottom style="thin">
        <color indexed="64"/>
      </bottom>
      <diagonal/>
    </border>
    <border>
      <left/>
      <right/>
      <top style="thin">
        <color indexed="64"/>
      </top>
      <bottom style="thin">
        <color indexed="64"/>
      </bottom>
      <diagonal/>
    </border>
    <border>
      <left/>
      <right/>
      <top style="thin">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thin">
        <color indexed="64"/>
      </right>
      <top/>
      <bottom/>
      <diagonal/>
    </border>
    <border>
      <left style="thin">
        <color indexed="64"/>
      </left>
      <right/>
      <top/>
      <bottom/>
      <diagonal/>
    </border>
    <border>
      <left style="thin">
        <color theme="5"/>
      </left>
      <right style="thin">
        <color theme="5"/>
      </right>
      <top style="thin">
        <color theme="5"/>
      </top>
      <bottom style="thin">
        <color theme="5"/>
      </bottom>
      <diagonal/>
    </border>
    <border>
      <left style="thin">
        <color theme="6"/>
      </left>
      <right style="thin">
        <color theme="6"/>
      </right>
      <top style="thin">
        <color theme="6"/>
      </top>
      <bottom style="thin">
        <color theme="6"/>
      </bottom>
      <diagonal/>
    </border>
    <border>
      <left/>
      <right style="thin">
        <color theme="5"/>
      </right>
      <top style="thin">
        <color theme="5"/>
      </top>
      <bottom style="thin">
        <color theme="5"/>
      </bottom>
      <diagonal/>
    </border>
    <border>
      <left style="thin">
        <color theme="5"/>
      </left>
      <right/>
      <top style="thin">
        <color theme="5"/>
      </top>
      <bottom style="thin">
        <color theme="5"/>
      </bottom>
      <diagonal/>
    </border>
    <border>
      <left/>
      <right style="thin">
        <color theme="5"/>
      </right>
      <top/>
      <bottom style="medium">
        <color theme="5"/>
      </bottom>
      <diagonal/>
    </border>
    <border>
      <left style="thin">
        <color theme="5"/>
      </left>
      <right style="thin">
        <color theme="5"/>
      </right>
      <top/>
      <bottom style="medium">
        <color theme="5"/>
      </bottom>
      <diagonal/>
    </border>
    <border>
      <left style="thin">
        <color theme="5"/>
      </left>
      <right/>
      <top/>
      <bottom style="medium">
        <color theme="5"/>
      </bottom>
      <diagonal/>
    </border>
    <border>
      <left/>
      <right style="thin">
        <color theme="5"/>
      </right>
      <top style="thin">
        <color theme="5"/>
      </top>
      <bottom/>
      <diagonal/>
    </border>
    <border>
      <left style="thin">
        <color theme="5"/>
      </left>
      <right style="thin">
        <color theme="5"/>
      </right>
      <top style="thin">
        <color theme="5"/>
      </top>
      <bottom/>
      <diagonal/>
    </border>
    <border>
      <left style="thin">
        <color theme="5"/>
      </left>
      <right/>
      <top style="thin">
        <color theme="5"/>
      </top>
      <bottom/>
      <diagonal/>
    </border>
    <border>
      <left style="thin">
        <color theme="6"/>
      </left>
      <right/>
      <top style="thin">
        <color theme="6"/>
      </top>
      <bottom style="thin">
        <color theme="6"/>
      </bottom>
      <diagonal/>
    </border>
    <border>
      <left style="thin">
        <color theme="6"/>
      </left>
      <right style="thin">
        <color theme="6"/>
      </right>
      <top/>
      <bottom style="medium">
        <color theme="6"/>
      </bottom>
      <diagonal/>
    </border>
    <border>
      <left style="thin">
        <color theme="6"/>
      </left>
      <right/>
      <top/>
      <bottom style="medium">
        <color theme="6"/>
      </bottom>
      <diagonal/>
    </border>
    <border>
      <left style="thin">
        <color theme="6"/>
      </left>
      <right style="thin">
        <color theme="6"/>
      </right>
      <top style="thin">
        <color theme="6"/>
      </top>
      <bottom/>
      <diagonal/>
    </border>
    <border>
      <left style="thin">
        <color theme="6"/>
      </left>
      <right/>
      <top style="thin">
        <color theme="6"/>
      </top>
      <bottom/>
      <diagonal/>
    </border>
    <border>
      <left style="thin">
        <color indexed="64"/>
      </left>
      <right style="thin">
        <color theme="6"/>
      </right>
      <top/>
      <bottom style="medium">
        <color theme="6"/>
      </bottom>
      <diagonal/>
    </border>
    <border>
      <left style="thin">
        <color indexed="64"/>
      </left>
      <right style="thin">
        <color theme="6"/>
      </right>
      <top style="thin">
        <color theme="6"/>
      </top>
      <bottom style="thin">
        <color theme="6"/>
      </bottom>
      <diagonal/>
    </border>
    <border>
      <left style="thin">
        <color indexed="64"/>
      </left>
      <right style="thin">
        <color theme="6"/>
      </right>
      <top style="thin">
        <color theme="6"/>
      </top>
      <bottom/>
      <diagonal/>
    </border>
    <border>
      <left style="thin">
        <color indexed="64"/>
      </left>
      <right style="thin">
        <color theme="6"/>
      </right>
      <top style="medium">
        <color theme="6"/>
      </top>
      <bottom style="thin">
        <color theme="6"/>
      </bottom>
      <diagonal/>
    </border>
    <border>
      <left style="thin">
        <color indexed="64"/>
      </left>
      <right/>
      <top/>
      <bottom style="thin">
        <color indexed="64"/>
      </bottom>
      <diagonal/>
    </border>
    <border>
      <left style="thin">
        <color indexed="64"/>
      </left>
      <right/>
      <top style="thin">
        <color indexed="64"/>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3" tint="-0.249977111117893"/>
      </left>
      <right style="thin">
        <color theme="3" tint="-0.249977111117893"/>
      </right>
      <top style="thin">
        <color theme="3" tint="-0.249977111117893"/>
      </top>
      <bottom style="thin">
        <color theme="3" tint="-0.249977111117893"/>
      </bottom>
      <diagonal/>
    </border>
    <border>
      <left style="thin">
        <color theme="0" tint="-0.499984740745262"/>
      </left>
      <right style="thin">
        <color theme="0" tint="-0.499984740745262"/>
      </right>
      <top/>
      <bottom style="thin">
        <color theme="0" tint="-0.499984740745262"/>
      </bottom>
      <diagonal/>
    </border>
    <border>
      <left/>
      <right/>
      <top/>
      <bottom style="thin">
        <color theme="3" tint="-0.249977111117893"/>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s>
  <cellStyleXfs count="47">
    <xf numFmtId="0" fontId="0" fillId="0" borderId="0"/>
    <xf numFmtId="0" fontId="5" fillId="0" borderId="0" applyNumberFormat="0" applyFill="0" applyBorder="0" applyAlignment="0" applyProtection="0">
      <alignment vertical="top"/>
      <protection locked="0"/>
    </xf>
    <xf numFmtId="0" fontId="3" fillId="0" borderId="0"/>
    <xf numFmtId="0" fontId="10" fillId="0" borderId="0" applyNumberFormat="0" applyFill="0" applyBorder="0" applyAlignment="0" applyProtection="0"/>
    <xf numFmtId="0" fontId="11" fillId="0" borderId="4" applyNumberFormat="0" applyFill="0" applyAlignment="0" applyProtection="0"/>
    <xf numFmtId="0" fontId="12" fillId="0" borderId="5" applyNumberFormat="0" applyFill="0" applyAlignment="0" applyProtection="0"/>
    <xf numFmtId="0" fontId="13" fillId="0" borderId="6" applyNumberFormat="0" applyFill="0" applyAlignment="0" applyProtection="0"/>
    <xf numFmtId="0" fontId="13" fillId="0" borderId="0" applyNumberFormat="0" applyFill="0" applyBorder="0" applyAlignment="0" applyProtection="0"/>
    <xf numFmtId="0" fontId="14" fillId="2" borderId="0" applyNumberFormat="0" applyBorder="0" applyAlignment="0" applyProtection="0"/>
    <xf numFmtId="0" fontId="15" fillId="3" borderId="0" applyNumberFormat="0" applyBorder="0" applyAlignment="0" applyProtection="0"/>
    <xf numFmtId="0" fontId="16" fillId="4" borderId="0" applyNumberFormat="0" applyBorder="0" applyAlignment="0" applyProtection="0"/>
    <xf numFmtId="0" fontId="17" fillId="5" borderId="7" applyNumberFormat="0" applyAlignment="0" applyProtection="0"/>
    <xf numFmtId="0" fontId="18" fillId="6" borderId="8" applyNumberFormat="0" applyAlignment="0" applyProtection="0"/>
    <xf numFmtId="0" fontId="19" fillId="6" borderId="7" applyNumberFormat="0" applyAlignment="0" applyProtection="0"/>
    <xf numFmtId="0" fontId="20" fillId="0" borderId="9" applyNumberFormat="0" applyFill="0" applyAlignment="0" applyProtection="0"/>
    <xf numFmtId="0" fontId="21" fillId="7" borderId="10" applyNumberFormat="0" applyAlignment="0" applyProtection="0"/>
    <xf numFmtId="0" fontId="22" fillId="0" borderId="0" applyNumberFormat="0" applyFill="0" applyBorder="0" applyAlignment="0" applyProtection="0"/>
    <xf numFmtId="0" fontId="4" fillId="8" borderId="11" applyNumberFormat="0" applyFont="0" applyAlignment="0" applyProtection="0"/>
    <xf numFmtId="0" fontId="23" fillId="0" borderId="0" applyNumberFormat="0" applyFill="0" applyBorder="0" applyAlignment="0" applyProtection="0"/>
    <xf numFmtId="0" fontId="6" fillId="0" borderId="12" applyNumberFormat="0" applyFill="0" applyAlignment="0" applyProtection="0"/>
    <xf numFmtId="0" fontId="2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24" fillId="32" borderId="0" applyNumberFormat="0" applyBorder="0" applyAlignment="0" applyProtection="0"/>
    <xf numFmtId="0" fontId="27" fillId="0" borderId="0"/>
    <xf numFmtId="0" fontId="28" fillId="0" borderId="0" applyNumberFormat="0" applyFill="0" applyBorder="0" applyAlignment="0" applyProtection="0">
      <alignment vertical="top"/>
      <protection locked="0"/>
    </xf>
    <xf numFmtId="0" fontId="1" fillId="0" borderId="0"/>
  </cellStyleXfs>
  <cellXfs count="486">
    <xf numFmtId="0" fontId="0" fillId="0" borderId="0" xfId="0"/>
    <xf numFmtId="0" fontId="1" fillId="0" borderId="1" xfId="0" applyFont="1" applyBorder="1"/>
    <xf numFmtId="0" fontId="1" fillId="0" borderId="0" xfId="0" applyFont="1"/>
    <xf numFmtId="0" fontId="1" fillId="0" borderId="1" xfId="0" applyFont="1" applyBorder="1" applyAlignment="1">
      <alignment wrapText="1"/>
    </xf>
    <xf numFmtId="0" fontId="1" fillId="0" borderId="0" xfId="0" applyFont="1" applyBorder="1"/>
    <xf numFmtId="0" fontId="2" fillId="0" borderId="1" xfId="0" applyFont="1" applyBorder="1"/>
    <xf numFmtId="0" fontId="1" fillId="0" borderId="1" xfId="0" applyFont="1" applyBorder="1" applyAlignment="1">
      <alignment horizontal="right"/>
    </xf>
    <xf numFmtId="49" fontId="1" fillId="0" borderId="0" xfId="0" applyNumberFormat="1" applyFont="1"/>
    <xf numFmtId="0" fontId="2" fillId="0" borderId="1" xfId="0" applyFont="1" applyBorder="1" applyAlignment="1">
      <alignment horizontal="left"/>
    </xf>
    <xf numFmtId="0" fontId="7" fillId="0" borderId="0" xfId="0" applyFont="1"/>
    <xf numFmtId="0" fontId="7" fillId="0" borderId="1" xfId="0" applyFont="1" applyBorder="1"/>
    <xf numFmtId="0" fontId="1" fillId="0" borderId="0" xfId="2" applyFont="1"/>
    <xf numFmtId="0" fontId="1" fillId="0" borderId="1" xfId="2" applyFont="1" applyBorder="1"/>
    <xf numFmtId="3" fontId="1" fillId="0" borderId="0" xfId="2" applyNumberFormat="1" applyFont="1"/>
    <xf numFmtId="0" fontId="1" fillId="0" borderId="0" xfId="2" applyFont="1" applyBorder="1"/>
    <xf numFmtId="0" fontId="1" fillId="0" borderId="1" xfId="2" applyFont="1" applyBorder="1" applyAlignment="1">
      <alignment horizontal="right"/>
    </xf>
    <xf numFmtId="0" fontId="1" fillId="0" borderId="0" xfId="2" applyFont="1" applyBorder="1" applyAlignment="1">
      <alignment horizontal="right"/>
    </xf>
    <xf numFmtId="0" fontId="1" fillId="0" borderId="0" xfId="2" applyFont="1" applyBorder="1" applyAlignment="1">
      <alignment horizontal="center"/>
    </xf>
    <xf numFmtId="164" fontId="1" fillId="0" borderId="0" xfId="2" applyNumberFormat="1" applyFont="1"/>
    <xf numFmtId="9" fontId="1" fillId="0" borderId="0" xfId="2" applyNumberFormat="1" applyFont="1"/>
    <xf numFmtId="164" fontId="1" fillId="0" borderId="0" xfId="2" applyNumberFormat="1" applyFont="1" applyBorder="1" applyAlignment="1">
      <alignment horizontal="right" wrapText="1"/>
    </xf>
    <xf numFmtId="0" fontId="7" fillId="0" borderId="1" xfId="2" applyFont="1" applyBorder="1"/>
    <xf numFmtId="0" fontId="7" fillId="0" borderId="0" xfId="2" applyFont="1"/>
    <xf numFmtId="0" fontId="1" fillId="0" borderId="1" xfId="2" applyFont="1" applyBorder="1" applyAlignment="1">
      <alignment horizontal="right" wrapText="1"/>
    </xf>
    <xf numFmtId="0" fontId="2" fillId="0" borderId="0" xfId="0" applyFont="1"/>
    <xf numFmtId="0" fontId="6" fillId="0" borderId="0" xfId="0" applyFont="1" applyAlignment="1">
      <alignment wrapText="1"/>
    </xf>
    <xf numFmtId="0" fontId="0" fillId="0" borderId="0" xfId="0" applyFont="1"/>
    <xf numFmtId="49" fontId="0" fillId="0" borderId="0" xfId="0" applyNumberFormat="1" applyFont="1"/>
    <xf numFmtId="0" fontId="5" fillId="0" borderId="0" xfId="1" applyAlignment="1" applyProtection="1"/>
    <xf numFmtId="0" fontId="8" fillId="0" borderId="0" xfId="0" applyFont="1"/>
    <xf numFmtId="0" fontId="9" fillId="0" borderId="0" xfId="0" applyFont="1" applyAlignment="1">
      <alignment vertical="center"/>
    </xf>
    <xf numFmtId="0" fontId="5" fillId="0" borderId="0" xfId="1" applyAlignment="1" applyProtection="1">
      <alignment vertical="center"/>
    </xf>
    <xf numFmtId="49" fontId="6" fillId="0" borderId="0" xfId="0" applyNumberFormat="1" applyFont="1" applyAlignment="1">
      <alignment wrapText="1"/>
    </xf>
    <xf numFmtId="0" fontId="7" fillId="0" borderId="1" xfId="0" applyFont="1" applyBorder="1" applyAlignment="1">
      <alignment horizontal="center"/>
    </xf>
    <xf numFmtId="0" fontId="7" fillId="0" borderId="1" xfId="0" applyFont="1" applyBorder="1" applyAlignment="1">
      <alignment horizontal="center"/>
    </xf>
    <xf numFmtId="0" fontId="1" fillId="0" borderId="1" xfId="0" applyFont="1" applyBorder="1" applyAlignment="1"/>
    <xf numFmtId="0" fontId="7" fillId="0" borderId="0" xfId="0" applyFont="1" applyBorder="1" applyAlignment="1">
      <alignment horizontal="center" vertical="top"/>
    </xf>
    <xf numFmtId="0" fontId="25" fillId="0" borderId="0" xfId="0" applyFont="1" applyBorder="1"/>
    <xf numFmtId="0" fontId="25" fillId="0" borderId="0" xfId="0" applyFont="1"/>
    <xf numFmtId="0" fontId="25" fillId="0" borderId="1" xfId="0" applyFont="1" applyBorder="1"/>
    <xf numFmtId="3" fontId="7" fillId="0" borderId="0" xfId="0" applyNumberFormat="1" applyFont="1" applyAlignment="1">
      <alignment horizontal="right" vertical="center"/>
    </xf>
    <xf numFmtId="3" fontId="7" fillId="0" borderId="0" xfId="0" applyNumberFormat="1" applyFont="1" applyBorder="1" applyAlignment="1">
      <alignment horizontal="right" vertical="center"/>
    </xf>
    <xf numFmtId="3" fontId="25" fillId="0" borderId="0" xfId="0" applyNumberFormat="1" applyFont="1" applyBorder="1" applyAlignment="1">
      <alignment horizontal="right" vertical="center"/>
    </xf>
    <xf numFmtId="3" fontId="25" fillId="0" borderId="1" xfId="0" applyNumberFormat="1" applyFont="1" applyBorder="1" applyAlignment="1">
      <alignment horizontal="right" vertical="center"/>
    </xf>
    <xf numFmtId="0" fontId="7" fillId="0" borderId="0" xfId="0" applyFont="1" applyAlignment="1">
      <alignment horizontal="center"/>
    </xf>
    <xf numFmtId="0" fontId="1" fillId="0" borderId="2" xfId="0" applyFont="1" applyBorder="1" applyAlignment="1">
      <alignment horizontal="left" wrapText="1"/>
    </xf>
    <xf numFmtId="49" fontId="1" fillId="0" borderId="0" xfId="0" applyNumberFormat="1" applyFont="1" applyBorder="1"/>
    <xf numFmtId="0" fontId="25" fillId="0" borderId="0" xfId="0" applyFont="1" applyBorder="1" applyAlignment="1">
      <alignment horizontal="center"/>
    </xf>
    <xf numFmtId="0" fontId="2" fillId="0" borderId="1" xfId="0" applyFont="1" applyBorder="1" applyAlignment="1">
      <alignment horizontal="left" vertical="top"/>
    </xf>
    <xf numFmtId="0" fontId="2" fillId="0" borderId="0" xfId="0" applyFont="1" applyFill="1" applyBorder="1"/>
    <xf numFmtId="0" fontId="25" fillId="0" borderId="0" xfId="0" applyFont="1" applyAlignment="1">
      <alignment horizontal="center"/>
    </xf>
    <xf numFmtId="0" fontId="2" fillId="0" borderId="0" xfId="0" applyFont="1" applyAlignment="1">
      <alignment horizontal="left"/>
    </xf>
    <xf numFmtId="0" fontId="2" fillId="0" borderId="1" xfId="0" applyFont="1" applyFill="1" applyBorder="1"/>
    <xf numFmtId="0" fontId="2" fillId="0" borderId="1" xfId="0" applyFont="1" applyBorder="1" applyAlignment="1">
      <alignment horizontal="right"/>
    </xf>
    <xf numFmtId="0" fontId="7" fillId="0" borderId="0" xfId="0" applyFont="1"/>
    <xf numFmtId="0" fontId="1" fillId="0" borderId="1" xfId="0" applyFont="1" applyBorder="1" applyAlignment="1">
      <alignment horizontal="left" wrapText="1"/>
    </xf>
    <xf numFmtId="0" fontId="7" fillId="0" borderId="0" xfId="0" applyFont="1" applyBorder="1"/>
    <xf numFmtId="0" fontId="26" fillId="0" borderId="0" xfId="0" applyFont="1"/>
    <xf numFmtId="0" fontId="1" fillId="0" borderId="1" xfId="0" applyFont="1" applyBorder="1"/>
    <xf numFmtId="0" fontId="1" fillId="0" borderId="0" xfId="0" applyFont="1"/>
    <xf numFmtId="0" fontId="1" fillId="0" borderId="1" xfId="0" applyFont="1" applyBorder="1" applyAlignment="1">
      <alignment horizontal="left"/>
    </xf>
    <xf numFmtId="49" fontId="1" fillId="0" borderId="1" xfId="0" applyNumberFormat="1" applyFont="1" applyBorder="1" applyAlignment="1"/>
    <xf numFmtId="0" fontId="7" fillId="0" borderId="0" xfId="0" applyFont="1" applyAlignment="1">
      <alignment horizontal="right" vertical="center"/>
    </xf>
    <xf numFmtId="0" fontId="25" fillId="0" borderId="0" xfId="0" applyFont="1" applyBorder="1" applyAlignment="1">
      <alignment horizontal="right" vertical="center"/>
    </xf>
    <xf numFmtId="0" fontId="7" fillId="0" borderId="0" xfId="0" applyFont="1"/>
    <xf numFmtId="0" fontId="25" fillId="0" borderId="0" xfId="0" applyFont="1"/>
    <xf numFmtId="3" fontId="7" fillId="0" borderId="0" xfId="0" applyNumberFormat="1" applyFont="1"/>
    <xf numFmtId="0" fontId="7" fillId="0" borderId="0" xfId="0" applyFont="1" applyBorder="1"/>
    <xf numFmtId="0" fontId="1" fillId="0" borderId="1" xfId="0" applyFont="1" applyBorder="1" applyAlignment="1">
      <alignment horizontal="left" wrapText="1"/>
    </xf>
    <xf numFmtId="0" fontId="1" fillId="0" borderId="1" xfId="0" applyFont="1" applyBorder="1"/>
    <xf numFmtId="0" fontId="1" fillId="0" borderId="0" xfId="0" applyFont="1"/>
    <xf numFmtId="0" fontId="1" fillId="0" borderId="0" xfId="0" applyFont="1" applyBorder="1" applyAlignment="1"/>
    <xf numFmtId="0" fontId="1" fillId="0" borderId="0" xfId="2" applyFont="1" applyBorder="1" applyAlignment="1">
      <alignment horizontal="right" wrapText="1"/>
    </xf>
    <xf numFmtId="0" fontId="1" fillId="0" borderId="1" xfId="2" applyFont="1" applyBorder="1" applyAlignment="1"/>
    <xf numFmtId="164" fontId="1" fillId="0" borderId="1" xfId="0" applyNumberFormat="1" applyFont="1" applyBorder="1"/>
    <xf numFmtId="9" fontId="1" fillId="0" borderId="1" xfId="0" applyNumberFormat="1" applyFont="1" applyBorder="1"/>
    <xf numFmtId="0" fontId="1" fillId="0" borderId="0" xfId="2" applyFont="1" applyBorder="1" applyAlignment="1"/>
    <xf numFmtId="49" fontId="7" fillId="0" borderId="0" xfId="0" applyNumberFormat="1" applyFont="1"/>
    <xf numFmtId="0" fontId="7" fillId="0" borderId="0" xfId="0" applyFont="1" applyAlignment="1">
      <alignment horizontal="right"/>
    </xf>
    <xf numFmtId="0" fontId="1" fillId="0" borderId="0" xfId="2" applyFont="1" applyAlignment="1">
      <alignment horizontal="right"/>
    </xf>
    <xf numFmtId="3" fontId="1" fillId="0" borderId="1" xfId="2" applyNumberFormat="1" applyFont="1" applyBorder="1" applyAlignment="1">
      <alignment horizontal="right"/>
    </xf>
    <xf numFmtId="0" fontId="1" fillId="0" borderId="0" xfId="2" applyFont="1" applyAlignment="1">
      <alignment horizontal="center"/>
    </xf>
    <xf numFmtId="166" fontId="7" fillId="0" borderId="0" xfId="0" applyNumberFormat="1" applyFont="1" applyAlignment="1">
      <alignment horizontal="right" vertical="center"/>
    </xf>
    <xf numFmtId="166" fontId="7" fillId="0" borderId="0" xfId="0" applyNumberFormat="1" applyFont="1" applyBorder="1" applyAlignment="1">
      <alignment horizontal="right" vertical="center"/>
    </xf>
    <xf numFmtId="166" fontId="25" fillId="0" borderId="0" xfId="0" applyNumberFormat="1" applyFont="1" applyBorder="1" applyAlignment="1">
      <alignment horizontal="right" vertical="center"/>
    </xf>
    <xf numFmtId="167" fontId="7" fillId="0" borderId="0" xfId="0" applyNumberFormat="1" applyFont="1" applyAlignment="1">
      <alignment horizontal="right" vertical="center"/>
    </xf>
    <xf numFmtId="167" fontId="7" fillId="0" borderId="0" xfId="0" applyNumberFormat="1" applyFont="1" applyBorder="1" applyAlignment="1">
      <alignment horizontal="right" vertical="center"/>
    </xf>
    <xf numFmtId="167" fontId="25" fillId="0" borderId="0" xfId="0" applyNumberFormat="1" applyFont="1" applyBorder="1" applyAlignment="1">
      <alignment horizontal="right" vertical="center"/>
    </xf>
    <xf numFmtId="3" fontId="1" fillId="0" borderId="0" xfId="2" applyNumberFormat="1" applyFont="1" applyAlignment="1">
      <alignment horizontal="right"/>
    </xf>
    <xf numFmtId="0" fontId="7" fillId="0" borderId="1" xfId="0" applyFont="1" applyBorder="1" applyAlignment="1"/>
    <xf numFmtId="0" fontId="1" fillId="0" borderId="1" xfId="2" applyFont="1" applyBorder="1" applyAlignment="1"/>
    <xf numFmtId="0" fontId="1" fillId="0" borderId="1" xfId="2" applyFont="1" applyBorder="1" applyAlignment="1">
      <alignment horizontal="left"/>
    </xf>
    <xf numFmtId="0" fontId="1" fillId="0" borderId="0" xfId="2" applyFont="1" applyBorder="1" applyAlignment="1"/>
    <xf numFmtId="0" fontId="2" fillId="0" borderId="1" xfId="2" applyFont="1" applyBorder="1" applyAlignment="1">
      <alignment horizontal="right"/>
    </xf>
    <xf numFmtId="0" fontId="7" fillId="0" borderId="0" xfId="2" applyFont="1" applyAlignment="1">
      <alignment horizontal="right"/>
    </xf>
    <xf numFmtId="0" fontId="7" fillId="0" borderId="1" xfId="2" applyFont="1" applyBorder="1" applyAlignment="1">
      <alignment horizontal="right"/>
    </xf>
    <xf numFmtId="0" fontId="1" fillId="0" borderId="0" xfId="0" applyFont="1" applyAlignment="1">
      <alignment horizontal="right"/>
    </xf>
    <xf numFmtId="0" fontId="1" fillId="0" borderId="0" xfId="0" applyFont="1" applyBorder="1" applyAlignment="1">
      <alignment horizontal="right"/>
    </xf>
    <xf numFmtId="0" fontId="1" fillId="0" borderId="1" xfId="2" applyFont="1" applyBorder="1" applyAlignment="1"/>
    <xf numFmtId="0" fontId="27" fillId="33" borderId="0" xfId="44" applyFill="1"/>
    <xf numFmtId="0" fontId="29" fillId="33" borderId="0" xfId="44" applyFont="1" applyFill="1"/>
    <xf numFmtId="0" fontId="30" fillId="33" borderId="0" xfId="44" applyFont="1" applyFill="1"/>
    <xf numFmtId="0" fontId="31" fillId="33" borderId="0" xfId="44" applyFont="1" applyFill="1"/>
    <xf numFmtId="0" fontId="32" fillId="33" borderId="0" xfId="44" applyFont="1" applyFill="1"/>
    <xf numFmtId="0" fontId="27" fillId="33" borderId="0" xfId="44" applyFill="1" applyAlignment="1">
      <alignment horizontal="center" vertical="center"/>
    </xf>
    <xf numFmtId="3" fontId="7" fillId="0" borderId="0" xfId="0" applyNumberFormat="1" applyFont="1" applyAlignment="1">
      <alignment horizontal="right"/>
    </xf>
    <xf numFmtId="0" fontId="35" fillId="0" borderId="0" xfId="0" applyFont="1"/>
    <xf numFmtId="0" fontId="0" fillId="0" borderId="0" xfId="0" applyAlignment="1">
      <alignment wrapText="1"/>
    </xf>
    <xf numFmtId="0" fontId="36" fillId="0" borderId="0" xfId="0" applyFont="1" applyAlignment="1">
      <alignment vertical="center"/>
    </xf>
    <xf numFmtId="0" fontId="0" fillId="0" borderId="0" xfId="0" applyAlignment="1">
      <alignment horizontal="left" wrapText="1"/>
    </xf>
    <xf numFmtId="0" fontId="5" fillId="0" borderId="0" xfId="1" applyBorder="1" applyAlignment="1" applyProtection="1">
      <alignment wrapText="1"/>
    </xf>
    <xf numFmtId="0" fontId="5" fillId="0" borderId="0" xfId="1" applyAlignment="1" applyProtection="1">
      <alignment wrapText="1"/>
    </xf>
    <xf numFmtId="0" fontId="27" fillId="0" borderId="0" xfId="44"/>
    <xf numFmtId="0" fontId="3" fillId="0" borderId="0" xfId="2"/>
    <xf numFmtId="0" fontId="2" fillId="0" borderId="0" xfId="2" applyFont="1" applyAlignment="1"/>
    <xf numFmtId="0" fontId="0" fillId="0" borderId="0" xfId="0" applyFill="1"/>
    <xf numFmtId="0" fontId="1" fillId="0" borderId="1" xfId="0" applyFont="1" applyBorder="1" applyAlignment="1"/>
    <xf numFmtId="0" fontId="0" fillId="0" borderId="13" xfId="0" applyBorder="1"/>
    <xf numFmtId="0" fontId="1" fillId="0" borderId="13" xfId="2" applyFont="1" applyBorder="1"/>
    <xf numFmtId="0" fontId="3" fillId="0" borderId="13" xfId="2" applyBorder="1"/>
    <xf numFmtId="0" fontId="7" fillId="0" borderId="13" xfId="0" applyFont="1" applyBorder="1"/>
    <xf numFmtId="0" fontId="26" fillId="0" borderId="13" xfId="0" applyFont="1" applyBorder="1"/>
    <xf numFmtId="0" fontId="1" fillId="0" borderId="13" xfId="2" applyFont="1" applyBorder="1" applyAlignment="1">
      <alignment horizontal="center"/>
    </xf>
    <xf numFmtId="0" fontId="27" fillId="0" borderId="13" xfId="44" applyBorder="1"/>
    <xf numFmtId="0" fontId="25" fillId="0" borderId="0" xfId="0" applyFont="1" applyBorder="1" applyAlignment="1">
      <alignment horizontal="center" vertical="top"/>
    </xf>
    <xf numFmtId="0" fontId="25" fillId="0" borderId="0" xfId="0" applyFont="1" applyAlignment="1">
      <alignment horizontal="center" vertical="top"/>
    </xf>
    <xf numFmtId="0" fontId="47" fillId="35" borderId="0" xfId="2" applyFont="1" applyFill="1"/>
    <xf numFmtId="0" fontId="1" fillId="35" borderId="0" xfId="2" applyFont="1" applyFill="1"/>
    <xf numFmtId="0" fontId="41" fillId="35" borderId="0" xfId="0" applyFont="1" applyFill="1" applyAlignment="1"/>
    <xf numFmtId="0" fontId="44" fillId="35" borderId="0" xfId="0" applyFont="1" applyFill="1"/>
    <xf numFmtId="0" fontId="0" fillId="35" borderId="0" xfId="0" applyFill="1"/>
    <xf numFmtId="0" fontId="3" fillId="39" borderId="0" xfId="2" applyFill="1"/>
    <xf numFmtId="0" fontId="44" fillId="39" borderId="0" xfId="0" applyFont="1" applyFill="1"/>
    <xf numFmtId="0" fontId="0" fillId="39" borderId="0" xfId="0" applyFill="1"/>
    <xf numFmtId="0" fontId="1" fillId="39" borderId="0" xfId="2" applyFont="1" applyFill="1"/>
    <xf numFmtId="0" fontId="46" fillId="39" borderId="0" xfId="0" applyFont="1" applyFill="1"/>
    <xf numFmtId="0" fontId="7" fillId="39" borderId="0" xfId="0" applyFont="1" applyFill="1"/>
    <xf numFmtId="0" fontId="1" fillId="42" borderId="0" xfId="2" applyFont="1" applyFill="1"/>
    <xf numFmtId="0" fontId="29" fillId="42" borderId="0" xfId="2" applyFont="1" applyFill="1" applyAlignment="1"/>
    <xf numFmtId="0" fontId="44" fillId="42" borderId="0" xfId="0" applyFont="1" applyFill="1" applyAlignment="1">
      <alignment horizontal="left"/>
    </xf>
    <xf numFmtId="0" fontId="0" fillId="42" borderId="0" xfId="0" applyFill="1"/>
    <xf numFmtId="0" fontId="46" fillId="42" borderId="0" xfId="0" applyFont="1" applyFill="1" applyAlignment="1">
      <alignment horizontal="left"/>
    </xf>
    <xf numFmtId="0" fontId="7" fillId="42" borderId="0" xfId="0" applyFont="1" applyFill="1"/>
    <xf numFmtId="0" fontId="47" fillId="42" borderId="0" xfId="44" applyFont="1" applyFill="1" applyAlignment="1">
      <alignment horizontal="left"/>
    </xf>
    <xf numFmtId="0" fontId="27" fillId="36" borderId="0" xfId="44" applyFill="1"/>
    <xf numFmtId="0" fontId="44" fillId="36" borderId="0" xfId="0" applyFont="1" applyFill="1"/>
    <xf numFmtId="0" fontId="0" fillId="36" borderId="0" xfId="0" applyFill="1"/>
    <xf numFmtId="0" fontId="7" fillId="36" borderId="0" xfId="0" applyFont="1" applyFill="1"/>
    <xf numFmtId="0" fontId="46" fillId="36" borderId="0" xfId="0" applyFont="1" applyFill="1"/>
    <xf numFmtId="0" fontId="1" fillId="38" borderId="0" xfId="2" applyFont="1" applyFill="1"/>
    <xf numFmtId="0" fontId="44" fillId="38" borderId="0" xfId="0" applyFont="1" applyFill="1" applyAlignment="1">
      <alignment horizontal="left"/>
    </xf>
    <xf numFmtId="0" fontId="0" fillId="38" borderId="0" xfId="0" applyFill="1"/>
    <xf numFmtId="0" fontId="46" fillId="38" borderId="0" xfId="0" applyFont="1" applyFill="1" applyAlignment="1">
      <alignment horizontal="left"/>
    </xf>
    <xf numFmtId="0" fontId="7" fillId="38" borderId="0" xfId="0" applyFont="1" applyFill="1"/>
    <xf numFmtId="0" fontId="26" fillId="38" borderId="0" xfId="0" applyFont="1" applyFill="1"/>
    <xf numFmtId="0" fontId="3" fillId="38" borderId="0" xfId="2" applyFill="1" applyAlignment="1">
      <alignment horizontal="left"/>
    </xf>
    <xf numFmtId="0" fontId="44" fillId="37" borderId="0" xfId="0" applyFont="1" applyFill="1"/>
    <xf numFmtId="0" fontId="0" fillId="37" borderId="0" xfId="0" applyFill="1"/>
    <xf numFmtId="0" fontId="1" fillId="37" borderId="0" xfId="2" applyFont="1" applyFill="1"/>
    <xf numFmtId="0" fontId="46" fillId="37" borderId="0" xfId="0" applyFont="1" applyFill="1"/>
    <xf numFmtId="0" fontId="7" fillId="37" borderId="0" xfId="0" applyFont="1" applyFill="1"/>
    <xf numFmtId="0" fontId="27" fillId="40" borderId="0" xfId="44" applyFill="1"/>
    <xf numFmtId="0" fontId="44" fillId="40" borderId="0" xfId="0" applyFont="1" applyFill="1"/>
    <xf numFmtId="0" fontId="0" fillId="40" borderId="0" xfId="0" applyFill="1"/>
    <xf numFmtId="0" fontId="1" fillId="40" borderId="0" xfId="2" applyFont="1" applyFill="1"/>
    <xf numFmtId="0" fontId="46" fillId="40" borderId="0" xfId="0" applyFont="1" applyFill="1"/>
    <xf numFmtId="0" fontId="7" fillId="40" borderId="0" xfId="0" applyFont="1" applyFill="1"/>
    <xf numFmtId="0" fontId="41" fillId="35" borderId="0" xfId="0" applyFont="1" applyFill="1" applyAlignment="1">
      <alignment horizontal="left"/>
    </xf>
    <xf numFmtId="0" fontId="47" fillId="35" borderId="0" xfId="44" applyFont="1" applyFill="1"/>
    <xf numFmtId="0" fontId="46" fillId="35" borderId="0" xfId="0" applyFont="1" applyFill="1"/>
    <xf numFmtId="0" fontId="7" fillId="35" borderId="0" xfId="0" applyFont="1" applyFill="1"/>
    <xf numFmtId="0" fontId="7" fillId="0" borderId="0" xfId="0" applyFont="1" applyBorder="1" applyAlignment="1">
      <alignment horizontal="right" vertical="center"/>
    </xf>
    <xf numFmtId="0" fontId="26" fillId="0" borderId="0" xfId="0" applyFont="1" applyBorder="1"/>
    <xf numFmtId="0" fontId="7" fillId="0" borderId="1" xfId="0" applyFont="1" applyBorder="1" applyAlignment="1"/>
    <xf numFmtId="0" fontId="1" fillId="0" borderId="1" xfId="0" applyFont="1" applyBorder="1" applyAlignment="1"/>
    <xf numFmtId="49" fontId="1" fillId="0" borderId="1" xfId="2" applyNumberFormat="1" applyFont="1" applyBorder="1" applyAlignment="1"/>
    <xf numFmtId="0" fontId="7" fillId="0" borderId="0" xfId="0" applyFont="1" applyAlignment="1"/>
    <xf numFmtId="0" fontId="1" fillId="0" borderId="1" xfId="2" applyFont="1" applyBorder="1" applyAlignment="1">
      <alignment horizontal="center"/>
    </xf>
    <xf numFmtId="0" fontId="1" fillId="0" borderId="1" xfId="2" applyFont="1" applyBorder="1" applyAlignment="1">
      <alignment horizontal="center" wrapText="1"/>
    </xf>
    <xf numFmtId="0" fontId="1" fillId="0" borderId="3" xfId="2" applyFont="1" applyBorder="1" applyAlignment="1">
      <alignment horizontal="center"/>
    </xf>
    <xf numFmtId="0" fontId="1" fillId="0" borderId="1" xfId="2" applyFont="1" applyBorder="1" applyAlignment="1">
      <alignment horizontal="right" wrapText="1"/>
    </xf>
    <xf numFmtId="49" fontId="1" fillId="0" borderId="0" xfId="0" applyNumberFormat="1" applyFont="1" applyAlignment="1">
      <alignment vertical="center"/>
    </xf>
    <xf numFmtId="0" fontId="1" fillId="0" borderId="3" xfId="2" applyFont="1" applyBorder="1" applyAlignment="1">
      <alignment horizontal="center" wrapText="1"/>
    </xf>
    <xf numFmtId="0" fontId="1" fillId="0" borderId="3" xfId="2" applyFont="1" applyBorder="1" applyAlignment="1">
      <alignment horizontal="right" wrapText="1"/>
    </xf>
    <xf numFmtId="0" fontId="1" fillId="0" borderId="1" xfId="0" applyFont="1" applyBorder="1" applyAlignment="1">
      <alignment horizontal="left"/>
    </xf>
    <xf numFmtId="0" fontId="0" fillId="43" borderId="15" xfId="0" applyFont="1" applyFill="1" applyBorder="1" applyAlignment="1">
      <alignment vertical="center"/>
    </xf>
    <xf numFmtId="0" fontId="0" fillId="0" borderId="15" xfId="0" applyFont="1" applyBorder="1" applyAlignment="1">
      <alignment vertical="center"/>
    </xf>
    <xf numFmtId="0" fontId="1" fillId="0" borderId="0" xfId="2" applyFont="1" applyBorder="1" applyAlignment="1">
      <alignment vertical="center"/>
    </xf>
    <xf numFmtId="0" fontId="1" fillId="0" borderId="0" xfId="2" applyFont="1" applyBorder="1" applyAlignment="1">
      <alignment horizontal="right" vertical="center"/>
    </xf>
    <xf numFmtId="0" fontId="1" fillId="0" borderId="1" xfId="2" applyFont="1" applyBorder="1" applyAlignment="1">
      <alignment horizontal="right" vertical="center"/>
    </xf>
    <xf numFmtId="0" fontId="0" fillId="43" borderId="17" xfId="0" applyFont="1" applyFill="1" applyBorder="1" applyAlignment="1">
      <alignment vertical="center"/>
    </xf>
    <xf numFmtId="0" fontId="0" fillId="0" borderId="17" xfId="0" applyFont="1" applyBorder="1" applyAlignment="1">
      <alignment vertical="center"/>
    </xf>
    <xf numFmtId="0" fontId="5" fillId="0" borderId="18" xfId="1" applyBorder="1" applyAlignment="1" applyProtection="1">
      <alignment vertical="center" wrapText="1"/>
    </xf>
    <xf numFmtId="0" fontId="5" fillId="43" borderId="18" xfId="1" applyFill="1" applyBorder="1" applyAlignment="1" applyProtection="1">
      <alignment vertical="center" wrapText="1"/>
    </xf>
    <xf numFmtId="0" fontId="6" fillId="0" borderId="19" xfId="0" applyFont="1" applyBorder="1" applyAlignment="1">
      <alignment wrapText="1"/>
    </xf>
    <xf numFmtId="49" fontId="6" fillId="0" borderId="20" xfId="0" applyNumberFormat="1" applyFont="1" applyBorder="1" applyAlignment="1">
      <alignment wrapText="1"/>
    </xf>
    <xf numFmtId="49" fontId="6" fillId="0" borderId="21" xfId="0" applyNumberFormat="1" applyFont="1" applyBorder="1" applyAlignment="1">
      <alignment wrapText="1"/>
    </xf>
    <xf numFmtId="49" fontId="6" fillId="0" borderId="26" xfId="0" applyNumberFormat="1" applyFont="1" applyBorder="1" applyAlignment="1">
      <alignment wrapText="1"/>
    </xf>
    <xf numFmtId="49" fontId="6" fillId="0" borderId="27" xfId="0" applyNumberFormat="1" applyFont="1" applyBorder="1" applyAlignment="1">
      <alignment wrapText="1"/>
    </xf>
    <xf numFmtId="0" fontId="5" fillId="0" borderId="25" xfId="1" applyFill="1" applyBorder="1" applyAlignment="1" applyProtection="1">
      <alignment wrapText="1"/>
    </xf>
    <xf numFmtId="0" fontId="5" fillId="0" borderId="29" xfId="1" applyFill="1" applyBorder="1" applyAlignment="1" applyProtection="1">
      <alignment wrapText="1"/>
    </xf>
    <xf numFmtId="0" fontId="0" fillId="0" borderId="0" xfId="0" applyBorder="1"/>
    <xf numFmtId="0" fontId="0" fillId="0" borderId="14" xfId="0" applyBorder="1"/>
    <xf numFmtId="0" fontId="6" fillId="0" borderId="14" xfId="0" applyFont="1" applyBorder="1" applyAlignment="1">
      <alignment wrapText="1"/>
    </xf>
    <xf numFmtId="0" fontId="0" fillId="0" borderId="14" xfId="0" applyFont="1" applyBorder="1"/>
    <xf numFmtId="0" fontId="0" fillId="0" borderId="16" xfId="0" applyFont="1" applyFill="1" applyBorder="1"/>
    <xf numFmtId="49" fontId="0" fillId="0" borderId="16" xfId="0" applyNumberFormat="1" applyFont="1" applyFill="1" applyBorder="1"/>
    <xf numFmtId="0" fontId="0" fillId="0" borderId="28" xfId="0" applyFont="1" applyFill="1" applyBorder="1"/>
    <xf numFmtId="49" fontId="0" fillId="0" borderId="28" xfId="0" applyNumberFormat="1" applyFont="1" applyFill="1" applyBorder="1"/>
    <xf numFmtId="0" fontId="6" fillId="0" borderId="30" xfId="0" applyFont="1" applyBorder="1" applyAlignment="1">
      <alignment wrapText="1"/>
    </xf>
    <xf numFmtId="0" fontId="0" fillId="0" borderId="31" xfId="0" applyFont="1" applyFill="1" applyBorder="1"/>
    <xf numFmtId="0" fontId="0" fillId="0" borderId="32" xfId="0" applyFont="1" applyFill="1" applyBorder="1"/>
    <xf numFmtId="0" fontId="0" fillId="0" borderId="33" xfId="0" applyFont="1" applyFill="1" applyBorder="1"/>
    <xf numFmtId="0" fontId="43" fillId="0" borderId="1" xfId="0" applyFont="1" applyBorder="1" applyAlignment="1">
      <alignment horizontal="center" vertical="center"/>
    </xf>
    <xf numFmtId="0" fontId="0" fillId="0" borderId="1" xfId="0" applyBorder="1"/>
    <xf numFmtId="0" fontId="40" fillId="0" borderId="1" xfId="0" applyFont="1" applyBorder="1" applyAlignment="1"/>
    <xf numFmtId="0" fontId="40" fillId="0" borderId="34" xfId="0" applyFont="1" applyBorder="1" applyAlignment="1"/>
    <xf numFmtId="0" fontId="43" fillId="0" borderId="34" xfId="0" applyFont="1" applyBorder="1" applyAlignment="1">
      <alignment horizontal="center" vertical="center"/>
    </xf>
    <xf numFmtId="0" fontId="1" fillId="0" borderId="3" xfId="2" applyFont="1" applyBorder="1" applyAlignment="1">
      <alignment horizontal="right" vertical="center" wrapText="1"/>
    </xf>
    <xf numFmtId="0" fontId="1" fillId="0" borderId="0" xfId="2" applyFont="1" applyBorder="1" applyAlignment="1">
      <alignment horizontal="right" vertical="center" wrapText="1"/>
    </xf>
    <xf numFmtId="0" fontId="1" fillId="0" borderId="1" xfId="2" applyFont="1" applyBorder="1" applyAlignment="1">
      <alignment horizontal="right" vertical="center" wrapText="1"/>
    </xf>
    <xf numFmtId="0" fontId="3" fillId="0" borderId="0" xfId="2"/>
    <xf numFmtId="0" fontId="1" fillId="0" borderId="0" xfId="2" applyFont="1" applyBorder="1" applyAlignment="1">
      <alignment horizontal="right" wrapText="1"/>
    </xf>
    <xf numFmtId="0" fontId="1" fillId="0" borderId="1" xfId="2" applyFont="1" applyBorder="1" applyAlignment="1"/>
    <xf numFmtId="0" fontId="27" fillId="0" borderId="0" xfId="44"/>
    <xf numFmtId="0" fontId="1" fillId="0" borderId="1" xfId="0" applyFont="1" applyBorder="1" applyAlignment="1"/>
    <xf numFmtId="0" fontId="50" fillId="0" borderId="0" xfId="0" applyFont="1"/>
    <xf numFmtId="0" fontId="51" fillId="0" borderId="0" xfId="0" applyFont="1"/>
    <xf numFmtId="0" fontId="0" fillId="0" borderId="17" xfId="0" applyFont="1" applyFill="1" applyBorder="1" applyAlignment="1">
      <alignment vertical="center"/>
    </xf>
    <xf numFmtId="49" fontId="0" fillId="0" borderId="15" xfId="0" applyNumberFormat="1" applyFont="1" applyFill="1" applyBorder="1" applyAlignment="1">
      <alignment vertical="center"/>
    </xf>
    <xf numFmtId="0" fontId="0" fillId="0" borderId="22" xfId="0" applyFont="1" applyFill="1" applyBorder="1" applyAlignment="1">
      <alignment vertical="center"/>
    </xf>
    <xf numFmtId="0" fontId="0" fillId="0" borderId="23" xfId="0" applyFont="1" applyFill="1" applyBorder="1" applyAlignment="1">
      <alignment vertical="center"/>
    </xf>
    <xf numFmtId="0" fontId="5" fillId="0" borderId="18" xfId="1" applyFill="1" applyBorder="1" applyAlignment="1" applyProtection="1">
      <alignment vertical="center" wrapText="1"/>
    </xf>
    <xf numFmtId="0" fontId="5" fillId="0" borderId="24" xfId="1" applyFill="1" applyBorder="1" applyAlignment="1" applyProtection="1">
      <alignment vertical="center" wrapText="1"/>
    </xf>
    <xf numFmtId="0" fontId="1" fillId="0" borderId="0" xfId="2" applyFont="1" applyBorder="1" applyAlignment="1">
      <alignment horizontal="center" vertical="center" wrapText="1"/>
    </xf>
    <xf numFmtId="0" fontId="27" fillId="0" borderId="0" xfId="44"/>
    <xf numFmtId="0" fontId="8" fillId="33" borderId="0" xfId="0" applyFont="1" applyFill="1" applyAlignment="1">
      <alignment vertical="center"/>
    </xf>
    <xf numFmtId="0" fontId="8" fillId="33" borderId="0" xfId="0" applyFont="1" applyFill="1"/>
    <xf numFmtId="0" fontId="5" fillId="0" borderId="0" xfId="1" applyFill="1" applyAlignment="1" applyProtection="1">
      <alignment wrapText="1"/>
    </xf>
    <xf numFmtId="0" fontId="1" fillId="0" borderId="1" xfId="2" applyFont="1" applyBorder="1" applyAlignment="1">
      <alignment vertical="center"/>
    </xf>
    <xf numFmtId="0" fontId="1" fillId="0" borderId="0" xfId="2" applyFont="1" applyBorder="1" applyAlignment="1">
      <alignment horizontal="center" vertical="center"/>
    </xf>
    <xf numFmtId="3" fontId="1" fillId="0" borderId="0" xfId="2" applyNumberFormat="1" applyFont="1" applyBorder="1" applyAlignment="1">
      <alignment horizontal="center" vertical="center" wrapText="1"/>
    </xf>
    <xf numFmtId="3" fontId="1" fillId="0" borderId="0" xfId="2" applyNumberFormat="1" applyFont="1" applyBorder="1" applyAlignment="1">
      <alignment horizontal="right" vertical="center" wrapText="1"/>
    </xf>
    <xf numFmtId="3" fontId="1" fillId="0" borderId="0" xfId="2" applyNumberFormat="1" applyFont="1" applyBorder="1" applyAlignment="1">
      <alignment horizontal="center" vertical="center"/>
    </xf>
    <xf numFmtId="3" fontId="1" fillId="0" borderId="1" xfId="2" applyNumberFormat="1" applyFont="1" applyBorder="1" applyAlignment="1">
      <alignment horizontal="right" vertical="center"/>
    </xf>
    <xf numFmtId="3" fontId="1" fillId="0" borderId="0" xfId="0" applyNumberFormat="1" applyFont="1" applyBorder="1" applyAlignment="1">
      <alignment horizontal="right" vertical="center" wrapText="1"/>
    </xf>
    <xf numFmtId="3" fontId="1" fillId="0" borderId="0" xfId="0" applyNumberFormat="1" applyFont="1" applyBorder="1" applyAlignment="1">
      <alignment horizontal="right" vertical="center"/>
    </xf>
    <xf numFmtId="3" fontId="2" fillId="0" borderId="0" xfId="0" applyNumberFormat="1" applyFont="1" applyBorder="1" applyAlignment="1">
      <alignment horizontal="right" vertical="center" wrapText="1"/>
    </xf>
    <xf numFmtId="3" fontId="2" fillId="0" borderId="0" xfId="0" applyNumberFormat="1" applyFont="1" applyBorder="1" applyAlignment="1">
      <alignment horizontal="right" vertical="center"/>
    </xf>
    <xf numFmtId="0" fontId="1" fillId="0" borderId="0" xfId="0" applyFont="1" applyAlignment="1">
      <alignment horizontal="center" vertical="center"/>
    </xf>
    <xf numFmtId="0" fontId="1" fillId="0" borderId="0" xfId="0" applyFont="1" applyAlignment="1">
      <alignment vertical="center"/>
    </xf>
    <xf numFmtId="0" fontId="1" fillId="0" borderId="1" xfId="0" applyFont="1" applyBorder="1" applyAlignment="1">
      <alignment horizontal="right" vertical="center" wrapText="1"/>
    </xf>
    <xf numFmtId="0" fontId="1" fillId="0" borderId="1" xfId="0" applyFont="1" applyBorder="1" applyAlignment="1">
      <alignment horizontal="right" vertical="center"/>
    </xf>
    <xf numFmtId="0" fontId="1" fillId="0" borderId="1" xfId="0" applyFont="1" applyBorder="1" applyAlignment="1">
      <alignment vertical="center" wrapText="1"/>
    </xf>
    <xf numFmtId="166" fontId="1" fillId="0" borderId="0" xfId="2" applyNumberFormat="1" applyFont="1" applyAlignment="1">
      <alignment horizontal="right" vertical="center"/>
    </xf>
    <xf numFmtId="0" fontId="1" fillId="0" borderId="0" xfId="2" applyFont="1" applyAlignment="1">
      <alignment vertical="center"/>
    </xf>
    <xf numFmtId="0" fontId="1" fillId="0" borderId="0" xfId="2" applyFont="1" applyAlignment="1">
      <alignment horizontal="center" vertical="center"/>
    </xf>
    <xf numFmtId="0" fontId="1" fillId="0" borderId="0" xfId="2" applyFont="1" applyAlignment="1">
      <alignment horizontal="right" vertical="center"/>
    </xf>
    <xf numFmtId="0" fontId="1" fillId="0" borderId="0" xfId="0" applyFont="1" applyBorder="1" applyAlignment="1">
      <alignment vertical="center"/>
    </xf>
    <xf numFmtId="0" fontId="2" fillId="0" borderId="0" xfId="0" applyFont="1" applyBorder="1" applyAlignment="1">
      <alignment vertical="center"/>
    </xf>
    <xf numFmtId="0" fontId="1" fillId="0" borderId="0" xfId="0" applyFont="1" applyBorder="1" applyAlignment="1">
      <alignment horizontal="left" vertical="center"/>
    </xf>
    <xf numFmtId="0" fontId="1" fillId="0" borderId="0" xfId="0" applyFont="1" applyBorder="1" applyAlignment="1">
      <alignment horizontal="left" vertical="center" wrapText="1"/>
    </xf>
    <xf numFmtId="0" fontId="7" fillId="0" borderId="0" xfId="0" applyFont="1" applyBorder="1" applyAlignment="1">
      <alignment vertical="center"/>
    </xf>
    <xf numFmtId="0" fontId="2" fillId="0" borderId="1" xfId="0" applyFont="1" applyBorder="1" applyAlignment="1">
      <alignment vertical="center"/>
    </xf>
    <xf numFmtId="0" fontId="1" fillId="0" borderId="3" xfId="2" applyFont="1" applyBorder="1" applyAlignment="1">
      <alignment vertical="center"/>
    </xf>
    <xf numFmtId="0" fontId="7" fillId="0" borderId="0" xfId="0" applyFont="1" applyAlignment="1">
      <alignment vertical="center"/>
    </xf>
    <xf numFmtId="0" fontId="7" fillId="0" borderId="1" xfId="0" applyFont="1" applyBorder="1" applyAlignment="1">
      <alignment vertical="center"/>
    </xf>
    <xf numFmtId="49" fontId="7" fillId="0" borderId="0" xfId="0" applyNumberFormat="1" applyFont="1" applyAlignment="1">
      <alignment vertical="center"/>
    </xf>
    <xf numFmtId="49" fontId="1" fillId="0" borderId="0" xfId="2" applyNumberFormat="1" applyFont="1" applyAlignment="1">
      <alignment horizontal="right" vertical="center"/>
    </xf>
    <xf numFmtId="49" fontId="7" fillId="0" borderId="0" xfId="0" applyNumberFormat="1" applyFont="1" applyAlignment="1">
      <alignment horizontal="right" vertical="center"/>
    </xf>
    <xf numFmtId="0" fontId="7" fillId="0" borderId="0" xfId="0" applyFont="1" applyAlignment="1">
      <alignment horizontal="center" vertical="center"/>
    </xf>
    <xf numFmtId="49" fontId="7" fillId="0" borderId="1" xfId="0" applyNumberFormat="1" applyFont="1" applyBorder="1" applyAlignment="1">
      <alignment horizontal="right" vertical="center"/>
    </xf>
    <xf numFmtId="3" fontId="1" fillId="0" borderId="0" xfId="2" applyNumberFormat="1" applyFont="1" applyAlignment="1">
      <alignment horizontal="right" vertical="center"/>
    </xf>
    <xf numFmtId="164" fontId="1" fillId="0" borderId="1" xfId="2" applyNumberFormat="1" applyFont="1" applyBorder="1" applyAlignment="1">
      <alignment horizontal="right" vertical="center" wrapText="1"/>
    </xf>
    <xf numFmtId="165" fontId="1" fillId="0" borderId="1" xfId="2" applyNumberFormat="1" applyFont="1" applyBorder="1" applyAlignment="1">
      <alignment horizontal="right" vertical="center" wrapText="1"/>
    </xf>
    <xf numFmtId="9" fontId="1" fillId="0" borderId="1" xfId="2" applyNumberFormat="1" applyFont="1" applyBorder="1" applyAlignment="1">
      <alignment horizontal="right" vertical="center" wrapText="1"/>
    </xf>
    <xf numFmtId="0" fontId="2" fillId="0" borderId="1" xfId="0" applyFont="1" applyBorder="1" applyAlignment="1">
      <alignment horizontal="right" vertical="center" wrapText="1"/>
    </xf>
    <xf numFmtId="3" fontId="7" fillId="0" borderId="0" xfId="2" applyNumberFormat="1" applyFont="1" applyAlignment="1">
      <alignment horizontal="right" vertical="center"/>
    </xf>
    <xf numFmtId="3" fontId="1" fillId="0" borderId="2" xfId="2" applyNumberFormat="1" applyFont="1" applyBorder="1" applyAlignment="1">
      <alignment horizontal="right" vertical="center"/>
    </xf>
    <xf numFmtId="3" fontId="1" fillId="0" borderId="2" xfId="2" applyNumberFormat="1" applyFont="1" applyBorder="1" applyAlignment="1">
      <alignment horizontal="center" vertical="center"/>
    </xf>
    <xf numFmtId="0" fontId="1" fillId="0" borderId="2" xfId="2" applyFont="1" applyBorder="1" applyAlignment="1">
      <alignment vertical="center"/>
    </xf>
    <xf numFmtId="0" fontId="1" fillId="0" borderId="0" xfId="0" applyFont="1" applyBorder="1" applyAlignment="1">
      <alignment horizontal="right" vertical="center" wrapText="1"/>
    </xf>
    <xf numFmtId="0" fontId="1" fillId="0" borderId="35" xfId="0" applyFont="1" applyBorder="1" applyAlignment="1">
      <alignment horizontal="right"/>
    </xf>
    <xf numFmtId="0" fontId="1" fillId="0" borderId="3" xfId="0" applyFont="1" applyBorder="1" applyAlignment="1">
      <alignment vertical="center"/>
    </xf>
    <xf numFmtId="164" fontId="1" fillId="0" borderId="2" xfId="0" applyNumberFormat="1" applyFont="1" applyBorder="1" applyAlignment="1">
      <alignment horizontal="right" vertical="center" wrapText="1"/>
    </xf>
    <xf numFmtId="0" fontId="1" fillId="0" borderId="2" xfId="0" applyFont="1" applyBorder="1" applyAlignment="1">
      <alignment horizontal="right" vertical="center" wrapText="1"/>
    </xf>
    <xf numFmtId="9" fontId="1" fillId="0" borderId="2" xfId="0" applyNumberFormat="1" applyFont="1" applyBorder="1" applyAlignment="1">
      <alignment horizontal="right" vertical="center" wrapText="1"/>
    </xf>
    <xf numFmtId="0" fontId="7" fillId="0" borderId="1" xfId="0" applyFont="1" applyBorder="1" applyAlignment="1">
      <alignment horizontal="right" vertical="center"/>
    </xf>
    <xf numFmtId="0" fontId="7" fillId="0" borderId="0" xfId="2" applyFont="1" applyAlignment="1">
      <alignment horizontal="right" vertical="center"/>
    </xf>
    <xf numFmtId="0" fontId="7" fillId="0" borderId="1" xfId="2" applyFont="1" applyBorder="1" applyAlignment="1">
      <alignment horizontal="right" vertical="center"/>
    </xf>
    <xf numFmtId="0" fontId="7" fillId="0" borderId="0" xfId="2" applyFont="1" applyAlignment="1">
      <alignment vertical="center"/>
    </xf>
    <xf numFmtId="0" fontId="7" fillId="0" borderId="1" xfId="2" applyFont="1" applyBorder="1" applyAlignment="1">
      <alignment vertical="center"/>
    </xf>
    <xf numFmtId="0" fontId="7" fillId="0" borderId="0" xfId="2" applyFont="1" applyAlignment="1">
      <alignment horizontal="center" vertical="center"/>
    </xf>
    <xf numFmtId="0" fontId="1" fillId="0" borderId="1" xfId="0" applyFont="1" applyFill="1" applyBorder="1" applyAlignment="1">
      <alignment horizontal="right" vertical="center" wrapText="1"/>
    </xf>
    <xf numFmtId="49" fontId="1" fillId="0" borderId="0" xfId="0" applyNumberFormat="1" applyFont="1" applyAlignment="1">
      <alignment horizontal="left" vertical="center"/>
    </xf>
    <xf numFmtId="49" fontId="1" fillId="0" borderId="0" xfId="0" applyNumberFormat="1" applyFont="1" applyBorder="1" applyAlignment="1">
      <alignment horizontal="left" vertical="center"/>
    </xf>
    <xf numFmtId="49" fontId="2" fillId="0" borderId="0" xfId="0" applyNumberFormat="1" applyFont="1" applyBorder="1" applyAlignment="1">
      <alignment horizontal="left" vertical="center"/>
    </xf>
    <xf numFmtId="49" fontId="2" fillId="0" borderId="1" xfId="0" applyNumberFormat="1" applyFont="1" applyBorder="1" applyAlignment="1">
      <alignment horizontal="left" vertical="center"/>
    </xf>
    <xf numFmtId="0" fontId="25" fillId="0" borderId="0" xfId="0" applyFont="1" applyBorder="1" applyAlignment="1">
      <alignment vertical="center"/>
    </xf>
    <xf numFmtId="0" fontId="25" fillId="0" borderId="1" xfId="0" applyFont="1" applyBorder="1" applyAlignment="1">
      <alignment vertical="center"/>
    </xf>
    <xf numFmtId="9" fontId="1" fillId="0" borderId="1" xfId="0" applyNumberFormat="1" applyFont="1" applyBorder="1" applyAlignment="1">
      <alignment horizontal="right" vertical="center" wrapText="1"/>
    </xf>
    <xf numFmtId="164" fontId="1" fillId="0" borderId="1" xfId="0" applyNumberFormat="1" applyFont="1" applyBorder="1" applyAlignment="1">
      <alignment horizontal="right" vertical="center" wrapText="1"/>
    </xf>
    <xf numFmtId="166" fontId="25" fillId="0" borderId="1" xfId="0" applyNumberFormat="1" applyFont="1" applyBorder="1" applyAlignment="1">
      <alignment horizontal="right" vertical="center"/>
    </xf>
    <xf numFmtId="167" fontId="25" fillId="0" borderId="1" xfId="0" applyNumberFormat="1" applyFont="1" applyBorder="1" applyAlignment="1">
      <alignment horizontal="right" vertical="center"/>
    </xf>
    <xf numFmtId="0" fontId="7" fillId="0" borderId="0" xfId="0" applyFont="1" applyBorder="1" applyAlignment="1">
      <alignment horizontal="left" vertical="center"/>
    </xf>
    <xf numFmtId="49" fontId="1" fillId="0" borderId="0" xfId="0" applyNumberFormat="1" applyFont="1" applyBorder="1" applyAlignment="1">
      <alignment vertical="center"/>
    </xf>
    <xf numFmtId="0" fontId="2" fillId="0" borderId="0" xfId="0" applyFont="1" applyFill="1" applyBorder="1" applyAlignment="1">
      <alignment vertical="center"/>
    </xf>
    <xf numFmtId="0" fontId="2" fillId="0" borderId="1" xfId="0" applyFont="1" applyFill="1" applyBorder="1" applyAlignment="1">
      <alignment vertical="center"/>
    </xf>
    <xf numFmtId="1" fontId="1" fillId="0" borderId="1" xfId="2" applyNumberFormat="1" applyFont="1" applyBorder="1" applyAlignment="1">
      <alignment horizontal="right" vertical="center" wrapText="1"/>
    </xf>
    <xf numFmtId="0" fontId="1" fillId="0" borderId="0" xfId="0" applyFont="1" applyFill="1" applyBorder="1" applyAlignment="1">
      <alignment vertical="center"/>
    </xf>
    <xf numFmtId="0" fontId="1" fillId="0" borderId="0" xfId="0" applyFont="1" applyAlignment="1">
      <alignment horizontal="right" vertical="center"/>
    </xf>
    <xf numFmtId="3" fontId="1" fillId="0" borderId="3" xfId="2" applyNumberFormat="1" applyFont="1" applyBorder="1" applyAlignment="1">
      <alignment horizontal="right" vertical="center"/>
    </xf>
    <xf numFmtId="3" fontId="1" fillId="0" borderId="0" xfId="2" applyNumberFormat="1" applyFont="1" applyBorder="1" applyAlignment="1">
      <alignment horizontal="right" vertical="center"/>
    </xf>
    <xf numFmtId="3" fontId="1" fillId="0" borderId="0" xfId="2" applyNumberFormat="1" applyFont="1" applyFill="1" applyBorder="1" applyAlignment="1">
      <alignment horizontal="right" vertical="center"/>
    </xf>
    <xf numFmtId="1" fontId="1" fillId="0" borderId="0" xfId="2" applyNumberFormat="1" applyFont="1" applyAlignment="1">
      <alignment horizontal="right" vertical="center"/>
    </xf>
    <xf numFmtId="1" fontId="1" fillId="0" borderId="0" xfId="2" applyNumberFormat="1" applyFont="1" applyBorder="1" applyAlignment="1">
      <alignment horizontal="right" vertical="center"/>
    </xf>
    <xf numFmtId="1" fontId="1" fillId="0" borderId="1" xfId="2" applyNumberFormat="1" applyFont="1" applyBorder="1" applyAlignment="1">
      <alignment horizontal="right" vertical="center"/>
    </xf>
    <xf numFmtId="3" fontId="7" fillId="0" borderId="1" xfId="0" applyNumberFormat="1" applyFont="1" applyBorder="1" applyAlignment="1">
      <alignment horizontal="right" vertical="center"/>
    </xf>
    <xf numFmtId="167" fontId="1" fillId="0" borderId="0" xfId="2" applyNumberFormat="1" applyFont="1" applyAlignment="1">
      <alignment horizontal="right" vertical="center"/>
    </xf>
    <xf numFmtId="165" fontId="1" fillId="0" borderId="0" xfId="2" applyNumberFormat="1" applyFont="1" applyAlignment="1">
      <alignment horizontal="right" vertical="center"/>
    </xf>
    <xf numFmtId="167" fontId="1" fillId="0" borderId="0" xfId="2" applyNumberFormat="1" applyFont="1" applyBorder="1" applyAlignment="1">
      <alignment horizontal="right" vertical="center"/>
    </xf>
    <xf numFmtId="165" fontId="1" fillId="0" borderId="0" xfId="2" applyNumberFormat="1" applyFont="1" applyBorder="1" applyAlignment="1">
      <alignment horizontal="right" vertical="center"/>
    </xf>
    <xf numFmtId="166" fontId="1" fillId="0" borderId="0" xfId="2" applyNumberFormat="1" applyFont="1" applyBorder="1" applyAlignment="1">
      <alignment horizontal="right" vertical="center"/>
    </xf>
    <xf numFmtId="167" fontId="1" fillId="0" borderId="1" xfId="2" applyNumberFormat="1" applyFont="1" applyBorder="1" applyAlignment="1">
      <alignment horizontal="right" vertical="center"/>
    </xf>
    <xf numFmtId="165" fontId="1" fillId="0" borderId="1" xfId="2" applyNumberFormat="1" applyFont="1" applyBorder="1" applyAlignment="1">
      <alignment horizontal="right" vertical="center"/>
    </xf>
    <xf numFmtId="166" fontId="1" fillId="0" borderId="1" xfId="2" applyNumberFormat="1" applyFont="1" applyBorder="1" applyAlignment="1">
      <alignment horizontal="right" vertical="center"/>
    </xf>
    <xf numFmtId="166" fontId="1" fillId="0" borderId="2" xfId="2" applyNumberFormat="1" applyFont="1" applyBorder="1" applyAlignment="1">
      <alignment horizontal="right" vertical="center"/>
    </xf>
    <xf numFmtId="0" fontId="1" fillId="0" borderId="0" xfId="0" applyFont="1" applyBorder="1" applyAlignment="1">
      <alignment horizontal="right" vertical="center"/>
    </xf>
    <xf numFmtId="3" fontId="7" fillId="0" borderId="0" xfId="2" applyNumberFormat="1" applyFont="1" applyBorder="1" applyAlignment="1">
      <alignment horizontal="right" vertical="center"/>
    </xf>
    <xf numFmtId="0" fontId="7" fillId="0" borderId="1" xfId="0" applyFont="1" applyBorder="1" applyAlignment="1">
      <alignment horizontal="right" vertical="center"/>
    </xf>
    <xf numFmtId="3" fontId="7" fillId="0" borderId="1" xfId="2" applyNumberFormat="1" applyFont="1" applyBorder="1" applyAlignment="1">
      <alignment horizontal="right" vertical="center"/>
    </xf>
    <xf numFmtId="3" fontId="25" fillId="0" borderId="0" xfId="0" applyNumberFormat="1" applyFont="1" applyAlignment="1">
      <alignment horizontal="right" vertical="center"/>
    </xf>
    <xf numFmtId="166" fontId="1" fillId="0" borderId="0" xfId="0" applyNumberFormat="1" applyFont="1" applyBorder="1" applyAlignment="1">
      <alignment horizontal="right" vertical="center"/>
    </xf>
    <xf numFmtId="167" fontId="1" fillId="0" borderId="0" xfId="0" applyNumberFormat="1" applyFont="1" applyBorder="1" applyAlignment="1">
      <alignment horizontal="right" vertical="center"/>
    </xf>
    <xf numFmtId="166" fontId="2" fillId="0" borderId="0" xfId="0" applyNumberFormat="1" applyFont="1" applyBorder="1" applyAlignment="1">
      <alignment horizontal="right" vertical="center"/>
    </xf>
    <xf numFmtId="167" fontId="2" fillId="0" borderId="0" xfId="0" applyNumberFormat="1" applyFont="1" applyBorder="1" applyAlignment="1">
      <alignment horizontal="right" vertical="center"/>
    </xf>
    <xf numFmtId="1" fontId="1" fillId="0" borderId="0" xfId="0" applyNumberFormat="1" applyFont="1" applyAlignment="1">
      <alignment horizontal="right" vertical="center"/>
    </xf>
    <xf numFmtId="1" fontId="1" fillId="0" borderId="0" xfId="0" applyNumberFormat="1" applyFont="1" applyBorder="1" applyAlignment="1">
      <alignment horizontal="right" vertical="center"/>
    </xf>
    <xf numFmtId="1" fontId="1" fillId="0" borderId="1" xfId="0" applyNumberFormat="1" applyFont="1" applyBorder="1" applyAlignment="1">
      <alignment horizontal="right" vertical="center"/>
    </xf>
    <xf numFmtId="3" fontId="7" fillId="0" borderId="3" xfId="0" applyNumberFormat="1" applyFont="1" applyBorder="1" applyAlignment="1">
      <alignment horizontal="right" vertical="center"/>
    </xf>
    <xf numFmtId="0" fontId="2" fillId="0" borderId="0" xfId="0" applyFont="1" applyBorder="1" applyAlignment="1">
      <alignment horizontal="right" vertical="center"/>
    </xf>
    <xf numFmtId="0" fontId="25" fillId="0" borderId="1" xfId="0" applyFont="1" applyBorder="1" applyAlignment="1">
      <alignment horizontal="right" vertical="center"/>
    </xf>
    <xf numFmtId="1" fontId="1" fillId="0" borderId="3" xfId="0" applyNumberFormat="1" applyFont="1" applyBorder="1" applyAlignment="1">
      <alignment horizontal="right" vertical="center"/>
    </xf>
    <xf numFmtId="1" fontId="2" fillId="0" borderId="0" xfId="0" applyNumberFormat="1" applyFont="1" applyAlignment="1">
      <alignment horizontal="right" vertical="center"/>
    </xf>
    <xf numFmtId="1" fontId="2" fillId="0" borderId="0" xfId="0" applyNumberFormat="1" applyFont="1" applyBorder="1" applyAlignment="1">
      <alignment horizontal="right" vertical="center"/>
    </xf>
    <xf numFmtId="1" fontId="2" fillId="0" borderId="1" xfId="0" applyNumberFormat="1" applyFont="1" applyBorder="1" applyAlignment="1">
      <alignment horizontal="right" vertical="center"/>
    </xf>
    <xf numFmtId="49" fontId="0" fillId="0" borderId="36" xfId="0" applyNumberFormat="1" applyBorder="1"/>
    <xf numFmtId="49" fontId="5" fillId="0" borderId="36" xfId="1" applyNumberFormat="1" applyBorder="1" applyAlignment="1" applyProtection="1"/>
    <xf numFmtId="0" fontId="0" fillId="0" borderId="36" xfId="0" applyFont="1" applyBorder="1"/>
    <xf numFmtId="49" fontId="0" fillId="0" borderId="36" xfId="0" applyNumberFormat="1" applyFont="1" applyBorder="1"/>
    <xf numFmtId="0" fontId="5" fillId="0" borderId="36" xfId="1" applyBorder="1" applyAlignment="1" applyProtection="1">
      <alignment wrapText="1"/>
    </xf>
    <xf numFmtId="0" fontId="0" fillId="0" borderId="36" xfId="0" applyBorder="1"/>
    <xf numFmtId="49" fontId="0" fillId="0" borderId="36" xfId="0" applyNumberFormat="1" applyFont="1" applyFill="1" applyBorder="1"/>
    <xf numFmtId="0" fontId="5" fillId="0" borderId="36" xfId="1" applyFill="1" applyBorder="1" applyAlignment="1" applyProtection="1">
      <alignment vertical="center" wrapText="1"/>
    </xf>
    <xf numFmtId="49" fontId="0" fillId="0" borderId="36" xfId="0" applyNumberFormat="1" applyFill="1" applyBorder="1"/>
    <xf numFmtId="0" fontId="0" fillId="0" borderId="36" xfId="0" applyFont="1" applyFill="1" applyBorder="1"/>
    <xf numFmtId="0" fontId="5" fillId="0" borderId="36" xfId="1" applyFill="1" applyBorder="1" applyAlignment="1" applyProtection="1">
      <alignment wrapText="1"/>
    </xf>
    <xf numFmtId="49" fontId="0" fillId="0" borderId="38" xfId="0" applyNumberFormat="1" applyBorder="1"/>
    <xf numFmtId="49" fontId="6" fillId="0" borderId="37" xfId="0" applyNumberFormat="1" applyFont="1" applyBorder="1" applyAlignment="1">
      <alignment wrapText="1"/>
    </xf>
    <xf numFmtId="0" fontId="6" fillId="0" borderId="38" xfId="0" applyFont="1" applyBorder="1" applyAlignment="1">
      <alignment wrapText="1"/>
    </xf>
    <xf numFmtId="49" fontId="5" fillId="0" borderId="38" xfId="1" applyNumberFormat="1" applyBorder="1" applyAlignment="1" applyProtection="1"/>
    <xf numFmtId="0" fontId="6" fillId="0" borderId="37" xfId="0" applyFont="1" applyBorder="1" applyAlignment="1">
      <alignment wrapText="1"/>
    </xf>
    <xf numFmtId="167" fontId="1" fillId="0" borderId="39" xfId="2" applyNumberFormat="1" applyFont="1" applyBorder="1" applyAlignment="1">
      <alignment horizontal="right" vertical="center"/>
    </xf>
    <xf numFmtId="0" fontId="0" fillId="0" borderId="36" xfId="0" applyBorder="1" applyAlignment="1">
      <alignment horizontal="left"/>
    </xf>
    <xf numFmtId="0" fontId="0" fillId="0" borderId="36" xfId="0" applyFont="1" applyBorder="1" applyAlignment="1">
      <alignment horizontal="left"/>
    </xf>
    <xf numFmtId="0" fontId="1" fillId="0" borderId="1" xfId="2" applyFont="1" applyBorder="1" applyAlignment="1">
      <alignment horizontal="right" vertical="center"/>
    </xf>
    <xf numFmtId="0" fontId="1" fillId="0" borderId="1" xfId="0" applyFont="1" applyBorder="1" applyAlignment="1">
      <alignment horizontal="right" vertical="center"/>
    </xf>
    <xf numFmtId="0" fontId="7" fillId="0" borderId="1" xfId="0" applyFont="1" applyBorder="1" applyAlignment="1">
      <alignment horizontal="right" vertical="center"/>
    </xf>
    <xf numFmtId="0" fontId="1" fillId="0" borderId="3" xfId="2" applyFont="1" applyBorder="1"/>
    <xf numFmtId="0" fontId="1" fillId="0" borderId="1" xfId="0" applyFont="1" applyBorder="1" applyAlignment="1">
      <alignment vertical="center"/>
    </xf>
    <xf numFmtId="0" fontId="1" fillId="0" borderId="3" xfId="2" applyFont="1" applyBorder="1" applyAlignment="1">
      <alignment horizontal="center" vertical="center" wrapText="1"/>
    </xf>
    <xf numFmtId="0" fontId="7" fillId="0" borderId="1" xfId="0" applyFont="1" applyBorder="1" applyAlignment="1">
      <alignment horizontal="left" vertical="center"/>
    </xf>
    <xf numFmtId="0" fontId="40" fillId="0" borderId="1" xfId="0" applyFont="1" applyBorder="1" applyAlignment="1">
      <alignment horizontal="left" vertical="top"/>
    </xf>
    <xf numFmtId="0" fontId="6" fillId="0" borderId="40" xfId="0" applyFont="1" applyBorder="1" applyAlignment="1">
      <alignment horizontal="center" vertical="center"/>
    </xf>
    <xf numFmtId="0" fontId="2" fillId="0" borderId="34" xfId="2" applyFont="1" applyBorder="1" applyAlignment="1">
      <alignment horizontal="left"/>
    </xf>
    <xf numFmtId="0" fontId="7" fillId="0" borderId="13" xfId="0" applyFont="1" applyBorder="1" applyAlignment="1"/>
    <xf numFmtId="0" fontId="7" fillId="0" borderId="0" xfId="0" applyFont="1" applyBorder="1" applyAlignment="1"/>
    <xf numFmtId="0" fontId="1" fillId="0" borderId="13" xfId="2" applyFont="1" applyBorder="1" applyAlignment="1"/>
    <xf numFmtId="0" fontId="0" fillId="0" borderId="13" xfId="0" applyBorder="1" applyAlignment="1"/>
    <xf numFmtId="0" fontId="42" fillId="0" borderId="40" xfId="2" applyFont="1" applyBorder="1" applyAlignment="1">
      <alignment horizontal="center" vertical="center"/>
    </xf>
    <xf numFmtId="0" fontId="43" fillId="0" borderId="40" xfId="0" applyFont="1" applyBorder="1" applyAlignment="1">
      <alignment horizontal="center" vertical="center"/>
    </xf>
    <xf numFmtId="0" fontId="42" fillId="0" borderId="40" xfId="0" applyFont="1" applyBorder="1" applyAlignment="1">
      <alignment horizontal="center" vertical="center"/>
    </xf>
    <xf numFmtId="0" fontId="6" fillId="0" borderId="1" xfId="0" applyFont="1" applyBorder="1" applyAlignment="1">
      <alignment horizontal="center" vertical="center"/>
    </xf>
    <xf numFmtId="0" fontId="7" fillId="0" borderId="34" xfId="0" applyFont="1" applyBorder="1" applyAlignment="1">
      <alignment horizontal="right" vertical="center"/>
    </xf>
    <xf numFmtId="167" fontId="7" fillId="0" borderId="1" xfId="0" applyNumberFormat="1" applyFont="1" applyBorder="1" applyAlignment="1">
      <alignment horizontal="right" vertical="center"/>
    </xf>
    <xf numFmtId="166" fontId="7" fillId="0" borderId="1" xfId="0" applyNumberFormat="1" applyFont="1" applyBorder="1" applyAlignment="1">
      <alignment horizontal="right" vertical="center"/>
    </xf>
    <xf numFmtId="3" fontId="7" fillId="0" borderId="1" xfId="0" applyNumberFormat="1" applyFont="1" applyBorder="1" applyAlignment="1">
      <alignment horizontal="right"/>
    </xf>
    <xf numFmtId="0" fontId="52" fillId="0" borderId="0" xfId="0" applyFont="1" applyAlignment="1">
      <alignment vertical="center"/>
    </xf>
    <xf numFmtId="0" fontId="52" fillId="0" borderId="0" xfId="0" applyFont="1" applyAlignment="1">
      <alignment vertical="center" wrapText="1"/>
    </xf>
    <xf numFmtId="49" fontId="5" fillId="0" borderId="18" xfId="1" applyNumberFormat="1" applyBorder="1" applyAlignment="1" applyProtection="1">
      <alignment vertical="center" wrapText="1"/>
    </xf>
    <xf numFmtId="49" fontId="5" fillId="0" borderId="0" xfId="1" applyNumberFormat="1" applyAlignment="1" applyProtection="1">
      <alignment wrapText="1"/>
    </xf>
    <xf numFmtId="0" fontId="0" fillId="0" borderId="41" xfId="0" applyBorder="1" applyAlignment="1">
      <alignment wrapText="1"/>
    </xf>
    <xf numFmtId="0" fontId="8" fillId="0" borderId="0" xfId="0" applyFont="1" applyAlignment="1">
      <alignment wrapText="1"/>
    </xf>
    <xf numFmtId="0" fontId="0" fillId="33" borderId="0" xfId="0" applyFill="1" applyAlignment="1">
      <alignment wrapText="1"/>
    </xf>
    <xf numFmtId="0" fontId="8" fillId="0" borderId="0" xfId="0" applyFont="1" applyFill="1" applyAlignment="1">
      <alignment wrapText="1"/>
    </xf>
    <xf numFmtId="0" fontId="0" fillId="33" borderId="0" xfId="0" applyFill="1" applyAlignment="1">
      <alignment horizontal="left" wrapText="1"/>
    </xf>
    <xf numFmtId="0" fontId="8" fillId="0" borderId="0" xfId="0" applyFont="1" applyAlignment="1">
      <alignment vertical="top" wrapText="1"/>
    </xf>
    <xf numFmtId="0" fontId="3" fillId="33" borderId="0" xfId="44" applyFont="1" applyFill="1"/>
    <xf numFmtId="3" fontId="7" fillId="0" borderId="0" xfId="0" applyNumberFormat="1" applyFont="1" applyBorder="1" applyAlignment="1">
      <alignment horizontal="right" vertical="center"/>
    </xf>
    <xf numFmtId="3" fontId="25" fillId="0" borderId="0" xfId="0" applyNumberFormat="1" applyFont="1" applyBorder="1" applyAlignment="1">
      <alignment horizontal="right" vertical="center"/>
    </xf>
    <xf numFmtId="1" fontId="1" fillId="0" borderId="0" xfId="0" applyNumberFormat="1" applyFont="1" applyBorder="1" applyAlignment="1">
      <alignment horizontal="right" vertical="center"/>
    </xf>
    <xf numFmtId="1" fontId="2" fillId="0" borderId="0" xfId="0" applyNumberFormat="1" applyFont="1" applyBorder="1" applyAlignment="1">
      <alignment horizontal="right" vertical="center"/>
    </xf>
    <xf numFmtId="0" fontId="34" fillId="34" borderId="0" xfId="44" applyFont="1" applyFill="1" applyAlignment="1">
      <alignment horizontal="center" vertical="center"/>
    </xf>
    <xf numFmtId="0" fontId="33" fillId="34" borderId="0" xfId="44" applyFont="1" applyFill="1" applyAlignment="1">
      <alignment horizontal="center" vertical="center"/>
    </xf>
    <xf numFmtId="0" fontId="1" fillId="33" borderId="0" xfId="44" applyFont="1" applyFill="1" applyAlignment="1">
      <alignment horizontal="center"/>
    </xf>
    <xf numFmtId="0" fontId="27" fillId="33" borderId="0" xfId="44" applyFill="1" applyAlignment="1">
      <alignment horizontal="center"/>
    </xf>
    <xf numFmtId="0" fontId="41" fillId="41" borderId="0" xfId="0" applyFont="1" applyFill="1" applyAlignment="1">
      <alignment horizontal="center" vertical="center"/>
    </xf>
    <xf numFmtId="0" fontId="41" fillId="35" borderId="0" xfId="0" applyFont="1" applyFill="1" applyAlignment="1">
      <alignment horizontal="left"/>
    </xf>
    <xf numFmtId="0" fontId="6" fillId="0" borderId="14" xfId="0" applyFont="1" applyBorder="1" applyAlignment="1">
      <alignment horizontal="center" vertical="center"/>
    </xf>
    <xf numFmtId="0" fontId="6" fillId="0" borderId="0" xfId="0" applyFont="1" applyAlignment="1">
      <alignment horizontal="center" vertical="center"/>
    </xf>
    <xf numFmtId="0" fontId="41" fillId="35" borderId="0" xfId="0" applyFont="1" applyFill="1" applyAlignment="1">
      <alignment horizontal="center"/>
    </xf>
    <xf numFmtId="0" fontId="25" fillId="0" borderId="0" xfId="0" applyFont="1" applyBorder="1" applyAlignment="1">
      <alignment horizontal="center" vertical="top"/>
    </xf>
    <xf numFmtId="0" fontId="25" fillId="0" borderId="1" xfId="0" applyFont="1" applyBorder="1" applyAlignment="1">
      <alignment horizontal="center" vertical="top"/>
    </xf>
    <xf numFmtId="0" fontId="1" fillId="0" borderId="1" xfId="0" applyFont="1" applyBorder="1" applyAlignment="1">
      <alignment horizontal="center" vertical="center"/>
    </xf>
    <xf numFmtId="0" fontId="1" fillId="0" borderId="2" xfId="0" applyFont="1" applyBorder="1" applyAlignment="1">
      <alignment horizontal="center" vertical="center" wrapText="1"/>
    </xf>
    <xf numFmtId="0" fontId="25" fillId="0" borderId="14" xfId="0" applyFont="1" applyBorder="1" applyAlignment="1">
      <alignment horizontal="center" vertical="top"/>
    </xf>
    <xf numFmtId="3" fontId="1" fillId="0" borderId="2" xfId="2" applyNumberFormat="1" applyFont="1" applyBorder="1" applyAlignment="1">
      <alignment horizontal="center" vertical="center"/>
    </xf>
    <xf numFmtId="3" fontId="1" fillId="0" borderId="2" xfId="2" applyNumberFormat="1" applyFont="1" applyBorder="1" applyAlignment="1">
      <alignment horizontal="center" vertical="center" wrapText="1"/>
    </xf>
    <xf numFmtId="0" fontId="1" fillId="0" borderId="2" xfId="2" applyFont="1" applyBorder="1" applyAlignment="1">
      <alignment horizontal="center" vertical="center" wrapText="1"/>
    </xf>
    <xf numFmtId="0" fontId="1" fillId="0" borderId="1" xfId="2" applyFont="1" applyBorder="1" applyAlignment="1">
      <alignment horizontal="center" vertical="center"/>
    </xf>
    <xf numFmtId="0" fontId="1" fillId="0" borderId="3" xfId="2" applyFont="1" applyBorder="1" applyAlignment="1">
      <alignment horizontal="right" vertical="center" wrapText="1"/>
    </xf>
    <xf numFmtId="0" fontId="1" fillId="0" borderId="0" xfId="2" applyFont="1" applyBorder="1" applyAlignment="1">
      <alignment horizontal="right" vertical="center" wrapText="1"/>
    </xf>
    <xf numFmtId="0" fontId="1" fillId="0" borderId="1" xfId="2" applyFont="1" applyBorder="1" applyAlignment="1">
      <alignment horizontal="right" vertical="center" wrapText="1"/>
    </xf>
    <xf numFmtId="0" fontId="1" fillId="0" borderId="3" xfId="2" applyFont="1" applyBorder="1" applyAlignment="1">
      <alignment horizontal="center" vertical="center" wrapText="1"/>
    </xf>
    <xf numFmtId="0" fontId="1" fillId="0" borderId="1" xfId="2" applyFont="1" applyBorder="1" applyAlignment="1">
      <alignment horizontal="center" vertical="center" wrapText="1"/>
    </xf>
    <xf numFmtId="0" fontId="1" fillId="0" borderId="3" xfId="2" applyFont="1" applyBorder="1" applyAlignment="1">
      <alignment horizontal="center" vertical="center"/>
    </xf>
    <xf numFmtId="0" fontId="1" fillId="0" borderId="0" xfId="2" applyFont="1" applyAlignment="1">
      <alignment horizontal="center"/>
    </xf>
    <xf numFmtId="0" fontId="3" fillId="0" borderId="0" xfId="2"/>
    <xf numFmtId="0" fontId="39" fillId="35" borderId="0" xfId="0" applyFont="1" applyFill="1" applyAlignment="1">
      <alignment horizontal="center"/>
    </xf>
    <xf numFmtId="0" fontId="1" fillId="0" borderId="0" xfId="2" applyFont="1" applyBorder="1" applyAlignment="1">
      <alignment horizontal="center" vertical="center"/>
    </xf>
    <xf numFmtId="0" fontId="0" fillId="0" borderId="0" xfId="0" applyBorder="1" applyAlignment="1">
      <alignment horizontal="center" vertical="center"/>
    </xf>
    <xf numFmtId="0" fontId="0" fillId="0" borderId="1" xfId="0" applyBorder="1" applyAlignment="1">
      <alignment horizontal="center" vertical="center"/>
    </xf>
    <xf numFmtId="0" fontId="7" fillId="0" borderId="1" xfId="2" applyFont="1" applyBorder="1" applyAlignment="1">
      <alignment horizontal="right" vertical="center"/>
    </xf>
    <xf numFmtId="0" fontId="1" fillId="0" borderId="2" xfId="0" applyFont="1" applyBorder="1" applyAlignment="1">
      <alignment horizontal="center" vertical="center"/>
    </xf>
    <xf numFmtId="0" fontId="1" fillId="0" borderId="0" xfId="0" applyFont="1" applyBorder="1" applyAlignment="1">
      <alignment horizontal="right" vertical="center" wrapText="1"/>
    </xf>
    <xf numFmtId="0" fontId="7" fillId="0" borderId="1" xfId="0" applyFont="1" applyBorder="1" applyAlignment="1">
      <alignment horizontal="right" vertical="center"/>
    </xf>
    <xf numFmtId="0" fontId="1" fillId="0" borderId="1" xfId="2" applyFont="1" applyBorder="1" applyAlignment="1">
      <alignment horizontal="right" vertical="center"/>
    </xf>
    <xf numFmtId="0" fontId="41" fillId="42" borderId="0" xfId="0" applyFont="1" applyFill="1" applyAlignment="1">
      <alignment horizontal="left"/>
    </xf>
    <xf numFmtId="0" fontId="48" fillId="0" borderId="14" xfId="0" applyFont="1" applyBorder="1" applyAlignment="1">
      <alignment horizontal="center"/>
    </xf>
    <xf numFmtId="0" fontId="48" fillId="0" borderId="0" xfId="0" applyFont="1" applyAlignment="1">
      <alignment horizontal="center"/>
    </xf>
    <xf numFmtId="0" fontId="25" fillId="0" borderId="0" xfId="0" applyFont="1" applyAlignment="1">
      <alignment horizontal="center" vertical="top"/>
    </xf>
    <xf numFmtId="0" fontId="41" fillId="42" borderId="14" xfId="0" applyFont="1" applyFill="1" applyBorder="1" applyAlignment="1">
      <alignment horizontal="left"/>
    </xf>
    <xf numFmtId="0" fontId="41" fillId="42" borderId="0" xfId="0" applyFont="1" applyFill="1" applyAlignment="1">
      <alignment horizontal="center"/>
    </xf>
    <xf numFmtId="0" fontId="7" fillId="0" borderId="0" xfId="0" applyFont="1" applyAlignment="1">
      <alignment horizontal="center"/>
    </xf>
    <xf numFmtId="0" fontId="25" fillId="0" borderId="3" xfId="0" applyFont="1" applyBorder="1" applyAlignment="1">
      <alignment horizontal="center" vertical="top"/>
    </xf>
    <xf numFmtId="0" fontId="1" fillId="0" borderId="3" xfId="0" applyFont="1" applyBorder="1" applyAlignment="1">
      <alignment horizontal="right" vertical="center" wrapText="1"/>
    </xf>
    <xf numFmtId="0" fontId="1" fillId="0" borderId="3" xfId="0" applyFont="1" applyBorder="1" applyAlignment="1">
      <alignment horizontal="center" vertical="center" wrapText="1"/>
    </xf>
    <xf numFmtId="0" fontId="1" fillId="0" borderId="1" xfId="0" applyFont="1" applyBorder="1" applyAlignment="1">
      <alignment horizontal="center" vertical="center" wrapText="1"/>
    </xf>
    <xf numFmtId="0" fontId="7" fillId="0" borderId="2" xfId="0" applyFont="1" applyBorder="1" applyAlignment="1">
      <alignment horizontal="center" vertical="center"/>
    </xf>
    <xf numFmtId="0" fontId="7" fillId="0" borderId="1" xfId="0" applyFont="1" applyBorder="1" applyAlignment="1">
      <alignment horizontal="center" vertical="center"/>
    </xf>
    <xf numFmtId="0" fontId="41" fillId="38" borderId="14" xfId="0" applyFont="1" applyFill="1" applyBorder="1" applyAlignment="1">
      <alignment horizontal="left"/>
    </xf>
    <xf numFmtId="0" fontId="41" fillId="38" borderId="0" xfId="0" applyFont="1" applyFill="1" applyBorder="1" applyAlignment="1">
      <alignment horizontal="left"/>
    </xf>
    <xf numFmtId="0" fontId="41" fillId="38" borderId="0" xfId="0" applyFont="1" applyFill="1" applyAlignment="1">
      <alignment horizontal="left"/>
    </xf>
    <xf numFmtId="0" fontId="27" fillId="0" borderId="0" xfId="44"/>
    <xf numFmtId="0" fontId="39" fillId="38" borderId="0" xfId="0" applyFont="1" applyFill="1" applyAlignment="1">
      <alignment horizontal="center"/>
    </xf>
    <xf numFmtId="0" fontId="41" fillId="40" borderId="14" xfId="0" applyFont="1" applyFill="1" applyBorder="1" applyAlignment="1">
      <alignment horizontal="left"/>
    </xf>
    <xf numFmtId="0" fontId="41" fillId="40" borderId="0" xfId="0" applyFont="1" applyFill="1" applyBorder="1" applyAlignment="1">
      <alignment horizontal="left"/>
    </xf>
    <xf numFmtId="0" fontId="41" fillId="40" borderId="0" xfId="0" applyFont="1" applyFill="1" applyAlignment="1">
      <alignment horizontal="left"/>
    </xf>
    <xf numFmtId="0" fontId="41" fillId="40" borderId="0" xfId="0" applyFont="1" applyFill="1" applyAlignment="1">
      <alignment horizontal="center"/>
    </xf>
    <xf numFmtId="0" fontId="39" fillId="40" borderId="0" xfId="0" applyFont="1" applyFill="1" applyAlignment="1">
      <alignment horizontal="center"/>
    </xf>
    <xf numFmtId="0" fontId="41" fillId="36" borderId="14" xfId="0" applyFont="1" applyFill="1" applyBorder="1" applyAlignment="1">
      <alignment horizontal="left"/>
    </xf>
    <xf numFmtId="0" fontId="41" fillId="36" borderId="0" xfId="0" applyFont="1" applyFill="1" applyBorder="1" applyAlignment="1">
      <alignment horizontal="left"/>
    </xf>
    <xf numFmtId="0" fontId="41" fillId="36" borderId="0" xfId="0" applyFont="1" applyFill="1" applyAlignment="1">
      <alignment horizontal="left"/>
    </xf>
    <xf numFmtId="0" fontId="41" fillId="36" borderId="0" xfId="0" applyFont="1" applyFill="1" applyAlignment="1">
      <alignment horizontal="center"/>
    </xf>
    <xf numFmtId="0" fontId="39" fillId="36" borderId="0" xfId="0" applyFont="1" applyFill="1" applyAlignment="1">
      <alignment horizontal="center"/>
    </xf>
    <xf numFmtId="0" fontId="41" fillId="37" borderId="0" xfId="0" applyFont="1" applyFill="1" applyAlignment="1">
      <alignment horizontal="left"/>
    </xf>
    <xf numFmtId="0" fontId="41" fillId="37" borderId="14" xfId="0" applyFont="1" applyFill="1" applyBorder="1" applyAlignment="1">
      <alignment horizontal="left"/>
    </xf>
    <xf numFmtId="0" fontId="41" fillId="37" borderId="0" xfId="0" applyFont="1" applyFill="1" applyAlignment="1">
      <alignment horizontal="center"/>
    </xf>
    <xf numFmtId="0" fontId="1" fillId="0" borderId="1" xfId="0" applyFont="1" applyBorder="1" applyAlignment="1">
      <alignment horizontal="center"/>
    </xf>
    <xf numFmtId="0" fontId="1" fillId="0" borderId="1" xfId="0" applyFont="1" applyBorder="1" applyAlignment="1">
      <alignment horizontal="right" vertical="center"/>
    </xf>
    <xf numFmtId="0" fontId="39" fillId="37" borderId="0" xfId="0" applyFont="1" applyFill="1" applyAlignment="1">
      <alignment horizontal="center"/>
    </xf>
    <xf numFmtId="0" fontId="1" fillId="0" borderId="3" xfId="0" applyFont="1" applyBorder="1" applyAlignment="1">
      <alignment horizontal="left" wrapText="1"/>
    </xf>
    <xf numFmtId="0" fontId="1" fillId="0" borderId="0" xfId="0" applyFont="1" applyBorder="1" applyAlignment="1">
      <alignment horizontal="left" wrapText="1"/>
    </xf>
    <xf numFmtId="0" fontId="1" fillId="0" borderId="1" xfId="0" applyFont="1" applyBorder="1" applyAlignment="1">
      <alignment horizontal="left" wrapText="1"/>
    </xf>
    <xf numFmtId="0" fontId="7" fillId="0" borderId="1" xfId="0" applyFont="1" applyBorder="1" applyAlignment="1">
      <alignment horizontal="center"/>
    </xf>
    <xf numFmtId="0" fontId="41" fillId="39" borderId="14" xfId="0" applyFont="1" applyFill="1" applyBorder="1" applyAlignment="1">
      <alignment horizontal="left"/>
    </xf>
    <xf numFmtId="0" fontId="41" fillId="39" borderId="0" xfId="0" applyFont="1" applyFill="1" applyBorder="1" applyAlignment="1">
      <alignment horizontal="left"/>
    </xf>
    <xf numFmtId="0" fontId="41" fillId="39" borderId="0" xfId="0" applyFont="1" applyFill="1" applyAlignment="1">
      <alignment horizontal="left"/>
    </xf>
    <xf numFmtId="0" fontId="41" fillId="39" borderId="0" xfId="0" applyFont="1" applyFill="1" applyAlignment="1">
      <alignment horizontal="center"/>
    </xf>
    <xf numFmtId="0" fontId="1" fillId="0" borderId="3" xfId="0" applyFont="1" applyBorder="1" applyAlignment="1">
      <alignment horizontal="left"/>
    </xf>
    <xf numFmtId="0" fontId="1" fillId="0" borderId="1" xfId="0" applyFont="1" applyBorder="1" applyAlignment="1">
      <alignment horizontal="left"/>
    </xf>
    <xf numFmtId="0" fontId="39" fillId="39" borderId="0" xfId="0" applyFont="1" applyFill="1" applyAlignment="1">
      <alignment horizontal="center"/>
    </xf>
    <xf numFmtId="0" fontId="45" fillId="0" borderId="34" xfId="0" applyFont="1" applyBorder="1" applyAlignment="1">
      <alignment horizontal="left"/>
    </xf>
    <xf numFmtId="0" fontId="45" fillId="0" borderId="1" xfId="0" applyFont="1" applyBorder="1" applyAlignment="1">
      <alignment horizontal="left"/>
    </xf>
    <xf numFmtId="0" fontId="40" fillId="0" borderId="34" xfId="0" applyFont="1" applyBorder="1" applyAlignment="1">
      <alignment horizontal="left"/>
    </xf>
    <xf numFmtId="0" fontId="40" fillId="0" borderId="1" xfId="0" applyFont="1" applyBorder="1" applyAlignment="1">
      <alignment horizontal="left"/>
    </xf>
  </cellXfs>
  <cellStyles count="47">
    <cellStyle name="20% - Dekorfärg1" xfId="21" builtinId="30" customBuiltin="1"/>
    <cellStyle name="20% - Dekorfärg2" xfId="25" builtinId="34" customBuiltin="1"/>
    <cellStyle name="20% - Dekorfärg3" xfId="29" builtinId="38" customBuiltin="1"/>
    <cellStyle name="20% - Dekorfärg4" xfId="33" builtinId="42" customBuiltin="1"/>
    <cellStyle name="20% - Dekorfärg5" xfId="37" builtinId="46" customBuiltin="1"/>
    <cellStyle name="20% - Dekorfärg6" xfId="41" builtinId="50" customBuiltin="1"/>
    <cellStyle name="40% - Dekorfärg1" xfId="22" builtinId="31" customBuiltin="1"/>
    <cellStyle name="40% - Dekorfärg2" xfId="26" builtinId="35" customBuiltin="1"/>
    <cellStyle name="40% - Dekorfärg3" xfId="30" builtinId="39" customBuiltin="1"/>
    <cellStyle name="40% - Dekorfärg4" xfId="34" builtinId="43" customBuiltin="1"/>
    <cellStyle name="40% - Dekorfärg5" xfId="38" builtinId="47" customBuiltin="1"/>
    <cellStyle name="40% - Dekorfärg6" xfId="42" builtinId="51" customBuiltin="1"/>
    <cellStyle name="60% - Dekorfärg1" xfId="23" builtinId="32" customBuiltin="1"/>
    <cellStyle name="60% - Dekorfärg2" xfId="27" builtinId="36" customBuiltin="1"/>
    <cellStyle name="60% - Dekorfärg3" xfId="31" builtinId="40" customBuiltin="1"/>
    <cellStyle name="60% - Dekorfärg4" xfId="35" builtinId="44" customBuiltin="1"/>
    <cellStyle name="60% - Dekorfärg5" xfId="39" builtinId="48" customBuiltin="1"/>
    <cellStyle name="60% - Dekorfärg6" xfId="43" builtinId="52" customBuiltin="1"/>
    <cellStyle name="Anteckning" xfId="17" builtinId="10" customBuiltin="1"/>
    <cellStyle name="Beräkning" xfId="13" builtinId="22" customBuiltin="1"/>
    <cellStyle name="Bra" xfId="8" builtinId="26" customBuiltin="1"/>
    <cellStyle name="Dekorfärg1" xfId="20" builtinId="29" customBuiltin="1"/>
    <cellStyle name="Dekorfärg2" xfId="24" builtinId="33" customBuiltin="1"/>
    <cellStyle name="Dekorfärg3" xfId="28" builtinId="37" customBuiltin="1"/>
    <cellStyle name="Dekorfärg4" xfId="32" builtinId="41" customBuiltin="1"/>
    <cellStyle name="Dekorfärg5" xfId="36" builtinId="45" customBuiltin="1"/>
    <cellStyle name="Dekorfärg6" xfId="40" builtinId="49" customBuiltin="1"/>
    <cellStyle name="Dåligt" xfId="9" builtinId="27" customBuiltin="1"/>
    <cellStyle name="Förklarande text" xfId="18" builtinId="53" customBuiltin="1"/>
    <cellStyle name="Hyperlänk" xfId="1" builtinId="8"/>
    <cellStyle name="Hyperlänk 2" xfId="45"/>
    <cellStyle name="Indata" xfId="11" builtinId="20" customBuiltin="1"/>
    <cellStyle name="Kontrollcell" xfId="15" builtinId="23" customBuiltin="1"/>
    <cellStyle name="Länkad cell" xfId="14" builtinId="24" customBuiltin="1"/>
    <cellStyle name="Neutral" xfId="10" builtinId="28" customBuiltin="1"/>
    <cellStyle name="Normal" xfId="0" builtinId="0"/>
    <cellStyle name="Normal 2" xfId="2"/>
    <cellStyle name="Normal 3" xfId="44"/>
    <cellStyle name="Normal 3 2" xfId="46"/>
    <cellStyle name="Rubrik" xfId="3" builtinId="15" customBuiltin="1"/>
    <cellStyle name="Rubrik 1" xfId="4" builtinId="16" customBuiltin="1"/>
    <cellStyle name="Rubrik 2" xfId="5" builtinId="17" customBuiltin="1"/>
    <cellStyle name="Rubrik 3" xfId="6" builtinId="18" customBuiltin="1"/>
    <cellStyle name="Rubrik 4" xfId="7" builtinId="19" customBuiltin="1"/>
    <cellStyle name="Summa" xfId="19" builtinId="25" customBuiltin="1"/>
    <cellStyle name="Utdata" xfId="12" builtinId="21" customBuiltin="1"/>
    <cellStyle name="Varningstext" xfId="16" builtinId="11" customBuiltin="1"/>
  </cellStyles>
  <dxfs count="45">
    <dxf>
      <alignment horizontal="general" vertical="bottom" textRotation="0" wrapText="1" indent="0" justifyLastLine="0" shrinkToFit="0" readingOrder="0"/>
    </dxf>
    <dxf>
      <font>
        <strike val="0"/>
        <outline val="0"/>
        <shadow val="0"/>
        <u val="none"/>
        <vertAlign val="baseline"/>
        <sz val="11"/>
        <color auto="1"/>
        <name val="Calibri"/>
        <scheme val="minor"/>
      </font>
      <fill>
        <patternFill patternType="solid">
          <fgColor indexed="64"/>
          <bgColor theme="0"/>
        </patternFill>
      </fill>
    </dxf>
    <dxf>
      <font>
        <strike val="0"/>
        <outline val="0"/>
        <shadow val="0"/>
        <u val="none"/>
        <vertAlign val="baseline"/>
        <sz val="10"/>
        <color theme="1"/>
        <name val="Calibri"/>
        <scheme val="minor"/>
      </font>
      <alignment horizontal="general" vertical="center" textRotation="0" indent="0" justifyLastLine="0" shrinkToFit="0" readingOrder="0"/>
    </dxf>
    <dxf>
      <font>
        <strike val="0"/>
        <outline val="0"/>
        <shadow val="0"/>
        <u val="none"/>
        <vertAlign val="baseline"/>
        <sz val="10"/>
        <color theme="1"/>
        <name val="Calibri"/>
        <scheme val="minor"/>
      </font>
      <alignment horizontal="general" vertical="center" textRotation="0" wrapText="1" indent="0" justifyLastLine="0" shrinkToFit="0" readingOrder="0"/>
    </dxf>
    <dxf>
      <font>
        <strike val="0"/>
        <outline val="0"/>
        <shadow val="0"/>
        <u val="none"/>
        <vertAlign val="baseline"/>
        <sz val="10"/>
        <color theme="1"/>
        <name val="Calibri"/>
        <scheme val="minor"/>
      </font>
      <alignment horizontal="general" vertical="center" textRotation="0" indent="0" justifyLastLine="0" shrinkToFit="0" readingOrder="0"/>
    </dxf>
    <dxf>
      <font>
        <strike val="0"/>
        <outline val="0"/>
        <shadow val="0"/>
        <u val="none"/>
        <vertAlign val="baseline"/>
        <sz val="10"/>
        <color theme="1"/>
        <name val="Calibri"/>
        <scheme val="minor"/>
      </font>
      <alignment horizontal="general" vertical="center" textRotation="0" indent="0" justifyLastLine="0" shrinkToFit="0" readingOrder="0"/>
    </dxf>
    <dxf>
      <font>
        <strike val="0"/>
        <outline val="0"/>
        <shadow val="0"/>
        <u val="none"/>
        <vertAlign val="baseline"/>
        <sz val="10"/>
        <color theme="1"/>
        <name val="Calibri"/>
        <scheme val="minor"/>
      </font>
      <alignment horizontal="general" vertical="center" textRotation="0" indent="0" justifyLastLine="0" shrinkToFit="0" readingOrder="0"/>
    </dxf>
    <dxf>
      <font>
        <strike val="0"/>
        <outline val="0"/>
        <shadow val="0"/>
        <u val="none"/>
        <vertAlign val="baseline"/>
        <sz val="11"/>
        <color auto="1"/>
        <name val="Calibri"/>
        <scheme val="minor"/>
      </font>
      <fill>
        <patternFill patternType="solid">
          <fgColor indexed="64"/>
          <bgColor theme="0"/>
        </patternFill>
      </fill>
      <alignment horizontal="general" vertical="center" textRotation="0" indent="0" justifyLastLine="0" shrinkToFit="0" readingOrder="0"/>
    </dxf>
    <dxf>
      <font>
        <b val="0"/>
        <i val="0"/>
        <strike val="0"/>
        <condense val="0"/>
        <extend val="0"/>
        <outline val="0"/>
        <shadow val="0"/>
        <u/>
        <vertAlign val="baseline"/>
        <sz val="11"/>
        <color theme="10"/>
        <name val="Calibri"/>
        <scheme val="minor"/>
      </font>
      <alignment horizontal="general" vertical="bottom" textRotation="0" wrapText="1" indent="0" justifyLastLine="0" shrinkToFit="0" readingOrder="0"/>
      <protection locked="1" hidden="0"/>
    </dxf>
    <dxf>
      <font>
        <b val="0"/>
        <i val="0"/>
        <strike val="0"/>
        <condense val="0"/>
        <extend val="0"/>
        <outline val="0"/>
        <shadow val="0"/>
        <u val="none"/>
        <vertAlign val="baseline"/>
        <sz val="11"/>
        <color theme="1"/>
        <name val="Calibri"/>
        <scheme val="minor"/>
      </font>
      <numFmt numFmtId="30" formatCode="@"/>
    </dxf>
    <dxf>
      <font>
        <b val="0"/>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numFmt numFmtId="30" formatCode="@"/>
      <alignment horizontal="general" vertical="bottom" textRotation="0" wrapText="1" indent="0" justifyLastLine="0" shrinkToFit="0" readingOrder="0"/>
    </dxf>
    <dxf>
      <font>
        <b val="0"/>
        <i val="0"/>
        <strike val="0"/>
        <condense val="0"/>
        <extend val="0"/>
        <outline val="0"/>
        <shadow val="0"/>
        <u/>
        <vertAlign val="baseline"/>
        <sz val="11"/>
        <color theme="10"/>
        <name val="Calibri"/>
        <scheme val="minor"/>
      </font>
      <fill>
        <patternFill patternType="none">
          <fgColor indexed="64"/>
          <bgColor auto="1"/>
        </patternFill>
      </fill>
      <alignment horizontal="general" vertical="bottom" textRotation="0" wrapText="1" indent="0" justifyLastLine="0" shrinkToFit="0" readingOrder="0"/>
      <border diagonalUp="0" diagonalDown="0" outline="0">
        <left style="thin">
          <color theme="6"/>
        </left>
        <right/>
        <top style="thin">
          <color theme="6"/>
        </top>
        <bottom style="thin">
          <color theme="6"/>
        </bottom>
      </border>
      <protection locked="1" hidden="0"/>
    </dxf>
    <dxf>
      <font>
        <b val="0"/>
        <i val="0"/>
        <strike val="0"/>
        <condense val="0"/>
        <extend val="0"/>
        <outline val="0"/>
        <shadow val="0"/>
        <u val="none"/>
        <vertAlign val="baseline"/>
        <sz val="11"/>
        <color theme="1"/>
        <name val="Calibri"/>
        <scheme val="minor"/>
      </font>
      <numFmt numFmtId="30" formatCode="@"/>
      <fill>
        <patternFill patternType="none">
          <fgColor indexed="64"/>
          <bgColor auto="1"/>
        </patternFill>
      </fill>
    </dxf>
    <dxf>
      <font>
        <b val="0"/>
        <i val="0"/>
        <strike val="0"/>
        <condense val="0"/>
        <extend val="0"/>
        <outline val="0"/>
        <shadow val="0"/>
        <u val="none"/>
        <vertAlign val="baseline"/>
        <sz val="11"/>
        <color theme="1"/>
        <name val="Calibri"/>
        <scheme val="minor"/>
      </font>
      <fill>
        <patternFill patternType="none">
          <fgColor indexed="64"/>
          <bgColor auto="1"/>
        </patternFill>
      </fill>
      <border diagonalUp="0" diagonalDown="0">
        <left style="thin">
          <color indexed="64"/>
        </left>
        <right style="thin">
          <color theme="6"/>
        </right>
        <top style="thin">
          <color auto="1"/>
        </top>
        <bottom style="thin">
          <color auto="1"/>
        </bottom>
        <vertical/>
        <horizontal style="thin">
          <color auto="1"/>
        </horizontal>
      </border>
    </dxf>
    <dxf>
      <border outline="0">
        <left style="thin">
          <color theme="6"/>
        </left>
        <right style="thin">
          <color theme="6"/>
        </right>
        <top style="thin">
          <color theme="6"/>
        </top>
        <bottom style="thin">
          <color theme="6"/>
        </bottom>
      </border>
    </dxf>
    <dxf>
      <fill>
        <patternFill patternType="none">
          <fgColor indexed="64"/>
          <bgColor auto="1"/>
        </patternFill>
      </fill>
    </dxf>
    <dxf>
      <border outline="0">
        <bottom style="medium">
          <color theme="6"/>
        </bottom>
      </border>
    </dxf>
    <dxf>
      <font>
        <b val="0"/>
        <i val="0"/>
        <strike val="0"/>
        <condense val="0"/>
        <extend val="0"/>
        <outline val="0"/>
        <shadow val="0"/>
        <u/>
        <vertAlign val="baseline"/>
        <sz val="11"/>
        <color theme="10"/>
        <name val="Calibri"/>
        <scheme val="minor"/>
      </font>
      <alignment horizontal="general" vertical="center" textRotation="0" wrapText="1" indent="0" justifyLastLine="0" shrinkToFit="0" readingOrder="0"/>
      <border diagonalUp="0" diagonalDown="0">
        <left style="thin">
          <color theme="5"/>
        </left>
        <right/>
        <top style="thin">
          <color theme="5"/>
        </top>
        <bottom style="thin">
          <color theme="5"/>
        </bottom>
        <vertical/>
        <horizontal/>
      </border>
      <protection locked="1" hidden="0"/>
    </dxf>
    <dxf>
      <font>
        <b val="0"/>
        <i val="0"/>
        <strike val="0"/>
        <condense val="0"/>
        <extend val="0"/>
        <outline val="0"/>
        <shadow val="0"/>
        <u val="none"/>
        <vertAlign val="baseline"/>
        <sz val="11"/>
        <color theme="1"/>
        <name val="Calibri"/>
        <scheme val="minor"/>
      </font>
      <numFmt numFmtId="30" formatCode="@"/>
      <alignment horizontal="general" vertical="center" textRotation="0" indent="0" justifyLastLine="0" shrinkToFit="0" readingOrder="0"/>
    </dxf>
    <dxf>
      <font>
        <b val="0"/>
        <i val="0"/>
        <strike val="0"/>
        <condense val="0"/>
        <extend val="0"/>
        <outline val="0"/>
        <shadow val="0"/>
        <u val="none"/>
        <vertAlign val="baseline"/>
        <sz val="11"/>
        <color theme="1"/>
        <name val="Calibri"/>
        <scheme val="minor"/>
      </font>
      <alignment horizontal="general" vertical="center" textRotation="0" wrapText="0" indent="0" justifyLastLine="0" shrinkToFit="0" readingOrder="0"/>
      <border diagonalUp="0" diagonalDown="0">
        <left/>
        <right style="thin">
          <color theme="5"/>
        </right>
        <top style="thin">
          <color theme="5"/>
        </top>
        <bottom style="thin">
          <color theme="5"/>
        </bottom>
        <vertical/>
        <horizontal/>
      </border>
    </dxf>
    <dxf>
      <border outline="0">
        <left style="thin">
          <color theme="5"/>
        </left>
        <right style="thin">
          <color theme="5"/>
        </right>
        <top style="thin">
          <color theme="5"/>
        </top>
        <bottom style="thin">
          <color theme="5"/>
        </bottom>
      </border>
    </dxf>
    <dxf>
      <border outline="0">
        <bottom style="medium">
          <color theme="5"/>
        </bottom>
      </border>
    </dxf>
    <dxf>
      <font>
        <b val="0"/>
        <i val="0"/>
        <strike val="0"/>
        <condense val="0"/>
        <extend val="0"/>
        <outline val="0"/>
        <shadow val="0"/>
        <u/>
        <vertAlign val="baseline"/>
        <sz val="11"/>
        <color theme="10"/>
        <name val="Calibri"/>
        <scheme val="minor"/>
      </font>
      <alignment horizontal="general" vertical="bottom" textRotation="0" wrapText="1" indent="0" justifyLastLine="0" shrinkToFit="0" readingOrder="0"/>
      <protection locked="1" hidden="0"/>
    </dxf>
    <dxf>
      <font>
        <b val="0"/>
        <i val="0"/>
        <strike val="0"/>
        <condense val="0"/>
        <extend val="0"/>
        <outline val="0"/>
        <shadow val="0"/>
        <u val="none"/>
        <vertAlign val="baseline"/>
        <sz val="11"/>
        <color theme="1"/>
        <name val="Calibri"/>
        <scheme val="minor"/>
      </font>
      <numFmt numFmtId="30" formatCode="@"/>
    </dxf>
    <dxf>
      <font>
        <b val="0"/>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numFmt numFmtId="30" formatCode="@"/>
      <alignment horizontal="general" vertical="bottom" textRotation="0" wrapText="1" indent="0" justifyLastLine="0" shrinkToFit="0" readingOrder="0"/>
    </dxf>
    <dxf>
      <font>
        <b val="0"/>
        <i val="0"/>
        <strike val="0"/>
        <condense val="0"/>
        <extend val="0"/>
        <outline val="0"/>
        <shadow val="0"/>
        <u/>
        <vertAlign val="baseline"/>
        <sz val="11"/>
        <color theme="10"/>
        <name val="Calibri"/>
        <scheme val="minor"/>
      </font>
      <alignment horizontal="general" vertical="bottom" textRotation="0" wrapText="1" indent="0" justifyLastLine="0" shrinkToFit="0" readingOrder="0"/>
      <protection locked="1" hidden="0"/>
    </dxf>
    <dxf>
      <font>
        <b val="0"/>
        <i val="0"/>
        <strike val="0"/>
        <condense val="0"/>
        <extend val="0"/>
        <outline val="0"/>
        <shadow val="0"/>
        <u val="none"/>
        <vertAlign val="baseline"/>
        <sz val="11"/>
        <color theme="1"/>
        <name val="Calibri"/>
        <scheme val="minor"/>
      </font>
      <numFmt numFmtId="30" formatCode="@"/>
    </dxf>
    <dxf>
      <font>
        <b val="0"/>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numFmt numFmtId="30" formatCode="@"/>
      <alignment horizontal="general" vertical="bottom" textRotation="0" wrapText="1" indent="0" justifyLastLine="0" shrinkToFit="0" readingOrder="0"/>
    </dxf>
    <dxf>
      <font>
        <b val="0"/>
        <i val="0"/>
        <strike val="0"/>
        <condense val="0"/>
        <extend val="0"/>
        <outline val="0"/>
        <shadow val="0"/>
        <u/>
        <vertAlign val="baseline"/>
        <sz val="11"/>
        <color theme="10"/>
        <name val="Calibri"/>
        <scheme val="minor"/>
      </font>
      <alignment horizontal="general" vertical="bottom" textRotation="0" wrapText="1" indent="0" justifyLastLine="0" shrinkToFit="0" readingOrder="0"/>
      <protection locked="1" hidden="0"/>
    </dxf>
    <dxf>
      <font>
        <b val="0"/>
        <i val="0"/>
        <strike val="0"/>
        <condense val="0"/>
        <extend val="0"/>
        <outline val="0"/>
        <shadow val="0"/>
        <u val="none"/>
        <vertAlign val="baseline"/>
        <sz val="11"/>
        <color theme="1"/>
        <name val="Calibri"/>
        <scheme val="minor"/>
      </font>
      <numFmt numFmtId="30" formatCode="@"/>
    </dxf>
    <dxf>
      <font>
        <b val="0"/>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numFmt numFmtId="30" formatCode="@"/>
      <alignment horizontal="general" vertical="bottom" textRotation="0" wrapText="1" indent="0" justifyLastLine="0" shrinkToFit="0" readingOrder="0"/>
    </dxf>
    <dxf>
      <font>
        <b val="0"/>
        <i val="0"/>
        <strike val="0"/>
        <condense val="0"/>
        <extend val="0"/>
        <outline val="0"/>
        <shadow val="0"/>
        <u/>
        <vertAlign val="baseline"/>
        <sz val="11"/>
        <color theme="10"/>
        <name val="Calibri"/>
        <scheme val="minor"/>
      </font>
      <alignment horizontal="general" vertical="bottom" textRotation="0" wrapText="1" indent="0" justifyLastLine="0" shrinkToFit="0" readingOrder="0"/>
      <protection locked="1" hidden="0"/>
    </dxf>
    <dxf>
      <font>
        <b val="0"/>
        <i val="0"/>
        <strike val="0"/>
        <condense val="0"/>
        <extend val="0"/>
        <outline val="0"/>
        <shadow val="0"/>
        <u val="none"/>
        <vertAlign val="baseline"/>
        <sz val="11"/>
        <color theme="1"/>
        <name val="Calibri"/>
        <scheme val="minor"/>
      </font>
      <numFmt numFmtId="30" formatCode="@"/>
    </dxf>
    <dxf>
      <font>
        <b val="0"/>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numFmt numFmtId="30" formatCode="@"/>
      <alignment horizontal="general" vertical="bottom" textRotation="0" wrapText="1" indent="0" justifyLastLine="0" shrinkToFit="0" readingOrder="0"/>
    </dxf>
    <dxf>
      <font>
        <b val="0"/>
        <i val="0"/>
        <strike val="0"/>
        <condense val="0"/>
        <extend val="0"/>
        <outline val="0"/>
        <shadow val="0"/>
        <u/>
        <vertAlign val="baseline"/>
        <sz val="11"/>
        <color theme="10"/>
        <name val="Calibri"/>
        <scheme val="minor"/>
      </font>
      <alignment horizontal="general" vertical="bottom" textRotation="0" wrapText="0" indent="0" justifyLastLine="0" shrinkToFit="0" readingOrder="0"/>
      <border diagonalUp="0" diagonalDown="0">
        <left style="thin">
          <color theme="0" tint="-0.499984740745262"/>
        </left>
        <right/>
        <top style="thin">
          <color theme="0" tint="-0.499984740745262"/>
        </top>
        <bottom style="thin">
          <color theme="0" tint="-0.499984740745262"/>
        </bottom>
        <vertical style="thin">
          <color theme="0" tint="-0.499984740745262"/>
        </vertical>
        <horizontal style="thin">
          <color theme="0" tint="-0.499984740745262"/>
        </horizontal>
      </border>
      <protection locked="1" hidden="0"/>
    </dxf>
    <dxf>
      <numFmt numFmtId="30" formatCode="@"/>
      <border diagonalUp="0" diagonalDown="0">
        <left style="thin">
          <color theme="0" tint="-0.499984740745262"/>
        </left>
        <right style="thin">
          <color theme="0" tint="-0.499984740745262"/>
        </right>
        <top style="thin">
          <color theme="0" tint="-0.499984740745262"/>
        </top>
        <bottom style="thin">
          <color theme="0" tint="-0.499984740745262"/>
        </bottom>
        <vertical style="thin">
          <color theme="0" tint="-0.499984740745262"/>
        </vertical>
        <horizontal style="thin">
          <color theme="0" tint="-0.499984740745262"/>
        </horizontal>
      </border>
    </dxf>
    <dxf>
      <font>
        <b val="0"/>
        <i val="0"/>
        <strike val="0"/>
        <condense val="0"/>
        <extend val="0"/>
        <outline val="0"/>
        <shadow val="0"/>
        <u val="none"/>
        <vertAlign val="baseline"/>
        <sz val="11"/>
        <color theme="1"/>
        <name val="Calibri"/>
        <scheme val="minor"/>
      </font>
      <numFmt numFmtId="30" formatCode="@"/>
      <border diagonalUp="0" diagonalDown="0">
        <left style="thin">
          <color theme="0" tint="-0.499984740745262"/>
        </left>
        <right style="thin">
          <color theme="0" tint="-0.499984740745262"/>
        </right>
        <top style="thin">
          <color theme="0" tint="-0.499984740745262"/>
        </top>
        <bottom style="thin">
          <color theme="0" tint="-0.499984740745262"/>
        </bottom>
        <vertical style="thin">
          <color theme="0" tint="-0.499984740745262"/>
        </vertical>
        <horizontal style="thin">
          <color theme="0" tint="-0.499984740745262"/>
        </horizontal>
      </border>
    </dxf>
    <dxf>
      <font>
        <b val="0"/>
        <i val="0"/>
        <strike val="0"/>
        <condense val="0"/>
        <extend val="0"/>
        <outline val="0"/>
        <shadow val="0"/>
        <u val="none"/>
        <vertAlign val="baseline"/>
        <sz val="11"/>
        <color theme="1"/>
        <name val="Calibri"/>
        <scheme val="minor"/>
      </font>
      <border diagonalUp="0" diagonalDown="0">
        <left/>
        <right style="thin">
          <color theme="0" tint="-0.499984740745262"/>
        </right>
        <top style="thin">
          <color theme="0" tint="-0.499984740745262"/>
        </top>
        <bottom style="thin">
          <color theme="0" tint="-0.499984740745262"/>
        </bottom>
        <vertical style="thin">
          <color theme="0" tint="-0.499984740745262"/>
        </vertical>
        <horizontal style="thin">
          <color theme="0" tint="-0.499984740745262"/>
        </horizontal>
      </border>
    </dxf>
    <dxf>
      <border>
        <bottom style="thin">
          <color theme="3" tint="-0.249977111117893"/>
        </bottom>
      </border>
    </dxf>
    <dxf>
      <font>
        <b/>
        <i val="0"/>
        <strike val="0"/>
        <condense val="0"/>
        <extend val="0"/>
        <outline val="0"/>
        <shadow val="0"/>
        <u val="none"/>
        <vertAlign val="baseline"/>
        <sz val="11"/>
        <color theme="1"/>
        <name val="Calibri"/>
        <scheme val="minor"/>
      </font>
      <numFmt numFmtId="30" formatCode="@"/>
      <alignment horizontal="general" vertical="bottom" textRotation="0" wrapText="1" indent="0" justifyLastLine="0" shrinkToFit="0" readingOrder="0"/>
      <border diagonalUp="0" diagonalDown="0">
        <left style="thin">
          <color theme="3" tint="-0.249977111117893"/>
        </left>
        <right style="thin">
          <color theme="3" tint="-0.249977111117893"/>
        </right>
        <top/>
        <bottom/>
        <vertical style="thin">
          <color theme="3" tint="-0.249977111117893"/>
        </vertical>
        <horizontal style="thin">
          <color theme="3" tint="-0.249977111117893"/>
        </horizontal>
      </border>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sharedStrings" Target="sharedStrings.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worksheet" Target="worksheets/sheet90.xml"/><Relationship Id="rId95" Type="http://schemas.openxmlformats.org/officeDocument/2006/relationships/worksheet" Target="worksheets/sheet9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13" Type="http://schemas.openxmlformats.org/officeDocument/2006/relationships/worksheet" Target="worksheets/sheet113.xml"/><Relationship Id="rId118" Type="http://schemas.openxmlformats.org/officeDocument/2006/relationships/worksheet" Target="worksheets/sheet118.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worksheet" Target="worksheets/sheet103.xml"/><Relationship Id="rId108" Type="http://schemas.openxmlformats.org/officeDocument/2006/relationships/worksheet" Target="worksheets/sheet108.xml"/><Relationship Id="rId116" Type="http://schemas.openxmlformats.org/officeDocument/2006/relationships/worksheet" Target="worksheets/sheet116.xml"/><Relationship Id="rId124"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11" Type="http://schemas.openxmlformats.org/officeDocument/2006/relationships/worksheet" Target="worksheets/sheet11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worksheet" Target="worksheets/sheet106.xml"/><Relationship Id="rId114" Type="http://schemas.openxmlformats.org/officeDocument/2006/relationships/worksheet" Target="worksheets/sheet114.xml"/><Relationship Id="rId119" Type="http://schemas.microsoft.com/office/2007/relationships/slicerCache" Target="slicerCaches/slicerCache1.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microsoft.com/office/2007/relationships/slicerCache" Target="slicerCaches/slicerCache2.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8" Type="http://schemas.openxmlformats.org/officeDocument/2006/relationships/hyperlink" Target="#'Resultat &amp; balansr&#228;kning'!A1"/><Relationship Id="rId3" Type="http://schemas.openxmlformats.org/officeDocument/2006/relationships/hyperlink" Target="#Taxitrafik!A1"/><Relationship Id="rId7" Type="http://schemas.openxmlformats.org/officeDocument/2006/relationships/hyperlink" Target="#Kollektivtrafik!A1"/><Relationship Id="rId12" Type="http://schemas.openxmlformats.org/officeDocument/2006/relationships/hyperlink" Target="#Sammanfattning!A1"/><Relationship Id="rId2" Type="http://schemas.openxmlformats.org/officeDocument/2006/relationships/hyperlink" Target="#Sj&#246;transport!A1"/><Relationship Id="rId1" Type="http://schemas.openxmlformats.org/officeDocument/2006/relationships/hyperlink" Target="#Lufttransport!A1"/><Relationship Id="rId6" Type="http://schemas.openxmlformats.org/officeDocument/2006/relationships/hyperlink" Target="#J&#228;rnv&#228;gstransport!A1"/><Relationship Id="rId11" Type="http://schemas.openxmlformats.org/officeDocument/2006/relationships/hyperlink" Target="#Koncentration!A1"/><Relationship Id="rId5" Type="http://schemas.openxmlformats.org/officeDocument/2006/relationships/hyperlink" Target="#Inneh&#229;llsf&#246;rteckning!A1"/><Relationship Id="rId10" Type="http://schemas.openxmlformats.org/officeDocument/2006/relationships/hyperlink" Target="#'Hela transportbranschen'!A1"/><Relationship Id="rId4" Type="http://schemas.openxmlformats.org/officeDocument/2006/relationships/hyperlink" Target="#'V&#228;gtransport av gods'!A1"/><Relationship Id="rId9" Type="http://schemas.openxmlformats.org/officeDocument/2006/relationships/hyperlink" Target="#Nyckeltal!A1"/></Relationships>
</file>

<file path=xl/drawings/_rels/drawing100.xml.rels><?xml version="1.0" encoding="UTF-8" standalone="yes"?>
<Relationships xmlns="http://schemas.openxmlformats.org/package/2006/relationships"><Relationship Id="rId8" Type="http://schemas.openxmlformats.org/officeDocument/2006/relationships/hyperlink" Target="#'Resultat &amp; balansr&#228;kning'!A1"/><Relationship Id="rId3" Type="http://schemas.openxmlformats.org/officeDocument/2006/relationships/hyperlink" Target="#Taxitrafik!A1"/><Relationship Id="rId7" Type="http://schemas.openxmlformats.org/officeDocument/2006/relationships/hyperlink" Target="#Kollektivtrafik!A1"/><Relationship Id="rId12" Type="http://schemas.openxmlformats.org/officeDocument/2006/relationships/hyperlink" Target="#Sammanfattning!A1"/><Relationship Id="rId2" Type="http://schemas.openxmlformats.org/officeDocument/2006/relationships/hyperlink" Target="#Sj&#246;transport!A1"/><Relationship Id="rId1" Type="http://schemas.openxmlformats.org/officeDocument/2006/relationships/hyperlink" Target="#Lufttransport!A1"/><Relationship Id="rId6" Type="http://schemas.openxmlformats.org/officeDocument/2006/relationships/hyperlink" Target="#J&#228;rnv&#228;gstransport!A1"/><Relationship Id="rId11" Type="http://schemas.openxmlformats.org/officeDocument/2006/relationships/hyperlink" Target="#Koncentration!A1"/><Relationship Id="rId5" Type="http://schemas.openxmlformats.org/officeDocument/2006/relationships/hyperlink" Target="#Inneh&#229;llsf&#246;rteckning!A1"/><Relationship Id="rId10" Type="http://schemas.openxmlformats.org/officeDocument/2006/relationships/hyperlink" Target="#'Hela transportbranschen'!A1"/><Relationship Id="rId4" Type="http://schemas.openxmlformats.org/officeDocument/2006/relationships/hyperlink" Target="#'V&#228;gtransport av gods'!A1"/><Relationship Id="rId9" Type="http://schemas.openxmlformats.org/officeDocument/2006/relationships/hyperlink" Target="#Nyckeltal!A1"/></Relationships>
</file>

<file path=xl/drawings/_rels/drawing101.xml.rels><?xml version="1.0" encoding="UTF-8" standalone="yes"?>
<Relationships xmlns="http://schemas.openxmlformats.org/package/2006/relationships"><Relationship Id="rId8" Type="http://schemas.openxmlformats.org/officeDocument/2006/relationships/hyperlink" Target="#'Resultat &amp; balansr&#228;kning'!A1"/><Relationship Id="rId3" Type="http://schemas.openxmlformats.org/officeDocument/2006/relationships/hyperlink" Target="#Taxitrafik!A1"/><Relationship Id="rId7" Type="http://schemas.openxmlformats.org/officeDocument/2006/relationships/hyperlink" Target="#Kollektivtrafik!A1"/><Relationship Id="rId12" Type="http://schemas.openxmlformats.org/officeDocument/2006/relationships/hyperlink" Target="#Sammanfattning!A1"/><Relationship Id="rId2" Type="http://schemas.openxmlformats.org/officeDocument/2006/relationships/hyperlink" Target="#Sj&#246;transport!A1"/><Relationship Id="rId1" Type="http://schemas.openxmlformats.org/officeDocument/2006/relationships/hyperlink" Target="#Lufttransport!A1"/><Relationship Id="rId6" Type="http://schemas.openxmlformats.org/officeDocument/2006/relationships/hyperlink" Target="#J&#228;rnv&#228;gstransport!A1"/><Relationship Id="rId11" Type="http://schemas.openxmlformats.org/officeDocument/2006/relationships/hyperlink" Target="#Koncentration!A1"/><Relationship Id="rId5" Type="http://schemas.openxmlformats.org/officeDocument/2006/relationships/hyperlink" Target="#Inneh&#229;llsf&#246;rteckning!A1"/><Relationship Id="rId10" Type="http://schemas.openxmlformats.org/officeDocument/2006/relationships/hyperlink" Target="#'Hela transportbranschen'!A1"/><Relationship Id="rId4" Type="http://schemas.openxmlformats.org/officeDocument/2006/relationships/hyperlink" Target="#'V&#228;gtransport av gods'!A1"/><Relationship Id="rId9" Type="http://schemas.openxmlformats.org/officeDocument/2006/relationships/hyperlink" Target="#Nyckeltal!A1"/></Relationships>
</file>

<file path=xl/drawings/_rels/drawing102.xml.rels><?xml version="1.0" encoding="UTF-8" standalone="yes"?>
<Relationships xmlns="http://schemas.openxmlformats.org/package/2006/relationships"><Relationship Id="rId8" Type="http://schemas.openxmlformats.org/officeDocument/2006/relationships/hyperlink" Target="#'Resultat &amp; balansr&#228;kning'!A1"/><Relationship Id="rId3" Type="http://schemas.openxmlformats.org/officeDocument/2006/relationships/hyperlink" Target="#Taxitrafik!A1"/><Relationship Id="rId7" Type="http://schemas.openxmlformats.org/officeDocument/2006/relationships/hyperlink" Target="#Kollektivtrafik!A1"/><Relationship Id="rId12" Type="http://schemas.openxmlformats.org/officeDocument/2006/relationships/hyperlink" Target="#Sammanfattning!A1"/><Relationship Id="rId2" Type="http://schemas.openxmlformats.org/officeDocument/2006/relationships/hyperlink" Target="#Sj&#246;transport!A1"/><Relationship Id="rId1" Type="http://schemas.openxmlformats.org/officeDocument/2006/relationships/hyperlink" Target="#Lufttransport!A1"/><Relationship Id="rId6" Type="http://schemas.openxmlformats.org/officeDocument/2006/relationships/hyperlink" Target="#J&#228;rnv&#228;gstransport!A1"/><Relationship Id="rId11" Type="http://schemas.openxmlformats.org/officeDocument/2006/relationships/hyperlink" Target="#Koncentration!A1"/><Relationship Id="rId5" Type="http://schemas.openxmlformats.org/officeDocument/2006/relationships/hyperlink" Target="#Inneh&#229;llsf&#246;rteckning!A1"/><Relationship Id="rId10" Type="http://schemas.openxmlformats.org/officeDocument/2006/relationships/hyperlink" Target="#'Hela transportbranschen'!A1"/><Relationship Id="rId4" Type="http://schemas.openxmlformats.org/officeDocument/2006/relationships/hyperlink" Target="#'V&#228;gtransport av gods'!A1"/><Relationship Id="rId9" Type="http://schemas.openxmlformats.org/officeDocument/2006/relationships/hyperlink" Target="#Nyckeltal!A1"/></Relationships>
</file>

<file path=xl/drawings/_rels/drawing103.xml.rels><?xml version="1.0" encoding="UTF-8" standalone="yes"?>
<Relationships xmlns="http://schemas.openxmlformats.org/package/2006/relationships"><Relationship Id="rId8" Type="http://schemas.openxmlformats.org/officeDocument/2006/relationships/hyperlink" Target="#'Resultat &amp; balansr&#228;kning'!A1"/><Relationship Id="rId3" Type="http://schemas.openxmlformats.org/officeDocument/2006/relationships/hyperlink" Target="#Taxitrafik!A1"/><Relationship Id="rId7" Type="http://schemas.openxmlformats.org/officeDocument/2006/relationships/hyperlink" Target="#Kollektivtrafik!A1"/><Relationship Id="rId12" Type="http://schemas.openxmlformats.org/officeDocument/2006/relationships/hyperlink" Target="#Sammanfattning!A1"/><Relationship Id="rId2" Type="http://schemas.openxmlformats.org/officeDocument/2006/relationships/hyperlink" Target="#Sj&#246;transport!A1"/><Relationship Id="rId1" Type="http://schemas.openxmlformats.org/officeDocument/2006/relationships/hyperlink" Target="#Lufttransport!A1"/><Relationship Id="rId6" Type="http://schemas.openxmlformats.org/officeDocument/2006/relationships/hyperlink" Target="#J&#228;rnv&#228;gstransport!A1"/><Relationship Id="rId11" Type="http://schemas.openxmlformats.org/officeDocument/2006/relationships/hyperlink" Target="#Koncentration!A1"/><Relationship Id="rId5" Type="http://schemas.openxmlformats.org/officeDocument/2006/relationships/hyperlink" Target="#Inneh&#229;llsf&#246;rteckning!A1"/><Relationship Id="rId10" Type="http://schemas.openxmlformats.org/officeDocument/2006/relationships/hyperlink" Target="#'Hela transportbranschen'!A1"/><Relationship Id="rId4" Type="http://schemas.openxmlformats.org/officeDocument/2006/relationships/hyperlink" Target="#'V&#228;gtransport av gods'!A1"/><Relationship Id="rId9" Type="http://schemas.openxmlformats.org/officeDocument/2006/relationships/hyperlink" Target="#Nyckeltal!A1"/></Relationships>
</file>

<file path=xl/drawings/_rels/drawing104.xml.rels><?xml version="1.0" encoding="UTF-8" standalone="yes"?>
<Relationships xmlns="http://schemas.openxmlformats.org/package/2006/relationships"><Relationship Id="rId8" Type="http://schemas.openxmlformats.org/officeDocument/2006/relationships/hyperlink" Target="#Kollektivtrafik!A1"/><Relationship Id="rId13" Type="http://schemas.openxmlformats.org/officeDocument/2006/relationships/hyperlink" Target="#Sammanfattning!A1"/><Relationship Id="rId3" Type="http://schemas.openxmlformats.org/officeDocument/2006/relationships/hyperlink" Target="#Sj&#246;transport!A1"/><Relationship Id="rId7" Type="http://schemas.openxmlformats.org/officeDocument/2006/relationships/hyperlink" Target="#J&#228;rnv&#228;gstransport!A1"/><Relationship Id="rId12" Type="http://schemas.openxmlformats.org/officeDocument/2006/relationships/hyperlink" Target="#Koncentration!A1"/><Relationship Id="rId2" Type="http://schemas.openxmlformats.org/officeDocument/2006/relationships/hyperlink" Target="#Lufttransport!A1"/><Relationship Id="rId1" Type="http://schemas.openxmlformats.org/officeDocument/2006/relationships/hyperlink" Target="#'6.5c'!A1"/><Relationship Id="rId6" Type="http://schemas.openxmlformats.org/officeDocument/2006/relationships/hyperlink" Target="#Inneh&#229;llsf&#246;rteckning!A1"/><Relationship Id="rId11" Type="http://schemas.openxmlformats.org/officeDocument/2006/relationships/hyperlink" Target="#'Hela transportbranschen'!A1"/><Relationship Id="rId5" Type="http://schemas.openxmlformats.org/officeDocument/2006/relationships/hyperlink" Target="#'V&#228;gtransport av gods'!A1"/><Relationship Id="rId10" Type="http://schemas.openxmlformats.org/officeDocument/2006/relationships/hyperlink" Target="#Nyckeltal!A1"/><Relationship Id="rId4" Type="http://schemas.openxmlformats.org/officeDocument/2006/relationships/hyperlink" Target="#Taxitrafik!A1"/><Relationship Id="rId9" Type="http://schemas.openxmlformats.org/officeDocument/2006/relationships/hyperlink" Target="#'Resultat &amp; balansr&#228;kning'!A1"/><Relationship Id="rId14" Type="http://schemas.openxmlformats.org/officeDocument/2006/relationships/image" Target="../media/image26.png"/></Relationships>
</file>

<file path=xl/drawings/_rels/drawing105.xml.rels><?xml version="1.0" encoding="UTF-8" standalone="yes"?>
<Relationships xmlns="http://schemas.openxmlformats.org/package/2006/relationships"><Relationship Id="rId8" Type="http://schemas.openxmlformats.org/officeDocument/2006/relationships/hyperlink" Target="#'Resultat &amp; balansr&#228;kning'!A1"/><Relationship Id="rId3" Type="http://schemas.openxmlformats.org/officeDocument/2006/relationships/hyperlink" Target="#Taxitrafik!A1"/><Relationship Id="rId7" Type="http://schemas.openxmlformats.org/officeDocument/2006/relationships/hyperlink" Target="#Kollektivtrafik!A1"/><Relationship Id="rId12" Type="http://schemas.openxmlformats.org/officeDocument/2006/relationships/hyperlink" Target="#Sammanfattning!A1"/><Relationship Id="rId2" Type="http://schemas.openxmlformats.org/officeDocument/2006/relationships/hyperlink" Target="#Sj&#246;transport!A1"/><Relationship Id="rId1" Type="http://schemas.openxmlformats.org/officeDocument/2006/relationships/hyperlink" Target="#Lufttransport!A1"/><Relationship Id="rId6" Type="http://schemas.openxmlformats.org/officeDocument/2006/relationships/hyperlink" Target="#J&#228;rnv&#228;gstransport!A1"/><Relationship Id="rId11" Type="http://schemas.openxmlformats.org/officeDocument/2006/relationships/hyperlink" Target="#Koncentration!A1"/><Relationship Id="rId5" Type="http://schemas.openxmlformats.org/officeDocument/2006/relationships/hyperlink" Target="#Inneh&#229;llsf&#246;rteckning!A1"/><Relationship Id="rId10" Type="http://schemas.openxmlformats.org/officeDocument/2006/relationships/hyperlink" Target="#'Hela transportbranschen'!A1"/><Relationship Id="rId4" Type="http://schemas.openxmlformats.org/officeDocument/2006/relationships/hyperlink" Target="#'V&#228;gtransport av gods'!A1"/><Relationship Id="rId9" Type="http://schemas.openxmlformats.org/officeDocument/2006/relationships/hyperlink" Target="#Nyckeltal!A1"/></Relationships>
</file>

<file path=xl/drawings/_rels/drawing106.xml.rels><?xml version="1.0" encoding="UTF-8" standalone="yes"?>
<Relationships xmlns="http://schemas.openxmlformats.org/package/2006/relationships"><Relationship Id="rId8" Type="http://schemas.openxmlformats.org/officeDocument/2006/relationships/hyperlink" Target="#'Resultat &amp; balansr&#228;kning'!A1"/><Relationship Id="rId3" Type="http://schemas.openxmlformats.org/officeDocument/2006/relationships/hyperlink" Target="#Taxitrafik!A1"/><Relationship Id="rId7" Type="http://schemas.openxmlformats.org/officeDocument/2006/relationships/hyperlink" Target="#Kollektivtrafik!A1"/><Relationship Id="rId12" Type="http://schemas.openxmlformats.org/officeDocument/2006/relationships/hyperlink" Target="#Sammanfattning!A1"/><Relationship Id="rId2" Type="http://schemas.openxmlformats.org/officeDocument/2006/relationships/hyperlink" Target="#Sj&#246;transport!A1"/><Relationship Id="rId1" Type="http://schemas.openxmlformats.org/officeDocument/2006/relationships/hyperlink" Target="#Lufttransport!A1"/><Relationship Id="rId6" Type="http://schemas.openxmlformats.org/officeDocument/2006/relationships/hyperlink" Target="#J&#228;rnv&#228;gstransport!A1"/><Relationship Id="rId11" Type="http://schemas.openxmlformats.org/officeDocument/2006/relationships/hyperlink" Target="#Koncentration!A1"/><Relationship Id="rId5" Type="http://schemas.openxmlformats.org/officeDocument/2006/relationships/hyperlink" Target="#Inneh&#229;llsf&#246;rteckning!A1"/><Relationship Id="rId10" Type="http://schemas.openxmlformats.org/officeDocument/2006/relationships/hyperlink" Target="#'Hela transportbranschen'!A1"/><Relationship Id="rId4" Type="http://schemas.openxmlformats.org/officeDocument/2006/relationships/hyperlink" Target="#'V&#228;gtransport av gods'!A1"/><Relationship Id="rId9" Type="http://schemas.openxmlformats.org/officeDocument/2006/relationships/hyperlink" Target="#Nyckeltal!A1"/></Relationships>
</file>

<file path=xl/drawings/_rels/drawing107.xml.rels><?xml version="1.0" encoding="UTF-8" standalone="yes"?>
<Relationships xmlns="http://schemas.openxmlformats.org/package/2006/relationships"><Relationship Id="rId8" Type="http://schemas.openxmlformats.org/officeDocument/2006/relationships/hyperlink" Target="#'Resultat &amp; balansr&#228;kning'!A1"/><Relationship Id="rId3" Type="http://schemas.openxmlformats.org/officeDocument/2006/relationships/hyperlink" Target="#Taxitrafik!A1"/><Relationship Id="rId7" Type="http://schemas.openxmlformats.org/officeDocument/2006/relationships/hyperlink" Target="#Kollektivtrafik!A1"/><Relationship Id="rId12" Type="http://schemas.openxmlformats.org/officeDocument/2006/relationships/hyperlink" Target="#Sammanfattning!A1"/><Relationship Id="rId2" Type="http://schemas.openxmlformats.org/officeDocument/2006/relationships/hyperlink" Target="#Sj&#246;transport!A1"/><Relationship Id="rId1" Type="http://schemas.openxmlformats.org/officeDocument/2006/relationships/hyperlink" Target="#Lufttransport!A1"/><Relationship Id="rId6" Type="http://schemas.openxmlformats.org/officeDocument/2006/relationships/hyperlink" Target="#J&#228;rnv&#228;gstransport!A1"/><Relationship Id="rId11" Type="http://schemas.openxmlformats.org/officeDocument/2006/relationships/hyperlink" Target="#Koncentration!A1"/><Relationship Id="rId5" Type="http://schemas.openxmlformats.org/officeDocument/2006/relationships/hyperlink" Target="#Inneh&#229;llsf&#246;rteckning!A1"/><Relationship Id="rId10" Type="http://schemas.openxmlformats.org/officeDocument/2006/relationships/hyperlink" Target="#'Hela transportbranschen'!A1"/><Relationship Id="rId4" Type="http://schemas.openxmlformats.org/officeDocument/2006/relationships/hyperlink" Target="#'V&#228;gtransport av gods'!A1"/><Relationship Id="rId9" Type="http://schemas.openxmlformats.org/officeDocument/2006/relationships/hyperlink" Target="#Nyckeltal!A1"/></Relationships>
</file>

<file path=xl/drawings/_rels/drawing108.xml.rels><?xml version="1.0" encoding="UTF-8" standalone="yes"?>
<Relationships xmlns="http://schemas.openxmlformats.org/package/2006/relationships"><Relationship Id="rId8" Type="http://schemas.openxmlformats.org/officeDocument/2006/relationships/hyperlink" Target="#'Resultat &amp; balansr&#228;kning'!A1"/><Relationship Id="rId3" Type="http://schemas.openxmlformats.org/officeDocument/2006/relationships/hyperlink" Target="#Taxitrafik!A1"/><Relationship Id="rId7" Type="http://schemas.openxmlformats.org/officeDocument/2006/relationships/hyperlink" Target="#Kollektivtrafik!A1"/><Relationship Id="rId12" Type="http://schemas.openxmlformats.org/officeDocument/2006/relationships/hyperlink" Target="#Sammanfattning!A1"/><Relationship Id="rId2" Type="http://schemas.openxmlformats.org/officeDocument/2006/relationships/hyperlink" Target="#Sj&#246;transport!A1"/><Relationship Id="rId1" Type="http://schemas.openxmlformats.org/officeDocument/2006/relationships/hyperlink" Target="#Lufttransport!A1"/><Relationship Id="rId6" Type="http://schemas.openxmlformats.org/officeDocument/2006/relationships/hyperlink" Target="#J&#228;rnv&#228;gstransport!A1"/><Relationship Id="rId11" Type="http://schemas.openxmlformats.org/officeDocument/2006/relationships/hyperlink" Target="#Koncentration!A1"/><Relationship Id="rId5" Type="http://schemas.openxmlformats.org/officeDocument/2006/relationships/hyperlink" Target="#Inneh&#229;llsf&#246;rteckning!A1"/><Relationship Id="rId10" Type="http://schemas.openxmlformats.org/officeDocument/2006/relationships/hyperlink" Target="#'Hela transportbranschen'!A1"/><Relationship Id="rId4" Type="http://schemas.openxmlformats.org/officeDocument/2006/relationships/hyperlink" Target="#'V&#228;gtransport av gods'!A1"/><Relationship Id="rId9" Type="http://schemas.openxmlformats.org/officeDocument/2006/relationships/hyperlink" Target="#Nyckeltal!A1"/></Relationships>
</file>

<file path=xl/drawings/_rels/drawing109.xml.rels><?xml version="1.0" encoding="UTF-8" standalone="yes"?>
<Relationships xmlns="http://schemas.openxmlformats.org/package/2006/relationships"><Relationship Id="rId8" Type="http://schemas.openxmlformats.org/officeDocument/2006/relationships/hyperlink" Target="#'Resultat &amp; balansr&#228;kning'!A1"/><Relationship Id="rId3" Type="http://schemas.openxmlformats.org/officeDocument/2006/relationships/hyperlink" Target="#Taxitrafik!A1"/><Relationship Id="rId7" Type="http://schemas.openxmlformats.org/officeDocument/2006/relationships/hyperlink" Target="#Kollektivtrafik!A1"/><Relationship Id="rId12" Type="http://schemas.openxmlformats.org/officeDocument/2006/relationships/hyperlink" Target="#Sammanfattning!A1"/><Relationship Id="rId2" Type="http://schemas.openxmlformats.org/officeDocument/2006/relationships/hyperlink" Target="#Sj&#246;transport!A1"/><Relationship Id="rId1" Type="http://schemas.openxmlformats.org/officeDocument/2006/relationships/hyperlink" Target="#Lufttransport!A1"/><Relationship Id="rId6" Type="http://schemas.openxmlformats.org/officeDocument/2006/relationships/hyperlink" Target="#J&#228;rnv&#228;gstransport!A1"/><Relationship Id="rId11" Type="http://schemas.openxmlformats.org/officeDocument/2006/relationships/hyperlink" Target="#Koncentration!A1"/><Relationship Id="rId5" Type="http://schemas.openxmlformats.org/officeDocument/2006/relationships/hyperlink" Target="#Inneh&#229;llsf&#246;rteckning!A1"/><Relationship Id="rId10" Type="http://schemas.openxmlformats.org/officeDocument/2006/relationships/hyperlink" Target="#'Hela transportbranschen'!A1"/><Relationship Id="rId4" Type="http://schemas.openxmlformats.org/officeDocument/2006/relationships/hyperlink" Target="#'V&#228;gtransport av gods'!A1"/><Relationship Id="rId9" Type="http://schemas.openxmlformats.org/officeDocument/2006/relationships/hyperlink" Target="#Nyckeltal!A1"/></Relationships>
</file>

<file path=xl/drawings/_rels/drawing11.xml.rels><?xml version="1.0" encoding="UTF-8" standalone="yes"?>
<Relationships xmlns="http://schemas.openxmlformats.org/package/2006/relationships"><Relationship Id="rId8" Type="http://schemas.openxmlformats.org/officeDocument/2006/relationships/hyperlink" Target="#'Resultat &amp; balansr&#228;kning'!A1"/><Relationship Id="rId3" Type="http://schemas.openxmlformats.org/officeDocument/2006/relationships/hyperlink" Target="#Taxitrafik!A1"/><Relationship Id="rId7" Type="http://schemas.openxmlformats.org/officeDocument/2006/relationships/hyperlink" Target="#Kollektivtrafik!A1"/><Relationship Id="rId12" Type="http://schemas.openxmlformats.org/officeDocument/2006/relationships/hyperlink" Target="#Sammanfattning!A1"/><Relationship Id="rId2" Type="http://schemas.openxmlformats.org/officeDocument/2006/relationships/hyperlink" Target="#Sj&#246;transport!A1"/><Relationship Id="rId1" Type="http://schemas.openxmlformats.org/officeDocument/2006/relationships/hyperlink" Target="#Lufttransport!A1"/><Relationship Id="rId6" Type="http://schemas.openxmlformats.org/officeDocument/2006/relationships/hyperlink" Target="#J&#228;rnv&#228;gstransport!A1"/><Relationship Id="rId11" Type="http://schemas.openxmlformats.org/officeDocument/2006/relationships/hyperlink" Target="#Koncentration!A1"/><Relationship Id="rId5" Type="http://schemas.openxmlformats.org/officeDocument/2006/relationships/hyperlink" Target="#Inneh&#229;llsf&#246;rteckning!A1"/><Relationship Id="rId10" Type="http://schemas.openxmlformats.org/officeDocument/2006/relationships/hyperlink" Target="#'Hela transportbranschen'!A1"/><Relationship Id="rId4" Type="http://schemas.openxmlformats.org/officeDocument/2006/relationships/hyperlink" Target="#'V&#228;gtransport av gods'!A1"/><Relationship Id="rId9" Type="http://schemas.openxmlformats.org/officeDocument/2006/relationships/hyperlink" Target="#Nyckeltal!A1"/></Relationships>
</file>

<file path=xl/drawings/_rels/drawing110.xml.rels><?xml version="1.0" encoding="UTF-8" standalone="yes"?>
<Relationships xmlns="http://schemas.openxmlformats.org/package/2006/relationships"><Relationship Id="rId8" Type="http://schemas.openxmlformats.org/officeDocument/2006/relationships/hyperlink" Target="#'Resultat &amp; balansr&#228;kning'!A1"/><Relationship Id="rId3" Type="http://schemas.openxmlformats.org/officeDocument/2006/relationships/hyperlink" Target="#Taxitrafik!A1"/><Relationship Id="rId7" Type="http://schemas.openxmlformats.org/officeDocument/2006/relationships/hyperlink" Target="#Kollektivtrafik!A1"/><Relationship Id="rId12" Type="http://schemas.openxmlformats.org/officeDocument/2006/relationships/hyperlink" Target="#Sammanfattning!A1"/><Relationship Id="rId2" Type="http://schemas.openxmlformats.org/officeDocument/2006/relationships/hyperlink" Target="#Sj&#246;transport!A1"/><Relationship Id="rId1" Type="http://schemas.openxmlformats.org/officeDocument/2006/relationships/hyperlink" Target="#Lufttransport!A1"/><Relationship Id="rId6" Type="http://schemas.openxmlformats.org/officeDocument/2006/relationships/hyperlink" Target="#J&#228;rnv&#228;gstransport!A1"/><Relationship Id="rId11" Type="http://schemas.openxmlformats.org/officeDocument/2006/relationships/hyperlink" Target="#Koncentration!A1"/><Relationship Id="rId5" Type="http://schemas.openxmlformats.org/officeDocument/2006/relationships/hyperlink" Target="#Inneh&#229;llsf&#246;rteckning!A1"/><Relationship Id="rId10" Type="http://schemas.openxmlformats.org/officeDocument/2006/relationships/hyperlink" Target="#'Hela transportbranschen'!A1"/><Relationship Id="rId4" Type="http://schemas.openxmlformats.org/officeDocument/2006/relationships/hyperlink" Target="#'V&#228;gtransport av gods'!A1"/><Relationship Id="rId9" Type="http://schemas.openxmlformats.org/officeDocument/2006/relationships/hyperlink" Target="#Nyckeltal!A1"/></Relationships>
</file>

<file path=xl/drawings/_rels/drawing111.xml.rels><?xml version="1.0" encoding="UTF-8" standalone="yes"?>
<Relationships xmlns="http://schemas.openxmlformats.org/package/2006/relationships"><Relationship Id="rId8" Type="http://schemas.openxmlformats.org/officeDocument/2006/relationships/hyperlink" Target="#'Resultat &amp; balansr&#228;kning'!A1"/><Relationship Id="rId3" Type="http://schemas.openxmlformats.org/officeDocument/2006/relationships/hyperlink" Target="#Taxitrafik!A1"/><Relationship Id="rId7" Type="http://schemas.openxmlformats.org/officeDocument/2006/relationships/hyperlink" Target="#Kollektivtrafik!A1"/><Relationship Id="rId12" Type="http://schemas.openxmlformats.org/officeDocument/2006/relationships/hyperlink" Target="#Sammanfattning!A1"/><Relationship Id="rId2" Type="http://schemas.openxmlformats.org/officeDocument/2006/relationships/hyperlink" Target="#Sj&#246;transport!A1"/><Relationship Id="rId1" Type="http://schemas.openxmlformats.org/officeDocument/2006/relationships/hyperlink" Target="#Lufttransport!A1"/><Relationship Id="rId6" Type="http://schemas.openxmlformats.org/officeDocument/2006/relationships/hyperlink" Target="#J&#228;rnv&#228;gstransport!A1"/><Relationship Id="rId11" Type="http://schemas.openxmlformats.org/officeDocument/2006/relationships/hyperlink" Target="#Koncentration!A1"/><Relationship Id="rId5" Type="http://schemas.openxmlformats.org/officeDocument/2006/relationships/hyperlink" Target="#Inneh&#229;llsf&#246;rteckning!A1"/><Relationship Id="rId10" Type="http://schemas.openxmlformats.org/officeDocument/2006/relationships/hyperlink" Target="#'Hela transportbranschen'!A1"/><Relationship Id="rId4" Type="http://schemas.openxmlformats.org/officeDocument/2006/relationships/hyperlink" Target="#'V&#228;gtransport av gods'!A1"/><Relationship Id="rId9" Type="http://schemas.openxmlformats.org/officeDocument/2006/relationships/hyperlink" Target="#Nyckeltal!A1"/></Relationships>
</file>

<file path=xl/drawings/_rels/drawing112.xml.rels><?xml version="1.0" encoding="UTF-8" standalone="yes"?>
<Relationships xmlns="http://schemas.openxmlformats.org/package/2006/relationships"><Relationship Id="rId8" Type="http://schemas.openxmlformats.org/officeDocument/2006/relationships/hyperlink" Target="#'Resultat &amp; balansr&#228;kning'!A1"/><Relationship Id="rId3" Type="http://schemas.openxmlformats.org/officeDocument/2006/relationships/hyperlink" Target="#Taxitrafik!A1"/><Relationship Id="rId7" Type="http://schemas.openxmlformats.org/officeDocument/2006/relationships/hyperlink" Target="#Kollektivtrafik!A1"/><Relationship Id="rId12" Type="http://schemas.openxmlformats.org/officeDocument/2006/relationships/hyperlink" Target="#Sammanfattning!A1"/><Relationship Id="rId2" Type="http://schemas.openxmlformats.org/officeDocument/2006/relationships/hyperlink" Target="#Sj&#246;transport!A1"/><Relationship Id="rId1" Type="http://schemas.openxmlformats.org/officeDocument/2006/relationships/hyperlink" Target="#Lufttransport!A1"/><Relationship Id="rId6" Type="http://schemas.openxmlformats.org/officeDocument/2006/relationships/hyperlink" Target="#J&#228;rnv&#228;gstransport!A1"/><Relationship Id="rId11" Type="http://schemas.openxmlformats.org/officeDocument/2006/relationships/hyperlink" Target="#Koncentration!A1"/><Relationship Id="rId5" Type="http://schemas.openxmlformats.org/officeDocument/2006/relationships/hyperlink" Target="#Inneh&#229;llsf&#246;rteckning!A1"/><Relationship Id="rId10" Type="http://schemas.openxmlformats.org/officeDocument/2006/relationships/hyperlink" Target="#'Hela transportbranschen'!A1"/><Relationship Id="rId4" Type="http://schemas.openxmlformats.org/officeDocument/2006/relationships/hyperlink" Target="#'V&#228;gtransport av gods'!A1"/><Relationship Id="rId9" Type="http://schemas.openxmlformats.org/officeDocument/2006/relationships/hyperlink" Target="#Nyckeltal!A1"/></Relationships>
</file>

<file path=xl/drawings/_rels/drawing113.xml.rels><?xml version="1.0" encoding="UTF-8" standalone="yes"?>
<Relationships xmlns="http://schemas.openxmlformats.org/package/2006/relationships"><Relationship Id="rId8" Type="http://schemas.openxmlformats.org/officeDocument/2006/relationships/hyperlink" Target="#'Resultat &amp; balansr&#228;kning'!A1"/><Relationship Id="rId3" Type="http://schemas.openxmlformats.org/officeDocument/2006/relationships/hyperlink" Target="#Taxitrafik!A1"/><Relationship Id="rId7" Type="http://schemas.openxmlformats.org/officeDocument/2006/relationships/hyperlink" Target="#Kollektivtrafik!A1"/><Relationship Id="rId12" Type="http://schemas.openxmlformats.org/officeDocument/2006/relationships/hyperlink" Target="#Sammanfattning!A1"/><Relationship Id="rId2" Type="http://schemas.openxmlformats.org/officeDocument/2006/relationships/hyperlink" Target="#Sj&#246;transport!A1"/><Relationship Id="rId1" Type="http://schemas.openxmlformats.org/officeDocument/2006/relationships/hyperlink" Target="#Lufttransport!A1"/><Relationship Id="rId6" Type="http://schemas.openxmlformats.org/officeDocument/2006/relationships/hyperlink" Target="#J&#228;rnv&#228;gstransport!A1"/><Relationship Id="rId11" Type="http://schemas.openxmlformats.org/officeDocument/2006/relationships/hyperlink" Target="#Koncentration!A1"/><Relationship Id="rId5" Type="http://schemas.openxmlformats.org/officeDocument/2006/relationships/hyperlink" Target="#Inneh&#229;llsf&#246;rteckning!A1"/><Relationship Id="rId10" Type="http://schemas.openxmlformats.org/officeDocument/2006/relationships/hyperlink" Target="#'Hela transportbranschen'!A1"/><Relationship Id="rId4" Type="http://schemas.openxmlformats.org/officeDocument/2006/relationships/hyperlink" Target="#'V&#228;gtransport av gods'!A1"/><Relationship Id="rId9" Type="http://schemas.openxmlformats.org/officeDocument/2006/relationships/hyperlink" Target="#Nyckeltal!A1"/></Relationships>
</file>

<file path=xl/drawings/_rels/drawing114.xml.rels><?xml version="1.0" encoding="UTF-8" standalone="yes"?>
<Relationships xmlns="http://schemas.openxmlformats.org/package/2006/relationships"><Relationship Id="rId8" Type="http://schemas.openxmlformats.org/officeDocument/2006/relationships/hyperlink" Target="#'Resultat &amp; balansr&#228;kning'!A1"/><Relationship Id="rId3" Type="http://schemas.openxmlformats.org/officeDocument/2006/relationships/hyperlink" Target="#Taxitrafik!A1"/><Relationship Id="rId7" Type="http://schemas.openxmlformats.org/officeDocument/2006/relationships/hyperlink" Target="#Kollektivtrafik!A1"/><Relationship Id="rId12" Type="http://schemas.openxmlformats.org/officeDocument/2006/relationships/hyperlink" Target="#Sammanfattning!A1"/><Relationship Id="rId2" Type="http://schemas.openxmlformats.org/officeDocument/2006/relationships/hyperlink" Target="#Sj&#246;transport!A1"/><Relationship Id="rId1" Type="http://schemas.openxmlformats.org/officeDocument/2006/relationships/hyperlink" Target="#Lufttransport!A1"/><Relationship Id="rId6" Type="http://schemas.openxmlformats.org/officeDocument/2006/relationships/hyperlink" Target="#J&#228;rnv&#228;gstransport!A1"/><Relationship Id="rId11" Type="http://schemas.openxmlformats.org/officeDocument/2006/relationships/hyperlink" Target="#Koncentration!A1"/><Relationship Id="rId5" Type="http://schemas.openxmlformats.org/officeDocument/2006/relationships/hyperlink" Target="#Inneh&#229;llsf&#246;rteckning!A1"/><Relationship Id="rId10" Type="http://schemas.openxmlformats.org/officeDocument/2006/relationships/hyperlink" Target="#'Hela transportbranschen'!A1"/><Relationship Id="rId4" Type="http://schemas.openxmlformats.org/officeDocument/2006/relationships/hyperlink" Target="#'V&#228;gtransport av gods'!A1"/><Relationship Id="rId9" Type="http://schemas.openxmlformats.org/officeDocument/2006/relationships/hyperlink" Target="#Nyckeltal!A1"/></Relationships>
</file>

<file path=xl/drawings/_rels/drawing115.xml.rels><?xml version="1.0" encoding="UTF-8" standalone="yes"?>
<Relationships xmlns="http://schemas.openxmlformats.org/package/2006/relationships"><Relationship Id="rId8" Type="http://schemas.openxmlformats.org/officeDocument/2006/relationships/hyperlink" Target="#Kollektivtrafik!A1"/><Relationship Id="rId13" Type="http://schemas.openxmlformats.org/officeDocument/2006/relationships/hyperlink" Target="#Sammanfattning!A1"/><Relationship Id="rId3" Type="http://schemas.openxmlformats.org/officeDocument/2006/relationships/hyperlink" Target="#Sj&#246;transport!A1"/><Relationship Id="rId7" Type="http://schemas.openxmlformats.org/officeDocument/2006/relationships/hyperlink" Target="#J&#228;rnv&#228;gstransport!A1"/><Relationship Id="rId12" Type="http://schemas.openxmlformats.org/officeDocument/2006/relationships/hyperlink" Target="#Koncentration!A1"/><Relationship Id="rId2" Type="http://schemas.openxmlformats.org/officeDocument/2006/relationships/hyperlink" Target="#Lufttransport!A1"/><Relationship Id="rId1" Type="http://schemas.openxmlformats.org/officeDocument/2006/relationships/hyperlink" Target="#'7.5c'!A1"/><Relationship Id="rId6" Type="http://schemas.openxmlformats.org/officeDocument/2006/relationships/hyperlink" Target="#Inneh&#229;llsf&#246;rteckning!A1"/><Relationship Id="rId11" Type="http://schemas.openxmlformats.org/officeDocument/2006/relationships/hyperlink" Target="#'Hela transportbranschen'!A1"/><Relationship Id="rId5" Type="http://schemas.openxmlformats.org/officeDocument/2006/relationships/hyperlink" Target="#'V&#228;gtransport av gods'!A1"/><Relationship Id="rId10" Type="http://schemas.openxmlformats.org/officeDocument/2006/relationships/hyperlink" Target="#Nyckeltal!A1"/><Relationship Id="rId4" Type="http://schemas.openxmlformats.org/officeDocument/2006/relationships/hyperlink" Target="#Taxitrafik!A1"/><Relationship Id="rId9" Type="http://schemas.openxmlformats.org/officeDocument/2006/relationships/hyperlink" Target="#'Resultat &amp; balansr&#228;kning'!A1"/><Relationship Id="rId14" Type="http://schemas.openxmlformats.org/officeDocument/2006/relationships/image" Target="../media/image27.png"/></Relationships>
</file>

<file path=xl/drawings/_rels/drawing116.xml.rels><?xml version="1.0" encoding="UTF-8" standalone="yes"?>
<Relationships xmlns="http://schemas.openxmlformats.org/package/2006/relationships"><Relationship Id="rId8" Type="http://schemas.openxmlformats.org/officeDocument/2006/relationships/hyperlink" Target="#'Resultat &amp; balansr&#228;kning'!A1"/><Relationship Id="rId3" Type="http://schemas.openxmlformats.org/officeDocument/2006/relationships/hyperlink" Target="#Taxitrafik!A1"/><Relationship Id="rId7" Type="http://schemas.openxmlformats.org/officeDocument/2006/relationships/hyperlink" Target="#Kollektivtrafik!A1"/><Relationship Id="rId12" Type="http://schemas.openxmlformats.org/officeDocument/2006/relationships/hyperlink" Target="#Sammanfattning!A1"/><Relationship Id="rId2" Type="http://schemas.openxmlformats.org/officeDocument/2006/relationships/hyperlink" Target="#Sj&#246;transport!A1"/><Relationship Id="rId1" Type="http://schemas.openxmlformats.org/officeDocument/2006/relationships/hyperlink" Target="#Lufttransport!A1"/><Relationship Id="rId6" Type="http://schemas.openxmlformats.org/officeDocument/2006/relationships/hyperlink" Target="#J&#228;rnv&#228;gstransport!A1"/><Relationship Id="rId11" Type="http://schemas.openxmlformats.org/officeDocument/2006/relationships/hyperlink" Target="#Koncentration!A1"/><Relationship Id="rId5" Type="http://schemas.openxmlformats.org/officeDocument/2006/relationships/hyperlink" Target="#Inneh&#229;llsf&#246;rteckning!A1"/><Relationship Id="rId10" Type="http://schemas.openxmlformats.org/officeDocument/2006/relationships/hyperlink" Target="#'Hela transportbranschen'!A1"/><Relationship Id="rId4" Type="http://schemas.openxmlformats.org/officeDocument/2006/relationships/hyperlink" Target="#'V&#228;gtransport av gods'!A1"/><Relationship Id="rId9" Type="http://schemas.openxmlformats.org/officeDocument/2006/relationships/hyperlink" Target="#Nyckeltal!A1"/></Relationships>
</file>

<file path=xl/drawings/_rels/drawing117.xml.rels><?xml version="1.0" encoding="UTF-8" standalone="yes"?>
<Relationships xmlns="http://schemas.openxmlformats.org/package/2006/relationships"><Relationship Id="rId8" Type="http://schemas.openxmlformats.org/officeDocument/2006/relationships/hyperlink" Target="#'Resultat &amp; balansr&#228;kning'!A1"/><Relationship Id="rId3" Type="http://schemas.openxmlformats.org/officeDocument/2006/relationships/hyperlink" Target="#Taxitrafik!A1"/><Relationship Id="rId7" Type="http://schemas.openxmlformats.org/officeDocument/2006/relationships/hyperlink" Target="#Kollektivtrafik!A1"/><Relationship Id="rId12" Type="http://schemas.openxmlformats.org/officeDocument/2006/relationships/hyperlink" Target="#Sammanfattning!A1"/><Relationship Id="rId2" Type="http://schemas.openxmlformats.org/officeDocument/2006/relationships/hyperlink" Target="#Sj&#246;transport!A1"/><Relationship Id="rId1" Type="http://schemas.openxmlformats.org/officeDocument/2006/relationships/hyperlink" Target="#Lufttransport!A1"/><Relationship Id="rId6" Type="http://schemas.openxmlformats.org/officeDocument/2006/relationships/hyperlink" Target="#J&#228;rnv&#228;gstransport!A1"/><Relationship Id="rId11" Type="http://schemas.openxmlformats.org/officeDocument/2006/relationships/hyperlink" Target="#Koncentration!A1"/><Relationship Id="rId5" Type="http://schemas.openxmlformats.org/officeDocument/2006/relationships/hyperlink" Target="#Inneh&#229;llsf&#246;rteckning!A1"/><Relationship Id="rId10" Type="http://schemas.openxmlformats.org/officeDocument/2006/relationships/hyperlink" Target="#'Hela transportbranschen'!A1"/><Relationship Id="rId4" Type="http://schemas.openxmlformats.org/officeDocument/2006/relationships/hyperlink" Target="#'V&#228;gtransport av gods'!A1"/><Relationship Id="rId9" Type="http://schemas.openxmlformats.org/officeDocument/2006/relationships/hyperlink" Target="#Nyckeltal!A1"/></Relationships>
</file>

<file path=xl/drawings/_rels/drawing118.xml.rels><?xml version="1.0" encoding="UTF-8" standalone="yes"?>
<Relationships xmlns="http://schemas.openxmlformats.org/package/2006/relationships"><Relationship Id="rId8" Type="http://schemas.openxmlformats.org/officeDocument/2006/relationships/hyperlink" Target="#Kollektivtrafik!A1"/><Relationship Id="rId13" Type="http://schemas.openxmlformats.org/officeDocument/2006/relationships/hyperlink" Target="#Sammanfattning!A1"/><Relationship Id="rId3" Type="http://schemas.openxmlformats.org/officeDocument/2006/relationships/hyperlink" Target="#Sj&#246;transport!A1"/><Relationship Id="rId7" Type="http://schemas.openxmlformats.org/officeDocument/2006/relationships/hyperlink" Target="#J&#228;rnv&#228;gstransport!A1"/><Relationship Id="rId12" Type="http://schemas.openxmlformats.org/officeDocument/2006/relationships/hyperlink" Target="#Koncentration!A1"/><Relationship Id="rId2" Type="http://schemas.openxmlformats.org/officeDocument/2006/relationships/hyperlink" Target="#Lufttransport!A1"/><Relationship Id="rId1" Type="http://schemas.openxmlformats.org/officeDocument/2006/relationships/image" Target="../media/image28.png"/><Relationship Id="rId6" Type="http://schemas.openxmlformats.org/officeDocument/2006/relationships/hyperlink" Target="#Inneh&#229;llsf&#246;rteckning!A1"/><Relationship Id="rId11" Type="http://schemas.openxmlformats.org/officeDocument/2006/relationships/hyperlink" Target="#'Hela transportbranschen'!A1"/><Relationship Id="rId5" Type="http://schemas.openxmlformats.org/officeDocument/2006/relationships/hyperlink" Target="#'V&#228;gtransport av gods'!A1"/><Relationship Id="rId10" Type="http://schemas.openxmlformats.org/officeDocument/2006/relationships/hyperlink" Target="#Nyckeltal!A1"/><Relationship Id="rId4" Type="http://schemas.openxmlformats.org/officeDocument/2006/relationships/hyperlink" Target="#Taxitrafik!A1"/><Relationship Id="rId9" Type="http://schemas.openxmlformats.org/officeDocument/2006/relationships/hyperlink" Target="#'Resultat &amp; balansr&#228;kning'!A1"/></Relationships>
</file>

<file path=xl/drawings/_rels/drawing12.xml.rels><?xml version="1.0" encoding="UTF-8" standalone="yes"?>
<Relationships xmlns="http://schemas.openxmlformats.org/package/2006/relationships"><Relationship Id="rId8" Type="http://schemas.openxmlformats.org/officeDocument/2006/relationships/hyperlink" Target="#'Resultat &amp; balansr&#228;kning'!A1"/><Relationship Id="rId3" Type="http://schemas.openxmlformats.org/officeDocument/2006/relationships/hyperlink" Target="#Taxitrafik!A1"/><Relationship Id="rId7" Type="http://schemas.openxmlformats.org/officeDocument/2006/relationships/hyperlink" Target="#Kollektivtrafik!A1"/><Relationship Id="rId12" Type="http://schemas.openxmlformats.org/officeDocument/2006/relationships/hyperlink" Target="#Sammanfattning!A1"/><Relationship Id="rId2" Type="http://schemas.openxmlformats.org/officeDocument/2006/relationships/hyperlink" Target="#Sj&#246;transport!A1"/><Relationship Id="rId1" Type="http://schemas.openxmlformats.org/officeDocument/2006/relationships/hyperlink" Target="#Lufttransport!A1"/><Relationship Id="rId6" Type="http://schemas.openxmlformats.org/officeDocument/2006/relationships/hyperlink" Target="#J&#228;rnv&#228;gstransport!A1"/><Relationship Id="rId11" Type="http://schemas.openxmlformats.org/officeDocument/2006/relationships/hyperlink" Target="#Koncentration!A1"/><Relationship Id="rId5" Type="http://schemas.openxmlformats.org/officeDocument/2006/relationships/hyperlink" Target="#Inneh&#229;llsf&#246;rteckning!A1"/><Relationship Id="rId10" Type="http://schemas.openxmlformats.org/officeDocument/2006/relationships/hyperlink" Target="#'Hela transportbranschen'!A1"/><Relationship Id="rId4" Type="http://schemas.openxmlformats.org/officeDocument/2006/relationships/hyperlink" Target="#'V&#228;gtransport av gods'!A1"/><Relationship Id="rId9" Type="http://schemas.openxmlformats.org/officeDocument/2006/relationships/hyperlink" Target="#Nyckeltal!A1"/></Relationships>
</file>

<file path=xl/drawings/_rels/drawing13.xml.rels><?xml version="1.0" encoding="UTF-8" standalone="yes"?>
<Relationships xmlns="http://schemas.openxmlformats.org/package/2006/relationships"><Relationship Id="rId8" Type="http://schemas.openxmlformats.org/officeDocument/2006/relationships/hyperlink" Target="#'Resultat &amp; balansr&#228;kning'!A1"/><Relationship Id="rId3" Type="http://schemas.openxmlformats.org/officeDocument/2006/relationships/hyperlink" Target="#Taxitrafik!A1"/><Relationship Id="rId7" Type="http://schemas.openxmlformats.org/officeDocument/2006/relationships/hyperlink" Target="#Kollektivtrafik!A1"/><Relationship Id="rId12" Type="http://schemas.openxmlformats.org/officeDocument/2006/relationships/hyperlink" Target="#Sammanfattning!A1"/><Relationship Id="rId2" Type="http://schemas.openxmlformats.org/officeDocument/2006/relationships/hyperlink" Target="#Sj&#246;transport!A1"/><Relationship Id="rId1" Type="http://schemas.openxmlformats.org/officeDocument/2006/relationships/hyperlink" Target="#Lufttransport!A1"/><Relationship Id="rId6" Type="http://schemas.openxmlformats.org/officeDocument/2006/relationships/hyperlink" Target="#J&#228;rnv&#228;gstransport!A1"/><Relationship Id="rId11" Type="http://schemas.openxmlformats.org/officeDocument/2006/relationships/hyperlink" Target="#Koncentration!A1"/><Relationship Id="rId5" Type="http://schemas.openxmlformats.org/officeDocument/2006/relationships/hyperlink" Target="#Inneh&#229;llsf&#246;rteckning!A1"/><Relationship Id="rId10" Type="http://schemas.openxmlformats.org/officeDocument/2006/relationships/hyperlink" Target="#'Hela transportbranschen'!A1"/><Relationship Id="rId4" Type="http://schemas.openxmlformats.org/officeDocument/2006/relationships/hyperlink" Target="#'V&#228;gtransport av gods'!A1"/><Relationship Id="rId9" Type="http://schemas.openxmlformats.org/officeDocument/2006/relationships/hyperlink" Target="#Nyckeltal!A1"/></Relationships>
</file>

<file path=xl/drawings/_rels/drawing14.xml.rels><?xml version="1.0" encoding="UTF-8" standalone="yes"?>
<Relationships xmlns="http://schemas.openxmlformats.org/package/2006/relationships"><Relationship Id="rId8" Type="http://schemas.openxmlformats.org/officeDocument/2006/relationships/hyperlink" Target="#'Resultat &amp; balansr&#228;kning'!A1"/><Relationship Id="rId3" Type="http://schemas.openxmlformats.org/officeDocument/2006/relationships/hyperlink" Target="#Taxitrafik!A1"/><Relationship Id="rId7" Type="http://schemas.openxmlformats.org/officeDocument/2006/relationships/hyperlink" Target="#Kollektivtrafik!A1"/><Relationship Id="rId12" Type="http://schemas.openxmlformats.org/officeDocument/2006/relationships/hyperlink" Target="#Sammanfattning!A1"/><Relationship Id="rId2" Type="http://schemas.openxmlformats.org/officeDocument/2006/relationships/hyperlink" Target="#Sj&#246;transport!A1"/><Relationship Id="rId1" Type="http://schemas.openxmlformats.org/officeDocument/2006/relationships/hyperlink" Target="#Lufttransport!A1"/><Relationship Id="rId6" Type="http://schemas.openxmlformats.org/officeDocument/2006/relationships/hyperlink" Target="#J&#228;rnv&#228;gstransport!A1"/><Relationship Id="rId11" Type="http://schemas.openxmlformats.org/officeDocument/2006/relationships/hyperlink" Target="#Koncentration!A1"/><Relationship Id="rId5" Type="http://schemas.openxmlformats.org/officeDocument/2006/relationships/hyperlink" Target="#Inneh&#229;llsf&#246;rteckning!A1"/><Relationship Id="rId10" Type="http://schemas.openxmlformats.org/officeDocument/2006/relationships/hyperlink" Target="#'Hela transportbranschen'!A1"/><Relationship Id="rId4" Type="http://schemas.openxmlformats.org/officeDocument/2006/relationships/hyperlink" Target="#'V&#228;gtransport av gods'!A1"/><Relationship Id="rId9" Type="http://schemas.openxmlformats.org/officeDocument/2006/relationships/hyperlink" Target="#Nyckeltal!A1"/></Relationships>
</file>

<file path=xl/drawings/_rels/drawing15.xml.rels><?xml version="1.0" encoding="UTF-8" standalone="yes"?>
<Relationships xmlns="http://schemas.openxmlformats.org/package/2006/relationships"><Relationship Id="rId8" Type="http://schemas.openxmlformats.org/officeDocument/2006/relationships/hyperlink" Target="#'Resultat &amp; balansr&#228;kning'!A1"/><Relationship Id="rId3" Type="http://schemas.openxmlformats.org/officeDocument/2006/relationships/hyperlink" Target="#Taxitrafik!A1"/><Relationship Id="rId7" Type="http://schemas.openxmlformats.org/officeDocument/2006/relationships/hyperlink" Target="#Kollektivtrafik!A1"/><Relationship Id="rId12" Type="http://schemas.openxmlformats.org/officeDocument/2006/relationships/hyperlink" Target="#Sammanfattning!A1"/><Relationship Id="rId2" Type="http://schemas.openxmlformats.org/officeDocument/2006/relationships/hyperlink" Target="#Sj&#246;transport!A1"/><Relationship Id="rId1" Type="http://schemas.openxmlformats.org/officeDocument/2006/relationships/hyperlink" Target="#Lufttransport!A1"/><Relationship Id="rId6" Type="http://schemas.openxmlformats.org/officeDocument/2006/relationships/hyperlink" Target="#J&#228;rnv&#228;gstransport!A1"/><Relationship Id="rId11" Type="http://schemas.openxmlformats.org/officeDocument/2006/relationships/hyperlink" Target="#Koncentration!A1"/><Relationship Id="rId5" Type="http://schemas.openxmlformats.org/officeDocument/2006/relationships/hyperlink" Target="#Inneh&#229;llsf&#246;rteckning!A1"/><Relationship Id="rId10" Type="http://schemas.openxmlformats.org/officeDocument/2006/relationships/hyperlink" Target="#'Hela transportbranschen'!A1"/><Relationship Id="rId4" Type="http://schemas.openxmlformats.org/officeDocument/2006/relationships/hyperlink" Target="#'V&#228;gtransport av gods'!A1"/><Relationship Id="rId9" Type="http://schemas.openxmlformats.org/officeDocument/2006/relationships/hyperlink" Target="#Nyckeltal!A1"/></Relationships>
</file>

<file path=xl/drawings/_rels/drawing16.xml.rels><?xml version="1.0" encoding="UTF-8" standalone="yes"?>
<Relationships xmlns="http://schemas.openxmlformats.org/package/2006/relationships"><Relationship Id="rId8" Type="http://schemas.openxmlformats.org/officeDocument/2006/relationships/hyperlink" Target="#'Resultat &amp; balansr&#228;kning'!A1"/><Relationship Id="rId3" Type="http://schemas.openxmlformats.org/officeDocument/2006/relationships/hyperlink" Target="#Taxitrafik!A1"/><Relationship Id="rId7" Type="http://schemas.openxmlformats.org/officeDocument/2006/relationships/hyperlink" Target="#Kollektivtrafik!A1"/><Relationship Id="rId12" Type="http://schemas.openxmlformats.org/officeDocument/2006/relationships/hyperlink" Target="#Sammanfattning!A1"/><Relationship Id="rId2" Type="http://schemas.openxmlformats.org/officeDocument/2006/relationships/hyperlink" Target="#Sj&#246;transport!A1"/><Relationship Id="rId1" Type="http://schemas.openxmlformats.org/officeDocument/2006/relationships/hyperlink" Target="#Lufttransport!A1"/><Relationship Id="rId6" Type="http://schemas.openxmlformats.org/officeDocument/2006/relationships/hyperlink" Target="#J&#228;rnv&#228;gstransport!A1"/><Relationship Id="rId11" Type="http://schemas.openxmlformats.org/officeDocument/2006/relationships/hyperlink" Target="#Koncentration!A1"/><Relationship Id="rId5" Type="http://schemas.openxmlformats.org/officeDocument/2006/relationships/hyperlink" Target="#Inneh&#229;llsf&#246;rteckning!A1"/><Relationship Id="rId10" Type="http://schemas.openxmlformats.org/officeDocument/2006/relationships/hyperlink" Target="#'Hela transportbranschen'!A1"/><Relationship Id="rId4" Type="http://schemas.openxmlformats.org/officeDocument/2006/relationships/hyperlink" Target="#'V&#228;gtransport av gods'!A1"/><Relationship Id="rId9" Type="http://schemas.openxmlformats.org/officeDocument/2006/relationships/hyperlink" Target="#Nyckeltal!A1"/></Relationships>
</file>

<file path=xl/drawings/_rels/drawing17.xml.rels><?xml version="1.0" encoding="UTF-8" standalone="yes"?>
<Relationships xmlns="http://schemas.openxmlformats.org/package/2006/relationships"><Relationship Id="rId8" Type="http://schemas.openxmlformats.org/officeDocument/2006/relationships/hyperlink" Target="#J&#228;rnv&#228;gstransport!A1"/><Relationship Id="rId13" Type="http://schemas.openxmlformats.org/officeDocument/2006/relationships/hyperlink" Target="#Koncentration!A1"/><Relationship Id="rId3" Type="http://schemas.openxmlformats.org/officeDocument/2006/relationships/hyperlink" Target="#Lufttransport!A1"/><Relationship Id="rId7" Type="http://schemas.openxmlformats.org/officeDocument/2006/relationships/hyperlink" Target="#Inneh&#229;llsf&#246;rteckning!A1"/><Relationship Id="rId12" Type="http://schemas.openxmlformats.org/officeDocument/2006/relationships/hyperlink" Target="#'Hela transportbranschen'!A1"/><Relationship Id="rId2" Type="http://schemas.openxmlformats.org/officeDocument/2006/relationships/image" Target="../media/image2.png"/><Relationship Id="rId1" Type="http://schemas.openxmlformats.org/officeDocument/2006/relationships/hyperlink" Target="#'1.2'!A1"/><Relationship Id="rId6" Type="http://schemas.openxmlformats.org/officeDocument/2006/relationships/hyperlink" Target="#'V&#228;gtransport av gods'!A1"/><Relationship Id="rId11" Type="http://schemas.openxmlformats.org/officeDocument/2006/relationships/hyperlink" Target="#Nyckeltal!A1"/><Relationship Id="rId5" Type="http://schemas.openxmlformats.org/officeDocument/2006/relationships/hyperlink" Target="#Taxitrafik!A1"/><Relationship Id="rId10" Type="http://schemas.openxmlformats.org/officeDocument/2006/relationships/hyperlink" Target="#'Resultat &amp; balansr&#228;kning'!A1"/><Relationship Id="rId4" Type="http://schemas.openxmlformats.org/officeDocument/2006/relationships/hyperlink" Target="#Sj&#246;transport!A1"/><Relationship Id="rId9" Type="http://schemas.openxmlformats.org/officeDocument/2006/relationships/hyperlink" Target="#Kollektivtrafik!A1"/><Relationship Id="rId14" Type="http://schemas.openxmlformats.org/officeDocument/2006/relationships/hyperlink" Target="#Sammanfattning!A1"/></Relationships>
</file>

<file path=xl/drawings/_rels/drawing18.xml.rels><?xml version="1.0" encoding="UTF-8" standalone="yes"?>
<Relationships xmlns="http://schemas.openxmlformats.org/package/2006/relationships"><Relationship Id="rId8" Type="http://schemas.openxmlformats.org/officeDocument/2006/relationships/hyperlink" Target="#J&#228;rnv&#228;gstransport!A1"/><Relationship Id="rId13" Type="http://schemas.openxmlformats.org/officeDocument/2006/relationships/hyperlink" Target="#Koncentration!A1"/><Relationship Id="rId3" Type="http://schemas.openxmlformats.org/officeDocument/2006/relationships/hyperlink" Target="#Lufttransport!A1"/><Relationship Id="rId7" Type="http://schemas.openxmlformats.org/officeDocument/2006/relationships/hyperlink" Target="#Inneh&#229;llsf&#246;rteckning!A1"/><Relationship Id="rId12" Type="http://schemas.openxmlformats.org/officeDocument/2006/relationships/hyperlink" Target="#'Hela transportbranschen'!A1"/><Relationship Id="rId2" Type="http://schemas.openxmlformats.org/officeDocument/2006/relationships/image" Target="../media/image3.png"/><Relationship Id="rId1" Type="http://schemas.openxmlformats.org/officeDocument/2006/relationships/hyperlink" Target="#'1.2'!A1"/><Relationship Id="rId6" Type="http://schemas.openxmlformats.org/officeDocument/2006/relationships/hyperlink" Target="#'V&#228;gtransport av gods'!A1"/><Relationship Id="rId11" Type="http://schemas.openxmlformats.org/officeDocument/2006/relationships/hyperlink" Target="#Nyckeltal!A1"/><Relationship Id="rId5" Type="http://schemas.openxmlformats.org/officeDocument/2006/relationships/hyperlink" Target="#Taxitrafik!A1"/><Relationship Id="rId10" Type="http://schemas.openxmlformats.org/officeDocument/2006/relationships/hyperlink" Target="#'Resultat &amp; balansr&#228;kning'!A1"/><Relationship Id="rId4" Type="http://schemas.openxmlformats.org/officeDocument/2006/relationships/hyperlink" Target="#Sj&#246;transport!A1"/><Relationship Id="rId9" Type="http://schemas.openxmlformats.org/officeDocument/2006/relationships/hyperlink" Target="#Kollektivtrafik!A1"/><Relationship Id="rId14" Type="http://schemas.openxmlformats.org/officeDocument/2006/relationships/hyperlink" Target="#Sammanfattning!A1"/></Relationships>
</file>

<file path=xl/drawings/_rels/drawing19.xml.rels><?xml version="1.0" encoding="UTF-8" standalone="yes"?>
<Relationships xmlns="http://schemas.openxmlformats.org/package/2006/relationships"><Relationship Id="rId8" Type="http://schemas.openxmlformats.org/officeDocument/2006/relationships/hyperlink" Target="#J&#228;rnv&#228;gstransport!A1"/><Relationship Id="rId13" Type="http://schemas.openxmlformats.org/officeDocument/2006/relationships/hyperlink" Target="#Koncentration!A1"/><Relationship Id="rId3" Type="http://schemas.openxmlformats.org/officeDocument/2006/relationships/hyperlink" Target="#Lufttransport!A1"/><Relationship Id="rId7" Type="http://schemas.openxmlformats.org/officeDocument/2006/relationships/hyperlink" Target="#Inneh&#229;llsf&#246;rteckning!A1"/><Relationship Id="rId12" Type="http://schemas.openxmlformats.org/officeDocument/2006/relationships/hyperlink" Target="#'Hela transportbranschen'!A1"/><Relationship Id="rId2" Type="http://schemas.openxmlformats.org/officeDocument/2006/relationships/image" Target="../media/image4.png"/><Relationship Id="rId1" Type="http://schemas.openxmlformats.org/officeDocument/2006/relationships/hyperlink" Target="#'1.3'!A1"/><Relationship Id="rId6" Type="http://schemas.openxmlformats.org/officeDocument/2006/relationships/hyperlink" Target="#'V&#228;gtransport av gods'!A1"/><Relationship Id="rId11" Type="http://schemas.openxmlformats.org/officeDocument/2006/relationships/hyperlink" Target="#Nyckeltal!A1"/><Relationship Id="rId5" Type="http://schemas.openxmlformats.org/officeDocument/2006/relationships/hyperlink" Target="#Taxitrafik!A1"/><Relationship Id="rId10" Type="http://schemas.openxmlformats.org/officeDocument/2006/relationships/hyperlink" Target="#'Resultat &amp; balansr&#228;kning'!A1"/><Relationship Id="rId4" Type="http://schemas.openxmlformats.org/officeDocument/2006/relationships/hyperlink" Target="#Sj&#246;transport!A1"/><Relationship Id="rId9" Type="http://schemas.openxmlformats.org/officeDocument/2006/relationships/hyperlink" Target="#Kollektivtrafik!A1"/><Relationship Id="rId14" Type="http://schemas.openxmlformats.org/officeDocument/2006/relationships/hyperlink" Target="#Sammanfattning!A1"/></Relationships>
</file>

<file path=xl/drawings/_rels/drawing2.xml.rels><?xml version="1.0" encoding="UTF-8" standalone="yes"?>
<Relationships xmlns="http://schemas.openxmlformats.org/package/2006/relationships"><Relationship Id="rId8" Type="http://schemas.openxmlformats.org/officeDocument/2006/relationships/hyperlink" Target="#'Resultat &amp; balansr&#228;kning'!A1"/><Relationship Id="rId3" Type="http://schemas.openxmlformats.org/officeDocument/2006/relationships/hyperlink" Target="#Taxitrafik!A1"/><Relationship Id="rId7" Type="http://schemas.openxmlformats.org/officeDocument/2006/relationships/hyperlink" Target="#Kollektivtrafik!A1"/><Relationship Id="rId12" Type="http://schemas.openxmlformats.org/officeDocument/2006/relationships/hyperlink" Target="#Sammanfattning!A1"/><Relationship Id="rId2" Type="http://schemas.openxmlformats.org/officeDocument/2006/relationships/hyperlink" Target="#Sj&#246;transport!A1"/><Relationship Id="rId1" Type="http://schemas.openxmlformats.org/officeDocument/2006/relationships/hyperlink" Target="#Lufttransport!A1"/><Relationship Id="rId6" Type="http://schemas.openxmlformats.org/officeDocument/2006/relationships/hyperlink" Target="#J&#228;rnv&#228;gstransport!A1"/><Relationship Id="rId11" Type="http://schemas.openxmlformats.org/officeDocument/2006/relationships/hyperlink" Target="#Koncentration!A1"/><Relationship Id="rId5" Type="http://schemas.openxmlformats.org/officeDocument/2006/relationships/hyperlink" Target="#Inneh&#229;llsf&#246;rteckning!A1"/><Relationship Id="rId10" Type="http://schemas.openxmlformats.org/officeDocument/2006/relationships/hyperlink" Target="#'Hela transportbranschen'!A1"/><Relationship Id="rId4" Type="http://schemas.openxmlformats.org/officeDocument/2006/relationships/hyperlink" Target="#'V&#228;gtransport av gods'!A1"/><Relationship Id="rId9" Type="http://schemas.openxmlformats.org/officeDocument/2006/relationships/hyperlink" Target="#Nyckeltal!A1"/></Relationships>
</file>

<file path=xl/drawings/_rels/drawing20.xml.rels><?xml version="1.0" encoding="UTF-8" standalone="yes"?>
<Relationships xmlns="http://schemas.openxmlformats.org/package/2006/relationships"><Relationship Id="rId8" Type="http://schemas.openxmlformats.org/officeDocument/2006/relationships/hyperlink" Target="#Kollektivtrafik!A1"/><Relationship Id="rId13" Type="http://schemas.openxmlformats.org/officeDocument/2006/relationships/hyperlink" Target="#Sammanfattning!A1"/><Relationship Id="rId3" Type="http://schemas.openxmlformats.org/officeDocument/2006/relationships/hyperlink" Target="#Sj&#246;transport!A1"/><Relationship Id="rId7" Type="http://schemas.openxmlformats.org/officeDocument/2006/relationships/hyperlink" Target="#J&#228;rnv&#228;gstransport!A1"/><Relationship Id="rId12" Type="http://schemas.openxmlformats.org/officeDocument/2006/relationships/hyperlink" Target="#Koncentration!A1"/><Relationship Id="rId2" Type="http://schemas.openxmlformats.org/officeDocument/2006/relationships/hyperlink" Target="#Lufttransport!A1"/><Relationship Id="rId1" Type="http://schemas.openxmlformats.org/officeDocument/2006/relationships/hyperlink" Target="#'1.27a'!A1"/><Relationship Id="rId6" Type="http://schemas.openxmlformats.org/officeDocument/2006/relationships/hyperlink" Target="#Inneh&#229;llsf&#246;rteckning!A1"/><Relationship Id="rId11" Type="http://schemas.openxmlformats.org/officeDocument/2006/relationships/hyperlink" Target="#'Hela transportbranschen'!A1"/><Relationship Id="rId5" Type="http://schemas.openxmlformats.org/officeDocument/2006/relationships/hyperlink" Target="#'V&#228;gtransport av gods'!A1"/><Relationship Id="rId10" Type="http://schemas.openxmlformats.org/officeDocument/2006/relationships/hyperlink" Target="#Nyckeltal!A1"/><Relationship Id="rId4" Type="http://schemas.openxmlformats.org/officeDocument/2006/relationships/hyperlink" Target="#Taxitrafik!A1"/><Relationship Id="rId9" Type="http://schemas.openxmlformats.org/officeDocument/2006/relationships/hyperlink" Target="#'Resultat &amp; balansr&#228;kning'!A1"/><Relationship Id="rId14" Type="http://schemas.openxmlformats.org/officeDocument/2006/relationships/image" Target="../media/image5.png"/></Relationships>
</file>

<file path=xl/drawings/_rels/drawing21.xml.rels><?xml version="1.0" encoding="UTF-8" standalone="yes"?>
<Relationships xmlns="http://schemas.openxmlformats.org/package/2006/relationships"><Relationship Id="rId8" Type="http://schemas.openxmlformats.org/officeDocument/2006/relationships/hyperlink" Target="#Kollektivtrafik!A1"/><Relationship Id="rId13" Type="http://schemas.openxmlformats.org/officeDocument/2006/relationships/hyperlink" Target="#Sammanfattning!A1"/><Relationship Id="rId3" Type="http://schemas.openxmlformats.org/officeDocument/2006/relationships/hyperlink" Target="#Sj&#246;transport!A1"/><Relationship Id="rId7" Type="http://schemas.openxmlformats.org/officeDocument/2006/relationships/hyperlink" Target="#J&#228;rnv&#228;gstransport!A1"/><Relationship Id="rId12" Type="http://schemas.openxmlformats.org/officeDocument/2006/relationships/hyperlink" Target="#Koncentration!A1"/><Relationship Id="rId2" Type="http://schemas.openxmlformats.org/officeDocument/2006/relationships/hyperlink" Target="#Lufttransport!A1"/><Relationship Id="rId1" Type="http://schemas.openxmlformats.org/officeDocument/2006/relationships/hyperlink" Target="#'1.27b'!A1"/><Relationship Id="rId6" Type="http://schemas.openxmlformats.org/officeDocument/2006/relationships/hyperlink" Target="#Inneh&#229;llsf&#246;rteckning!A1"/><Relationship Id="rId11" Type="http://schemas.openxmlformats.org/officeDocument/2006/relationships/hyperlink" Target="#'Hela transportbranschen'!A1"/><Relationship Id="rId5" Type="http://schemas.openxmlformats.org/officeDocument/2006/relationships/hyperlink" Target="#'V&#228;gtransport av gods'!A1"/><Relationship Id="rId10" Type="http://schemas.openxmlformats.org/officeDocument/2006/relationships/hyperlink" Target="#Nyckeltal!A1"/><Relationship Id="rId4" Type="http://schemas.openxmlformats.org/officeDocument/2006/relationships/hyperlink" Target="#Taxitrafik!A1"/><Relationship Id="rId9" Type="http://schemas.openxmlformats.org/officeDocument/2006/relationships/hyperlink" Target="#'Resultat &amp; balansr&#228;kning'!A1"/><Relationship Id="rId14" Type="http://schemas.openxmlformats.org/officeDocument/2006/relationships/image" Target="../media/image6.png"/></Relationships>
</file>

<file path=xl/drawings/_rels/drawing22.xml.rels><?xml version="1.0" encoding="UTF-8" standalone="yes"?>
<Relationships xmlns="http://schemas.openxmlformats.org/package/2006/relationships"><Relationship Id="rId8" Type="http://schemas.openxmlformats.org/officeDocument/2006/relationships/hyperlink" Target="#Kollektivtrafik!A1"/><Relationship Id="rId13" Type="http://schemas.openxmlformats.org/officeDocument/2006/relationships/hyperlink" Target="#Sammanfattning!A1"/><Relationship Id="rId3" Type="http://schemas.openxmlformats.org/officeDocument/2006/relationships/hyperlink" Target="#Sj&#246;transport!A1"/><Relationship Id="rId7" Type="http://schemas.openxmlformats.org/officeDocument/2006/relationships/hyperlink" Target="#J&#228;rnv&#228;gstransport!A1"/><Relationship Id="rId12" Type="http://schemas.openxmlformats.org/officeDocument/2006/relationships/hyperlink" Target="#Koncentration!A1"/><Relationship Id="rId2" Type="http://schemas.openxmlformats.org/officeDocument/2006/relationships/hyperlink" Target="#Lufttransport!A1"/><Relationship Id="rId1" Type="http://schemas.openxmlformats.org/officeDocument/2006/relationships/hyperlink" Target="#'1.28d'!A1"/><Relationship Id="rId6" Type="http://schemas.openxmlformats.org/officeDocument/2006/relationships/hyperlink" Target="#Inneh&#229;llsf&#246;rteckning!A1"/><Relationship Id="rId11" Type="http://schemas.openxmlformats.org/officeDocument/2006/relationships/hyperlink" Target="#'Hela transportbranschen'!A1"/><Relationship Id="rId5" Type="http://schemas.openxmlformats.org/officeDocument/2006/relationships/hyperlink" Target="#'V&#228;gtransport av gods'!A1"/><Relationship Id="rId10" Type="http://schemas.openxmlformats.org/officeDocument/2006/relationships/hyperlink" Target="#Nyckeltal!A1"/><Relationship Id="rId4" Type="http://schemas.openxmlformats.org/officeDocument/2006/relationships/hyperlink" Target="#Taxitrafik!A1"/><Relationship Id="rId9" Type="http://schemas.openxmlformats.org/officeDocument/2006/relationships/hyperlink" Target="#'Resultat &amp; balansr&#228;kning'!A1"/><Relationship Id="rId14" Type="http://schemas.openxmlformats.org/officeDocument/2006/relationships/image" Target="../media/image7.png"/></Relationships>
</file>

<file path=xl/drawings/_rels/drawing23.xml.rels><?xml version="1.0" encoding="UTF-8" standalone="yes"?>
<Relationships xmlns="http://schemas.openxmlformats.org/package/2006/relationships"><Relationship Id="rId8" Type="http://schemas.openxmlformats.org/officeDocument/2006/relationships/hyperlink" Target="#'7.5c'!A1"/><Relationship Id="rId13" Type="http://schemas.openxmlformats.org/officeDocument/2006/relationships/hyperlink" Target="#Inneh&#229;llsf&#246;rteckning!A1"/><Relationship Id="rId18" Type="http://schemas.openxmlformats.org/officeDocument/2006/relationships/hyperlink" Target="#'Hela transportbranschen'!A1"/><Relationship Id="rId3" Type="http://schemas.openxmlformats.org/officeDocument/2006/relationships/hyperlink" Target="#'2.5c'!A1"/><Relationship Id="rId7" Type="http://schemas.openxmlformats.org/officeDocument/2006/relationships/hyperlink" Target="#'3.5c'!A1"/><Relationship Id="rId12" Type="http://schemas.openxmlformats.org/officeDocument/2006/relationships/hyperlink" Target="#'V&#228;gtransport av gods'!A1"/><Relationship Id="rId17" Type="http://schemas.openxmlformats.org/officeDocument/2006/relationships/hyperlink" Target="#Nyckeltal!A1"/><Relationship Id="rId2" Type="http://schemas.openxmlformats.org/officeDocument/2006/relationships/hyperlink" Target="#'1.6d'!A1"/><Relationship Id="rId16" Type="http://schemas.openxmlformats.org/officeDocument/2006/relationships/hyperlink" Target="#'Resultat &amp; balansr&#228;kning'!A1"/><Relationship Id="rId20" Type="http://schemas.openxmlformats.org/officeDocument/2006/relationships/hyperlink" Target="#Sammanfattning!A1"/><Relationship Id="rId1" Type="http://schemas.openxmlformats.org/officeDocument/2006/relationships/image" Target="../media/image8.png"/><Relationship Id="rId6" Type="http://schemas.openxmlformats.org/officeDocument/2006/relationships/hyperlink" Target="#'4.5c'!A1"/><Relationship Id="rId11" Type="http://schemas.openxmlformats.org/officeDocument/2006/relationships/hyperlink" Target="#Taxitrafik!A1"/><Relationship Id="rId5" Type="http://schemas.openxmlformats.org/officeDocument/2006/relationships/hyperlink" Target="#'5.5c'!A1"/><Relationship Id="rId15" Type="http://schemas.openxmlformats.org/officeDocument/2006/relationships/hyperlink" Target="#Kollektivtrafik!A1"/><Relationship Id="rId10" Type="http://schemas.openxmlformats.org/officeDocument/2006/relationships/hyperlink" Target="#Sj&#246;transport!A1"/><Relationship Id="rId19" Type="http://schemas.openxmlformats.org/officeDocument/2006/relationships/hyperlink" Target="#Koncentration!A1"/><Relationship Id="rId4" Type="http://schemas.openxmlformats.org/officeDocument/2006/relationships/hyperlink" Target="#'6.5c'!A1"/><Relationship Id="rId9" Type="http://schemas.openxmlformats.org/officeDocument/2006/relationships/hyperlink" Target="#Lufttransport!A1"/><Relationship Id="rId14" Type="http://schemas.openxmlformats.org/officeDocument/2006/relationships/hyperlink" Target="#J&#228;rnv&#228;gstransport!A1"/></Relationships>
</file>

<file path=xl/drawings/_rels/drawing24.xml.rels><?xml version="1.0" encoding="UTF-8" standalone="yes"?>
<Relationships xmlns="http://schemas.openxmlformats.org/package/2006/relationships"><Relationship Id="rId8" Type="http://schemas.openxmlformats.org/officeDocument/2006/relationships/hyperlink" Target="#'7.5c'!A1"/><Relationship Id="rId13" Type="http://schemas.openxmlformats.org/officeDocument/2006/relationships/hyperlink" Target="#Inneh&#229;llsf&#246;rteckning!A1"/><Relationship Id="rId18" Type="http://schemas.openxmlformats.org/officeDocument/2006/relationships/hyperlink" Target="#'Hela transportbranschen'!A1"/><Relationship Id="rId3" Type="http://schemas.openxmlformats.org/officeDocument/2006/relationships/hyperlink" Target="#'2.5c'!A1"/><Relationship Id="rId7" Type="http://schemas.openxmlformats.org/officeDocument/2006/relationships/hyperlink" Target="#'3.5c'!A1"/><Relationship Id="rId12" Type="http://schemas.openxmlformats.org/officeDocument/2006/relationships/hyperlink" Target="#'V&#228;gtransport av gods'!A1"/><Relationship Id="rId17" Type="http://schemas.openxmlformats.org/officeDocument/2006/relationships/hyperlink" Target="#Nyckeltal!A1"/><Relationship Id="rId2" Type="http://schemas.openxmlformats.org/officeDocument/2006/relationships/hyperlink" Target="#'1.6d'!A1"/><Relationship Id="rId16" Type="http://schemas.openxmlformats.org/officeDocument/2006/relationships/hyperlink" Target="#'Resultat &amp; balansr&#228;kning'!A1"/><Relationship Id="rId20" Type="http://schemas.openxmlformats.org/officeDocument/2006/relationships/hyperlink" Target="#Sammanfattning!A1"/><Relationship Id="rId1" Type="http://schemas.openxmlformats.org/officeDocument/2006/relationships/image" Target="../media/image9.png"/><Relationship Id="rId6" Type="http://schemas.openxmlformats.org/officeDocument/2006/relationships/hyperlink" Target="#'4.5c'!A1"/><Relationship Id="rId11" Type="http://schemas.openxmlformats.org/officeDocument/2006/relationships/hyperlink" Target="#Taxitrafik!A1"/><Relationship Id="rId5" Type="http://schemas.openxmlformats.org/officeDocument/2006/relationships/hyperlink" Target="#'5.5c'!A1"/><Relationship Id="rId15" Type="http://schemas.openxmlformats.org/officeDocument/2006/relationships/hyperlink" Target="#Kollektivtrafik!A1"/><Relationship Id="rId10" Type="http://schemas.openxmlformats.org/officeDocument/2006/relationships/hyperlink" Target="#Sj&#246;transport!A1"/><Relationship Id="rId19" Type="http://schemas.openxmlformats.org/officeDocument/2006/relationships/hyperlink" Target="#Koncentration!A1"/><Relationship Id="rId4" Type="http://schemas.openxmlformats.org/officeDocument/2006/relationships/hyperlink" Target="#'6.5c'!A1"/><Relationship Id="rId9" Type="http://schemas.openxmlformats.org/officeDocument/2006/relationships/hyperlink" Target="#Lufttransport!A1"/><Relationship Id="rId14" Type="http://schemas.openxmlformats.org/officeDocument/2006/relationships/hyperlink" Target="#J&#228;rnv&#228;gstransport!A1"/></Relationships>
</file>

<file path=xl/drawings/_rels/drawing25.xml.rels><?xml version="1.0" encoding="UTF-8" standalone="yes"?>
<Relationships xmlns="http://schemas.openxmlformats.org/package/2006/relationships"><Relationship Id="rId8" Type="http://schemas.openxmlformats.org/officeDocument/2006/relationships/hyperlink" Target="#Lufttransport!A1"/><Relationship Id="rId13" Type="http://schemas.openxmlformats.org/officeDocument/2006/relationships/hyperlink" Target="#J&#228;rnv&#228;gstransport!A1"/><Relationship Id="rId18" Type="http://schemas.openxmlformats.org/officeDocument/2006/relationships/hyperlink" Target="#Koncentration!A1"/><Relationship Id="rId3" Type="http://schemas.openxmlformats.org/officeDocument/2006/relationships/hyperlink" Target="#'6.5c'!A1"/><Relationship Id="rId7" Type="http://schemas.openxmlformats.org/officeDocument/2006/relationships/hyperlink" Target="#'7.5c'!A1"/><Relationship Id="rId12" Type="http://schemas.openxmlformats.org/officeDocument/2006/relationships/hyperlink" Target="#Inneh&#229;llsf&#246;rteckning!A1"/><Relationship Id="rId17" Type="http://schemas.openxmlformats.org/officeDocument/2006/relationships/hyperlink" Target="#'Hela transportbranschen'!A1"/><Relationship Id="rId2" Type="http://schemas.openxmlformats.org/officeDocument/2006/relationships/hyperlink" Target="#'2.5c'!A1"/><Relationship Id="rId16" Type="http://schemas.openxmlformats.org/officeDocument/2006/relationships/hyperlink" Target="#Nyckeltal!A1"/><Relationship Id="rId20" Type="http://schemas.openxmlformats.org/officeDocument/2006/relationships/image" Target="../media/image10.png"/><Relationship Id="rId1" Type="http://schemas.openxmlformats.org/officeDocument/2006/relationships/hyperlink" Target="#'1.6d'!A1"/><Relationship Id="rId6" Type="http://schemas.openxmlformats.org/officeDocument/2006/relationships/hyperlink" Target="#'3.5c'!A1"/><Relationship Id="rId11" Type="http://schemas.openxmlformats.org/officeDocument/2006/relationships/hyperlink" Target="#'V&#228;gtransport av gods'!A1"/><Relationship Id="rId5" Type="http://schemas.openxmlformats.org/officeDocument/2006/relationships/hyperlink" Target="#'4.5c'!A1"/><Relationship Id="rId15" Type="http://schemas.openxmlformats.org/officeDocument/2006/relationships/hyperlink" Target="#'Resultat &amp; balansr&#228;kning'!A1"/><Relationship Id="rId10" Type="http://schemas.openxmlformats.org/officeDocument/2006/relationships/hyperlink" Target="#Taxitrafik!A1"/><Relationship Id="rId19" Type="http://schemas.openxmlformats.org/officeDocument/2006/relationships/hyperlink" Target="#Sammanfattning!A1"/><Relationship Id="rId4" Type="http://schemas.openxmlformats.org/officeDocument/2006/relationships/hyperlink" Target="#'5.5c'!A1"/><Relationship Id="rId9" Type="http://schemas.openxmlformats.org/officeDocument/2006/relationships/hyperlink" Target="#Sj&#246;transport!A1"/><Relationship Id="rId14" Type="http://schemas.openxmlformats.org/officeDocument/2006/relationships/hyperlink" Target="#Kollektivtrafik!A1"/></Relationships>
</file>

<file path=xl/drawings/_rels/drawing26.xml.rels><?xml version="1.0" encoding="UTF-8" standalone="yes"?>
<Relationships xmlns="http://schemas.openxmlformats.org/package/2006/relationships"><Relationship Id="rId8" Type="http://schemas.openxmlformats.org/officeDocument/2006/relationships/hyperlink" Target="#'7.5c'!A1"/><Relationship Id="rId13" Type="http://schemas.openxmlformats.org/officeDocument/2006/relationships/hyperlink" Target="#Inneh&#229;llsf&#246;rteckning!A1"/><Relationship Id="rId18" Type="http://schemas.openxmlformats.org/officeDocument/2006/relationships/hyperlink" Target="#'Hela transportbranschen'!A1"/><Relationship Id="rId3" Type="http://schemas.openxmlformats.org/officeDocument/2006/relationships/hyperlink" Target="#'2.5c'!A1"/><Relationship Id="rId7" Type="http://schemas.openxmlformats.org/officeDocument/2006/relationships/hyperlink" Target="#'3.5c'!A1"/><Relationship Id="rId12" Type="http://schemas.openxmlformats.org/officeDocument/2006/relationships/hyperlink" Target="#'V&#228;gtransport av gods'!A1"/><Relationship Id="rId17" Type="http://schemas.openxmlformats.org/officeDocument/2006/relationships/hyperlink" Target="#Nyckeltal!A1"/><Relationship Id="rId2" Type="http://schemas.openxmlformats.org/officeDocument/2006/relationships/hyperlink" Target="#'1.6d'!A1"/><Relationship Id="rId16" Type="http://schemas.openxmlformats.org/officeDocument/2006/relationships/hyperlink" Target="#'Resultat &amp; balansr&#228;kning'!A1"/><Relationship Id="rId20" Type="http://schemas.openxmlformats.org/officeDocument/2006/relationships/hyperlink" Target="#Sammanfattning!A1"/><Relationship Id="rId1" Type="http://schemas.openxmlformats.org/officeDocument/2006/relationships/image" Target="../media/image11.png"/><Relationship Id="rId6" Type="http://schemas.openxmlformats.org/officeDocument/2006/relationships/hyperlink" Target="#'4.5c'!A1"/><Relationship Id="rId11" Type="http://schemas.openxmlformats.org/officeDocument/2006/relationships/hyperlink" Target="#Taxitrafik!A1"/><Relationship Id="rId5" Type="http://schemas.openxmlformats.org/officeDocument/2006/relationships/hyperlink" Target="#'5.5c'!A1"/><Relationship Id="rId15" Type="http://schemas.openxmlformats.org/officeDocument/2006/relationships/hyperlink" Target="#Kollektivtrafik!A1"/><Relationship Id="rId10" Type="http://schemas.openxmlformats.org/officeDocument/2006/relationships/hyperlink" Target="#Sj&#246;transport!A1"/><Relationship Id="rId19" Type="http://schemas.openxmlformats.org/officeDocument/2006/relationships/hyperlink" Target="#Koncentration!A1"/><Relationship Id="rId4" Type="http://schemas.openxmlformats.org/officeDocument/2006/relationships/hyperlink" Target="#'6.5c'!A1"/><Relationship Id="rId9" Type="http://schemas.openxmlformats.org/officeDocument/2006/relationships/hyperlink" Target="#Lufttransport!A1"/><Relationship Id="rId14" Type="http://schemas.openxmlformats.org/officeDocument/2006/relationships/hyperlink" Target="#J&#228;rnv&#228;gstransport!A1"/></Relationships>
</file>

<file path=xl/drawings/_rels/drawing27.xml.rels><?xml version="1.0" encoding="UTF-8" standalone="yes"?>
<Relationships xmlns="http://schemas.openxmlformats.org/package/2006/relationships"><Relationship Id="rId8" Type="http://schemas.openxmlformats.org/officeDocument/2006/relationships/hyperlink" Target="#'7.5c'!A1"/><Relationship Id="rId13" Type="http://schemas.openxmlformats.org/officeDocument/2006/relationships/hyperlink" Target="#Inneh&#229;llsf&#246;rteckning!A1"/><Relationship Id="rId18" Type="http://schemas.openxmlformats.org/officeDocument/2006/relationships/hyperlink" Target="#'Hela transportbranschen'!A1"/><Relationship Id="rId3" Type="http://schemas.openxmlformats.org/officeDocument/2006/relationships/hyperlink" Target="#'2.5c'!A1"/><Relationship Id="rId7" Type="http://schemas.openxmlformats.org/officeDocument/2006/relationships/hyperlink" Target="#'3.5c'!A1"/><Relationship Id="rId12" Type="http://schemas.openxmlformats.org/officeDocument/2006/relationships/hyperlink" Target="#'V&#228;gtransport av gods'!A1"/><Relationship Id="rId17" Type="http://schemas.openxmlformats.org/officeDocument/2006/relationships/hyperlink" Target="#Nyckeltal!A1"/><Relationship Id="rId2" Type="http://schemas.openxmlformats.org/officeDocument/2006/relationships/hyperlink" Target="#'1.6d'!A1"/><Relationship Id="rId16" Type="http://schemas.openxmlformats.org/officeDocument/2006/relationships/hyperlink" Target="#'Resultat &amp; balansr&#228;kning'!A1"/><Relationship Id="rId20" Type="http://schemas.openxmlformats.org/officeDocument/2006/relationships/hyperlink" Target="#Sammanfattning!A1"/><Relationship Id="rId1" Type="http://schemas.openxmlformats.org/officeDocument/2006/relationships/image" Target="../media/image12.png"/><Relationship Id="rId6" Type="http://schemas.openxmlformats.org/officeDocument/2006/relationships/hyperlink" Target="#'4.5c'!A1"/><Relationship Id="rId11" Type="http://schemas.openxmlformats.org/officeDocument/2006/relationships/hyperlink" Target="#Taxitrafik!A1"/><Relationship Id="rId5" Type="http://schemas.openxmlformats.org/officeDocument/2006/relationships/hyperlink" Target="#'5.5c'!A1"/><Relationship Id="rId15" Type="http://schemas.openxmlformats.org/officeDocument/2006/relationships/hyperlink" Target="#Kollektivtrafik!A1"/><Relationship Id="rId10" Type="http://schemas.openxmlformats.org/officeDocument/2006/relationships/hyperlink" Target="#Sj&#246;transport!A1"/><Relationship Id="rId19" Type="http://schemas.openxmlformats.org/officeDocument/2006/relationships/hyperlink" Target="#Koncentration!A1"/><Relationship Id="rId4" Type="http://schemas.openxmlformats.org/officeDocument/2006/relationships/hyperlink" Target="#'6.5c'!A1"/><Relationship Id="rId9" Type="http://schemas.openxmlformats.org/officeDocument/2006/relationships/hyperlink" Target="#Lufttransport!A1"/><Relationship Id="rId14" Type="http://schemas.openxmlformats.org/officeDocument/2006/relationships/hyperlink" Target="#J&#228;rnv&#228;gstransport!A1"/></Relationships>
</file>

<file path=xl/drawings/_rels/drawing28.xml.rels><?xml version="1.0" encoding="UTF-8" standalone="yes"?>
<Relationships xmlns="http://schemas.openxmlformats.org/package/2006/relationships"><Relationship Id="rId8" Type="http://schemas.openxmlformats.org/officeDocument/2006/relationships/hyperlink" Target="#'7.5c'!A1"/><Relationship Id="rId13" Type="http://schemas.openxmlformats.org/officeDocument/2006/relationships/hyperlink" Target="#Inneh&#229;llsf&#246;rteckning!A1"/><Relationship Id="rId18" Type="http://schemas.openxmlformats.org/officeDocument/2006/relationships/hyperlink" Target="#'Hela transportbranschen'!A1"/><Relationship Id="rId3" Type="http://schemas.openxmlformats.org/officeDocument/2006/relationships/hyperlink" Target="#'2.5c'!A1"/><Relationship Id="rId7" Type="http://schemas.openxmlformats.org/officeDocument/2006/relationships/hyperlink" Target="#'3.5c'!A1"/><Relationship Id="rId12" Type="http://schemas.openxmlformats.org/officeDocument/2006/relationships/hyperlink" Target="#'V&#228;gtransport av gods'!A1"/><Relationship Id="rId17" Type="http://schemas.openxmlformats.org/officeDocument/2006/relationships/hyperlink" Target="#Nyckeltal!A1"/><Relationship Id="rId2" Type="http://schemas.openxmlformats.org/officeDocument/2006/relationships/hyperlink" Target="#'1.6d'!A1"/><Relationship Id="rId16" Type="http://schemas.openxmlformats.org/officeDocument/2006/relationships/hyperlink" Target="#'Resultat &amp; balansr&#228;kning'!A1"/><Relationship Id="rId20" Type="http://schemas.openxmlformats.org/officeDocument/2006/relationships/hyperlink" Target="#Sammanfattning!A1"/><Relationship Id="rId1" Type="http://schemas.openxmlformats.org/officeDocument/2006/relationships/image" Target="../media/image13.png"/><Relationship Id="rId6" Type="http://schemas.openxmlformats.org/officeDocument/2006/relationships/hyperlink" Target="#'4.5c'!A1"/><Relationship Id="rId11" Type="http://schemas.openxmlformats.org/officeDocument/2006/relationships/hyperlink" Target="#Taxitrafik!A1"/><Relationship Id="rId5" Type="http://schemas.openxmlformats.org/officeDocument/2006/relationships/hyperlink" Target="#'5.5c'!A1"/><Relationship Id="rId15" Type="http://schemas.openxmlformats.org/officeDocument/2006/relationships/hyperlink" Target="#Kollektivtrafik!A1"/><Relationship Id="rId10" Type="http://schemas.openxmlformats.org/officeDocument/2006/relationships/hyperlink" Target="#Sj&#246;transport!A1"/><Relationship Id="rId19" Type="http://schemas.openxmlformats.org/officeDocument/2006/relationships/hyperlink" Target="#Koncentration!A1"/><Relationship Id="rId4" Type="http://schemas.openxmlformats.org/officeDocument/2006/relationships/hyperlink" Target="#'6.5c'!A1"/><Relationship Id="rId9" Type="http://schemas.openxmlformats.org/officeDocument/2006/relationships/hyperlink" Target="#Lufttransport!A1"/><Relationship Id="rId14" Type="http://schemas.openxmlformats.org/officeDocument/2006/relationships/hyperlink" Target="#J&#228;rnv&#228;gstransport!A1"/></Relationships>
</file>

<file path=xl/drawings/_rels/drawing29.xml.rels><?xml version="1.0" encoding="UTF-8" standalone="yes"?>
<Relationships xmlns="http://schemas.openxmlformats.org/package/2006/relationships"><Relationship Id="rId8" Type="http://schemas.openxmlformats.org/officeDocument/2006/relationships/hyperlink" Target="#'7.5c'!A1"/><Relationship Id="rId13" Type="http://schemas.openxmlformats.org/officeDocument/2006/relationships/hyperlink" Target="#Inneh&#229;llsf&#246;rteckning!A1"/><Relationship Id="rId18" Type="http://schemas.openxmlformats.org/officeDocument/2006/relationships/hyperlink" Target="#'Hela transportbranschen'!A1"/><Relationship Id="rId3" Type="http://schemas.openxmlformats.org/officeDocument/2006/relationships/hyperlink" Target="#'2.5c'!A1"/><Relationship Id="rId7" Type="http://schemas.openxmlformats.org/officeDocument/2006/relationships/hyperlink" Target="#'3.5c'!A1"/><Relationship Id="rId12" Type="http://schemas.openxmlformats.org/officeDocument/2006/relationships/hyperlink" Target="#'V&#228;gtransport av gods'!A1"/><Relationship Id="rId17" Type="http://schemas.openxmlformats.org/officeDocument/2006/relationships/hyperlink" Target="#Nyckeltal!A1"/><Relationship Id="rId2" Type="http://schemas.openxmlformats.org/officeDocument/2006/relationships/hyperlink" Target="#'1.6d'!A1"/><Relationship Id="rId16" Type="http://schemas.openxmlformats.org/officeDocument/2006/relationships/hyperlink" Target="#'Resultat &amp; balansr&#228;kning'!A1"/><Relationship Id="rId20" Type="http://schemas.openxmlformats.org/officeDocument/2006/relationships/hyperlink" Target="#Sammanfattning!A1"/><Relationship Id="rId1" Type="http://schemas.openxmlformats.org/officeDocument/2006/relationships/image" Target="../media/image14.png"/><Relationship Id="rId6" Type="http://schemas.openxmlformats.org/officeDocument/2006/relationships/hyperlink" Target="#'4.5c'!A1"/><Relationship Id="rId11" Type="http://schemas.openxmlformats.org/officeDocument/2006/relationships/hyperlink" Target="#Taxitrafik!A1"/><Relationship Id="rId5" Type="http://schemas.openxmlformats.org/officeDocument/2006/relationships/hyperlink" Target="#'5.5c'!A1"/><Relationship Id="rId15" Type="http://schemas.openxmlformats.org/officeDocument/2006/relationships/hyperlink" Target="#Kollektivtrafik!A1"/><Relationship Id="rId10" Type="http://schemas.openxmlformats.org/officeDocument/2006/relationships/hyperlink" Target="#Sj&#246;transport!A1"/><Relationship Id="rId19" Type="http://schemas.openxmlformats.org/officeDocument/2006/relationships/hyperlink" Target="#Koncentration!A1"/><Relationship Id="rId4" Type="http://schemas.openxmlformats.org/officeDocument/2006/relationships/hyperlink" Target="#'6.5c'!A1"/><Relationship Id="rId9" Type="http://schemas.openxmlformats.org/officeDocument/2006/relationships/hyperlink" Target="#Lufttransport!A1"/><Relationship Id="rId14" Type="http://schemas.openxmlformats.org/officeDocument/2006/relationships/hyperlink" Target="#J&#228;rnv&#228;gstransport!A1"/></Relationships>
</file>

<file path=xl/drawings/_rels/drawing3.xml.rels><?xml version="1.0" encoding="UTF-8" standalone="yes"?>
<Relationships xmlns="http://schemas.openxmlformats.org/package/2006/relationships"><Relationship Id="rId8" Type="http://schemas.openxmlformats.org/officeDocument/2006/relationships/hyperlink" Target="#'Resultat &amp; balansr&#228;kning'!A1"/><Relationship Id="rId3" Type="http://schemas.openxmlformats.org/officeDocument/2006/relationships/hyperlink" Target="#Taxitrafik!A1"/><Relationship Id="rId7" Type="http://schemas.openxmlformats.org/officeDocument/2006/relationships/hyperlink" Target="#Kollektivtrafik!A1"/><Relationship Id="rId12" Type="http://schemas.openxmlformats.org/officeDocument/2006/relationships/hyperlink" Target="#Sammanfattning!A1"/><Relationship Id="rId2" Type="http://schemas.openxmlformats.org/officeDocument/2006/relationships/hyperlink" Target="#Sj&#246;transport!A1"/><Relationship Id="rId1" Type="http://schemas.openxmlformats.org/officeDocument/2006/relationships/hyperlink" Target="#Lufttransport!A1"/><Relationship Id="rId6" Type="http://schemas.openxmlformats.org/officeDocument/2006/relationships/hyperlink" Target="#J&#228;rnv&#228;gstransport!A1"/><Relationship Id="rId11" Type="http://schemas.openxmlformats.org/officeDocument/2006/relationships/hyperlink" Target="#Koncentration!A1"/><Relationship Id="rId5" Type="http://schemas.openxmlformats.org/officeDocument/2006/relationships/hyperlink" Target="#Inneh&#229;llsf&#246;rteckning!A1"/><Relationship Id="rId10" Type="http://schemas.openxmlformats.org/officeDocument/2006/relationships/hyperlink" Target="#'Hela transportbranschen'!A1"/><Relationship Id="rId4" Type="http://schemas.openxmlformats.org/officeDocument/2006/relationships/hyperlink" Target="#'V&#228;gtransport av gods'!A1"/><Relationship Id="rId9" Type="http://schemas.openxmlformats.org/officeDocument/2006/relationships/hyperlink" Target="#Nyckeltal!A1"/></Relationships>
</file>

<file path=xl/drawings/_rels/drawing30.xml.rels><?xml version="1.0" encoding="UTF-8" standalone="yes"?>
<Relationships xmlns="http://schemas.openxmlformats.org/package/2006/relationships"><Relationship Id="rId8" Type="http://schemas.openxmlformats.org/officeDocument/2006/relationships/hyperlink" Target="#Kollektivtrafik!A1"/><Relationship Id="rId13" Type="http://schemas.openxmlformats.org/officeDocument/2006/relationships/hyperlink" Target="#Sammanfattning!A1"/><Relationship Id="rId3" Type="http://schemas.openxmlformats.org/officeDocument/2006/relationships/hyperlink" Target="#Sj&#246;transport!A1"/><Relationship Id="rId7" Type="http://schemas.openxmlformats.org/officeDocument/2006/relationships/hyperlink" Target="#J&#228;rnv&#228;gstransport!A1"/><Relationship Id="rId12" Type="http://schemas.openxmlformats.org/officeDocument/2006/relationships/hyperlink" Target="#Koncentration!A1"/><Relationship Id="rId2" Type="http://schemas.openxmlformats.org/officeDocument/2006/relationships/hyperlink" Target="#Lufttransport!A1"/><Relationship Id="rId1" Type="http://schemas.openxmlformats.org/officeDocument/2006/relationships/hyperlink" Target="#'1.32'!A1"/><Relationship Id="rId6" Type="http://schemas.openxmlformats.org/officeDocument/2006/relationships/hyperlink" Target="#Inneh&#229;llsf&#246;rteckning!A1"/><Relationship Id="rId11" Type="http://schemas.openxmlformats.org/officeDocument/2006/relationships/hyperlink" Target="#'Hela transportbranschen'!A1"/><Relationship Id="rId5" Type="http://schemas.openxmlformats.org/officeDocument/2006/relationships/hyperlink" Target="#'V&#228;gtransport av gods'!A1"/><Relationship Id="rId10" Type="http://schemas.openxmlformats.org/officeDocument/2006/relationships/hyperlink" Target="#Nyckeltal!A1"/><Relationship Id="rId4" Type="http://schemas.openxmlformats.org/officeDocument/2006/relationships/hyperlink" Target="#Taxitrafik!A1"/><Relationship Id="rId9" Type="http://schemas.openxmlformats.org/officeDocument/2006/relationships/hyperlink" Target="#'Resultat &amp; balansr&#228;kning'!A1"/><Relationship Id="rId14" Type="http://schemas.openxmlformats.org/officeDocument/2006/relationships/image" Target="../media/image15.png"/></Relationships>
</file>

<file path=xl/drawings/_rels/drawing31.xml.rels><?xml version="1.0" encoding="UTF-8" standalone="yes"?>
<Relationships xmlns="http://schemas.openxmlformats.org/package/2006/relationships"><Relationship Id="rId8" Type="http://schemas.openxmlformats.org/officeDocument/2006/relationships/hyperlink" Target="#J&#228;rnv&#228;gstransport!A1"/><Relationship Id="rId13" Type="http://schemas.openxmlformats.org/officeDocument/2006/relationships/hyperlink" Target="#Koncentration!A1"/><Relationship Id="rId3" Type="http://schemas.openxmlformats.org/officeDocument/2006/relationships/hyperlink" Target="#Lufttransport!A1"/><Relationship Id="rId7" Type="http://schemas.openxmlformats.org/officeDocument/2006/relationships/hyperlink" Target="#Inneh&#229;llsf&#246;rteckning!A1"/><Relationship Id="rId12" Type="http://schemas.openxmlformats.org/officeDocument/2006/relationships/hyperlink" Target="#'Hela transportbranschen'!A1"/><Relationship Id="rId2" Type="http://schemas.openxmlformats.org/officeDocument/2006/relationships/image" Target="../media/image16.png"/><Relationship Id="rId1" Type="http://schemas.openxmlformats.org/officeDocument/2006/relationships/hyperlink" Target="#'1.33'!A1"/><Relationship Id="rId6" Type="http://schemas.openxmlformats.org/officeDocument/2006/relationships/hyperlink" Target="#'V&#228;gtransport av gods'!A1"/><Relationship Id="rId11" Type="http://schemas.openxmlformats.org/officeDocument/2006/relationships/hyperlink" Target="#Nyckeltal!A1"/><Relationship Id="rId5" Type="http://schemas.openxmlformats.org/officeDocument/2006/relationships/hyperlink" Target="#Taxitrafik!A1"/><Relationship Id="rId10" Type="http://schemas.openxmlformats.org/officeDocument/2006/relationships/hyperlink" Target="#'Resultat &amp; balansr&#228;kning'!A1"/><Relationship Id="rId4" Type="http://schemas.openxmlformats.org/officeDocument/2006/relationships/hyperlink" Target="#Sj&#246;transport!A1"/><Relationship Id="rId9" Type="http://schemas.openxmlformats.org/officeDocument/2006/relationships/hyperlink" Target="#Kollektivtrafik!A1"/><Relationship Id="rId14" Type="http://schemas.openxmlformats.org/officeDocument/2006/relationships/hyperlink" Target="#Sammanfattning!A1"/></Relationships>
</file>

<file path=xl/drawings/_rels/drawing32.xml.rels><?xml version="1.0" encoding="UTF-8" standalone="yes"?>
<Relationships xmlns="http://schemas.openxmlformats.org/package/2006/relationships"><Relationship Id="rId8" Type="http://schemas.openxmlformats.org/officeDocument/2006/relationships/hyperlink" Target="#Kollektivtrafik!A1"/><Relationship Id="rId13" Type="http://schemas.openxmlformats.org/officeDocument/2006/relationships/hyperlink" Target="#Sammanfattning!A1"/><Relationship Id="rId3" Type="http://schemas.openxmlformats.org/officeDocument/2006/relationships/hyperlink" Target="#Sj&#246;transport!A1"/><Relationship Id="rId7" Type="http://schemas.openxmlformats.org/officeDocument/2006/relationships/hyperlink" Target="#J&#228;rnv&#228;gstransport!A1"/><Relationship Id="rId12" Type="http://schemas.openxmlformats.org/officeDocument/2006/relationships/hyperlink" Target="#Koncentration!A1"/><Relationship Id="rId2" Type="http://schemas.openxmlformats.org/officeDocument/2006/relationships/hyperlink" Target="#Lufttransport!A1"/><Relationship Id="rId1" Type="http://schemas.openxmlformats.org/officeDocument/2006/relationships/hyperlink" Target="#'1.33'!A1"/><Relationship Id="rId6" Type="http://schemas.openxmlformats.org/officeDocument/2006/relationships/hyperlink" Target="#Inneh&#229;llsf&#246;rteckning!A1"/><Relationship Id="rId11" Type="http://schemas.openxmlformats.org/officeDocument/2006/relationships/hyperlink" Target="#'Hela transportbranschen'!A1"/><Relationship Id="rId5" Type="http://schemas.openxmlformats.org/officeDocument/2006/relationships/hyperlink" Target="#'V&#228;gtransport av gods'!A1"/><Relationship Id="rId10" Type="http://schemas.openxmlformats.org/officeDocument/2006/relationships/hyperlink" Target="#Nyckeltal!A1"/><Relationship Id="rId4" Type="http://schemas.openxmlformats.org/officeDocument/2006/relationships/hyperlink" Target="#Taxitrafik!A1"/><Relationship Id="rId9" Type="http://schemas.openxmlformats.org/officeDocument/2006/relationships/hyperlink" Target="#'Resultat &amp; balansr&#228;kning'!A1"/><Relationship Id="rId14" Type="http://schemas.openxmlformats.org/officeDocument/2006/relationships/image" Target="../media/image17.png"/></Relationships>
</file>

<file path=xl/drawings/_rels/drawing33.xml.rels><?xml version="1.0" encoding="UTF-8" standalone="yes"?>
<Relationships xmlns="http://schemas.openxmlformats.org/package/2006/relationships"><Relationship Id="rId8" Type="http://schemas.openxmlformats.org/officeDocument/2006/relationships/hyperlink" Target="#J&#228;rnv&#228;gstransport!A1"/><Relationship Id="rId13" Type="http://schemas.openxmlformats.org/officeDocument/2006/relationships/hyperlink" Target="#Koncentration!A1"/><Relationship Id="rId3" Type="http://schemas.openxmlformats.org/officeDocument/2006/relationships/hyperlink" Target="#Lufttransport!A1"/><Relationship Id="rId7" Type="http://schemas.openxmlformats.org/officeDocument/2006/relationships/hyperlink" Target="#Inneh&#229;llsf&#246;rteckning!A1"/><Relationship Id="rId12" Type="http://schemas.openxmlformats.org/officeDocument/2006/relationships/hyperlink" Target="#'Hela transportbranschen'!A1"/><Relationship Id="rId2" Type="http://schemas.openxmlformats.org/officeDocument/2006/relationships/image" Target="../media/image18.png"/><Relationship Id="rId1" Type="http://schemas.openxmlformats.org/officeDocument/2006/relationships/hyperlink" Target="#'1.34a'!A1"/><Relationship Id="rId6" Type="http://schemas.openxmlformats.org/officeDocument/2006/relationships/hyperlink" Target="#'V&#228;gtransport av gods'!A1"/><Relationship Id="rId11" Type="http://schemas.openxmlformats.org/officeDocument/2006/relationships/hyperlink" Target="#Nyckeltal!A1"/><Relationship Id="rId5" Type="http://schemas.openxmlformats.org/officeDocument/2006/relationships/hyperlink" Target="#Taxitrafik!A1"/><Relationship Id="rId10" Type="http://schemas.openxmlformats.org/officeDocument/2006/relationships/hyperlink" Target="#'Resultat &amp; balansr&#228;kning'!A1"/><Relationship Id="rId4" Type="http://schemas.openxmlformats.org/officeDocument/2006/relationships/hyperlink" Target="#Sj&#246;transport!A1"/><Relationship Id="rId9" Type="http://schemas.openxmlformats.org/officeDocument/2006/relationships/hyperlink" Target="#Kollektivtrafik!A1"/><Relationship Id="rId14" Type="http://schemas.openxmlformats.org/officeDocument/2006/relationships/hyperlink" Target="#Sammanfattning!A1"/></Relationships>
</file>

<file path=xl/drawings/_rels/drawing34.xml.rels><?xml version="1.0" encoding="UTF-8" standalone="yes"?>
<Relationships xmlns="http://schemas.openxmlformats.org/package/2006/relationships"><Relationship Id="rId8" Type="http://schemas.openxmlformats.org/officeDocument/2006/relationships/hyperlink" Target="#J&#228;rnv&#228;gstransport!A1"/><Relationship Id="rId13" Type="http://schemas.openxmlformats.org/officeDocument/2006/relationships/hyperlink" Target="#Koncentration!A1"/><Relationship Id="rId3" Type="http://schemas.openxmlformats.org/officeDocument/2006/relationships/hyperlink" Target="#Lufttransport!A1"/><Relationship Id="rId7" Type="http://schemas.openxmlformats.org/officeDocument/2006/relationships/hyperlink" Target="#Inneh&#229;llsf&#246;rteckning!A1"/><Relationship Id="rId12" Type="http://schemas.openxmlformats.org/officeDocument/2006/relationships/hyperlink" Target="#'Hela transportbranschen'!A1"/><Relationship Id="rId2" Type="http://schemas.openxmlformats.org/officeDocument/2006/relationships/image" Target="../media/image19.png"/><Relationship Id="rId1" Type="http://schemas.openxmlformats.org/officeDocument/2006/relationships/hyperlink" Target="#'1.34a'!A1"/><Relationship Id="rId6" Type="http://schemas.openxmlformats.org/officeDocument/2006/relationships/hyperlink" Target="#'V&#228;gtransport av gods'!A1"/><Relationship Id="rId11" Type="http://schemas.openxmlformats.org/officeDocument/2006/relationships/hyperlink" Target="#Nyckeltal!A1"/><Relationship Id="rId5" Type="http://schemas.openxmlformats.org/officeDocument/2006/relationships/hyperlink" Target="#Taxitrafik!A1"/><Relationship Id="rId10" Type="http://schemas.openxmlformats.org/officeDocument/2006/relationships/hyperlink" Target="#'Resultat &amp; balansr&#228;kning'!A1"/><Relationship Id="rId4" Type="http://schemas.openxmlformats.org/officeDocument/2006/relationships/hyperlink" Target="#Sj&#246;transport!A1"/><Relationship Id="rId9" Type="http://schemas.openxmlformats.org/officeDocument/2006/relationships/hyperlink" Target="#Kollektivtrafik!A1"/><Relationship Id="rId14" Type="http://schemas.openxmlformats.org/officeDocument/2006/relationships/hyperlink" Target="#Sammanfattning!A1"/></Relationships>
</file>

<file path=xl/drawings/_rels/drawing35.xml.rels><?xml version="1.0" encoding="UTF-8" standalone="yes"?>
<Relationships xmlns="http://schemas.openxmlformats.org/package/2006/relationships"><Relationship Id="rId8" Type="http://schemas.openxmlformats.org/officeDocument/2006/relationships/hyperlink" Target="#Kollektivtrafik!A1"/><Relationship Id="rId13" Type="http://schemas.openxmlformats.org/officeDocument/2006/relationships/hyperlink" Target="#Sammanfattning!A1"/><Relationship Id="rId3" Type="http://schemas.openxmlformats.org/officeDocument/2006/relationships/hyperlink" Target="#Sj&#246;transport!A1"/><Relationship Id="rId7" Type="http://schemas.openxmlformats.org/officeDocument/2006/relationships/hyperlink" Target="#J&#228;rnv&#228;gstransport!A1"/><Relationship Id="rId12" Type="http://schemas.openxmlformats.org/officeDocument/2006/relationships/hyperlink" Target="#Koncentration!A1"/><Relationship Id="rId2" Type="http://schemas.openxmlformats.org/officeDocument/2006/relationships/hyperlink" Target="#Lufttransport!A1"/><Relationship Id="rId1" Type="http://schemas.openxmlformats.org/officeDocument/2006/relationships/hyperlink" Target="#'1.34b'!A1"/><Relationship Id="rId6" Type="http://schemas.openxmlformats.org/officeDocument/2006/relationships/hyperlink" Target="#Inneh&#229;llsf&#246;rteckning!A1"/><Relationship Id="rId11" Type="http://schemas.openxmlformats.org/officeDocument/2006/relationships/hyperlink" Target="#'Hela transportbranschen'!A1"/><Relationship Id="rId5" Type="http://schemas.openxmlformats.org/officeDocument/2006/relationships/hyperlink" Target="#'V&#228;gtransport av gods'!A1"/><Relationship Id="rId10" Type="http://schemas.openxmlformats.org/officeDocument/2006/relationships/hyperlink" Target="#Nyckeltal!A1"/><Relationship Id="rId4" Type="http://schemas.openxmlformats.org/officeDocument/2006/relationships/hyperlink" Target="#Taxitrafik!A1"/><Relationship Id="rId9" Type="http://schemas.openxmlformats.org/officeDocument/2006/relationships/hyperlink" Target="#'Resultat &amp; balansr&#228;kning'!A1"/><Relationship Id="rId14" Type="http://schemas.openxmlformats.org/officeDocument/2006/relationships/image" Target="../media/image20.png"/></Relationships>
</file>

<file path=xl/drawings/_rels/drawing36.xml.rels><?xml version="1.0" encoding="UTF-8" standalone="yes"?>
<Relationships xmlns="http://schemas.openxmlformats.org/package/2006/relationships"><Relationship Id="rId8" Type="http://schemas.openxmlformats.org/officeDocument/2006/relationships/hyperlink" Target="#J&#228;rnv&#228;gstransport!A1"/><Relationship Id="rId13" Type="http://schemas.openxmlformats.org/officeDocument/2006/relationships/hyperlink" Target="#Koncentration!A1"/><Relationship Id="rId3" Type="http://schemas.openxmlformats.org/officeDocument/2006/relationships/hyperlink" Target="#Lufttransport!A1"/><Relationship Id="rId7" Type="http://schemas.openxmlformats.org/officeDocument/2006/relationships/hyperlink" Target="#Inneh&#229;llsf&#246;rteckning!A1"/><Relationship Id="rId12" Type="http://schemas.openxmlformats.org/officeDocument/2006/relationships/hyperlink" Target="#'Hela transportbranschen'!A1"/><Relationship Id="rId2" Type="http://schemas.openxmlformats.org/officeDocument/2006/relationships/image" Target="../media/image21.png"/><Relationship Id="rId1" Type="http://schemas.openxmlformats.org/officeDocument/2006/relationships/hyperlink" Target="#'1.34b'!A1"/><Relationship Id="rId6" Type="http://schemas.openxmlformats.org/officeDocument/2006/relationships/hyperlink" Target="#'V&#228;gtransport av gods'!A1"/><Relationship Id="rId11" Type="http://schemas.openxmlformats.org/officeDocument/2006/relationships/hyperlink" Target="#Nyckeltal!A1"/><Relationship Id="rId5" Type="http://schemas.openxmlformats.org/officeDocument/2006/relationships/hyperlink" Target="#Taxitrafik!A1"/><Relationship Id="rId10" Type="http://schemas.openxmlformats.org/officeDocument/2006/relationships/hyperlink" Target="#'Resultat &amp; balansr&#228;kning'!A1"/><Relationship Id="rId4" Type="http://schemas.openxmlformats.org/officeDocument/2006/relationships/hyperlink" Target="#Sj&#246;transport!A1"/><Relationship Id="rId9" Type="http://schemas.openxmlformats.org/officeDocument/2006/relationships/hyperlink" Target="#Kollektivtrafik!A1"/><Relationship Id="rId14" Type="http://schemas.openxmlformats.org/officeDocument/2006/relationships/hyperlink" Target="#Sammanfattning!A1"/></Relationships>
</file>

<file path=xl/drawings/_rels/drawing37.xml.rels><?xml version="1.0" encoding="UTF-8" standalone="yes"?>
<Relationships xmlns="http://schemas.openxmlformats.org/package/2006/relationships"><Relationship Id="rId8" Type="http://schemas.openxmlformats.org/officeDocument/2006/relationships/hyperlink" Target="#'Resultat &amp; balansr&#228;kning'!A1"/><Relationship Id="rId3" Type="http://schemas.openxmlformats.org/officeDocument/2006/relationships/hyperlink" Target="#Taxitrafik!A1"/><Relationship Id="rId7" Type="http://schemas.openxmlformats.org/officeDocument/2006/relationships/hyperlink" Target="#Kollektivtrafik!A1"/><Relationship Id="rId12" Type="http://schemas.openxmlformats.org/officeDocument/2006/relationships/hyperlink" Target="#Sammanfattning!A1"/><Relationship Id="rId2" Type="http://schemas.openxmlformats.org/officeDocument/2006/relationships/hyperlink" Target="#Sj&#246;transport!A1"/><Relationship Id="rId1" Type="http://schemas.openxmlformats.org/officeDocument/2006/relationships/hyperlink" Target="#Lufttransport!A1"/><Relationship Id="rId6" Type="http://schemas.openxmlformats.org/officeDocument/2006/relationships/hyperlink" Target="#J&#228;rnv&#228;gstransport!A1"/><Relationship Id="rId11" Type="http://schemas.openxmlformats.org/officeDocument/2006/relationships/hyperlink" Target="#Koncentration!A1"/><Relationship Id="rId5" Type="http://schemas.openxmlformats.org/officeDocument/2006/relationships/hyperlink" Target="#Inneh&#229;llsf&#246;rteckning!A1"/><Relationship Id="rId10" Type="http://schemas.openxmlformats.org/officeDocument/2006/relationships/hyperlink" Target="#'Hela transportbranschen'!A1"/><Relationship Id="rId4" Type="http://schemas.openxmlformats.org/officeDocument/2006/relationships/hyperlink" Target="#'V&#228;gtransport av gods'!A1"/><Relationship Id="rId9" Type="http://schemas.openxmlformats.org/officeDocument/2006/relationships/hyperlink" Target="#Nyckeltal!A1"/></Relationships>
</file>

<file path=xl/drawings/_rels/drawing38.xml.rels><?xml version="1.0" encoding="UTF-8" standalone="yes"?>
<Relationships xmlns="http://schemas.openxmlformats.org/package/2006/relationships"><Relationship Id="rId8" Type="http://schemas.openxmlformats.org/officeDocument/2006/relationships/hyperlink" Target="#'Resultat &amp; balansr&#228;kning'!A1"/><Relationship Id="rId3" Type="http://schemas.openxmlformats.org/officeDocument/2006/relationships/hyperlink" Target="#Taxitrafik!A1"/><Relationship Id="rId7" Type="http://schemas.openxmlformats.org/officeDocument/2006/relationships/hyperlink" Target="#Kollektivtrafik!A1"/><Relationship Id="rId12" Type="http://schemas.openxmlformats.org/officeDocument/2006/relationships/hyperlink" Target="#Sammanfattning!A1"/><Relationship Id="rId2" Type="http://schemas.openxmlformats.org/officeDocument/2006/relationships/hyperlink" Target="#Sj&#246;transport!A1"/><Relationship Id="rId1" Type="http://schemas.openxmlformats.org/officeDocument/2006/relationships/hyperlink" Target="#Lufttransport!A1"/><Relationship Id="rId6" Type="http://schemas.openxmlformats.org/officeDocument/2006/relationships/hyperlink" Target="#J&#228;rnv&#228;gstransport!A1"/><Relationship Id="rId11" Type="http://schemas.openxmlformats.org/officeDocument/2006/relationships/hyperlink" Target="#Koncentration!A1"/><Relationship Id="rId5" Type="http://schemas.openxmlformats.org/officeDocument/2006/relationships/hyperlink" Target="#Inneh&#229;llsf&#246;rteckning!A1"/><Relationship Id="rId10" Type="http://schemas.openxmlformats.org/officeDocument/2006/relationships/hyperlink" Target="#'Hela transportbranschen'!A1"/><Relationship Id="rId4" Type="http://schemas.openxmlformats.org/officeDocument/2006/relationships/hyperlink" Target="#'V&#228;gtransport av gods'!A1"/><Relationship Id="rId9" Type="http://schemas.openxmlformats.org/officeDocument/2006/relationships/hyperlink" Target="#Nyckeltal!A1"/></Relationships>
</file>

<file path=xl/drawings/_rels/drawing39.xml.rels><?xml version="1.0" encoding="UTF-8" standalone="yes"?>
<Relationships xmlns="http://schemas.openxmlformats.org/package/2006/relationships"><Relationship Id="rId8" Type="http://schemas.openxmlformats.org/officeDocument/2006/relationships/hyperlink" Target="#'Resultat &amp; balansr&#228;kning'!A1"/><Relationship Id="rId3" Type="http://schemas.openxmlformats.org/officeDocument/2006/relationships/hyperlink" Target="#Taxitrafik!A1"/><Relationship Id="rId7" Type="http://schemas.openxmlformats.org/officeDocument/2006/relationships/hyperlink" Target="#Kollektivtrafik!A1"/><Relationship Id="rId12" Type="http://schemas.openxmlformats.org/officeDocument/2006/relationships/hyperlink" Target="#Sammanfattning!A1"/><Relationship Id="rId2" Type="http://schemas.openxmlformats.org/officeDocument/2006/relationships/hyperlink" Target="#Sj&#246;transport!A1"/><Relationship Id="rId1" Type="http://schemas.openxmlformats.org/officeDocument/2006/relationships/hyperlink" Target="#Lufttransport!A1"/><Relationship Id="rId6" Type="http://schemas.openxmlformats.org/officeDocument/2006/relationships/hyperlink" Target="#J&#228;rnv&#228;gstransport!A1"/><Relationship Id="rId11" Type="http://schemas.openxmlformats.org/officeDocument/2006/relationships/hyperlink" Target="#Koncentration!A1"/><Relationship Id="rId5" Type="http://schemas.openxmlformats.org/officeDocument/2006/relationships/hyperlink" Target="#Inneh&#229;llsf&#246;rteckning!A1"/><Relationship Id="rId10" Type="http://schemas.openxmlformats.org/officeDocument/2006/relationships/hyperlink" Target="#'Hela transportbranschen'!A1"/><Relationship Id="rId4" Type="http://schemas.openxmlformats.org/officeDocument/2006/relationships/hyperlink" Target="#'V&#228;gtransport av gods'!A1"/><Relationship Id="rId9" Type="http://schemas.openxmlformats.org/officeDocument/2006/relationships/hyperlink" Target="#Nyckeltal!A1"/></Relationships>
</file>

<file path=xl/drawings/_rels/drawing4.xml.rels><?xml version="1.0" encoding="UTF-8" standalone="yes"?>
<Relationships xmlns="http://schemas.openxmlformats.org/package/2006/relationships"><Relationship Id="rId8" Type="http://schemas.openxmlformats.org/officeDocument/2006/relationships/hyperlink" Target="#'Resultat &amp; balansr&#228;kning'!A1"/><Relationship Id="rId3" Type="http://schemas.openxmlformats.org/officeDocument/2006/relationships/hyperlink" Target="#Taxitrafik!A1"/><Relationship Id="rId7" Type="http://schemas.openxmlformats.org/officeDocument/2006/relationships/hyperlink" Target="#Kollektivtrafik!A1"/><Relationship Id="rId12" Type="http://schemas.openxmlformats.org/officeDocument/2006/relationships/hyperlink" Target="#Sammanfattning!A1"/><Relationship Id="rId2" Type="http://schemas.openxmlformats.org/officeDocument/2006/relationships/hyperlink" Target="#Sj&#246;transport!A1"/><Relationship Id="rId1" Type="http://schemas.openxmlformats.org/officeDocument/2006/relationships/hyperlink" Target="#Lufttransport!A1"/><Relationship Id="rId6" Type="http://schemas.openxmlformats.org/officeDocument/2006/relationships/hyperlink" Target="#J&#228;rnv&#228;gstransport!A1"/><Relationship Id="rId11" Type="http://schemas.openxmlformats.org/officeDocument/2006/relationships/hyperlink" Target="#Koncentration!A1"/><Relationship Id="rId5" Type="http://schemas.openxmlformats.org/officeDocument/2006/relationships/hyperlink" Target="#Inneh&#229;llsf&#246;rteckning!A1"/><Relationship Id="rId10" Type="http://schemas.openxmlformats.org/officeDocument/2006/relationships/hyperlink" Target="#'Hela transportbranschen'!A1"/><Relationship Id="rId4" Type="http://schemas.openxmlformats.org/officeDocument/2006/relationships/hyperlink" Target="#'V&#228;gtransport av gods'!A1"/><Relationship Id="rId9" Type="http://schemas.openxmlformats.org/officeDocument/2006/relationships/hyperlink" Target="#Nyckeltal!A1"/></Relationships>
</file>

<file path=xl/drawings/_rels/drawing40.xml.rels><?xml version="1.0" encoding="UTF-8" standalone="yes"?>
<Relationships xmlns="http://schemas.openxmlformats.org/package/2006/relationships"><Relationship Id="rId8" Type="http://schemas.openxmlformats.org/officeDocument/2006/relationships/hyperlink" Target="#'Resultat &amp; balansr&#228;kning'!A1"/><Relationship Id="rId3" Type="http://schemas.openxmlformats.org/officeDocument/2006/relationships/hyperlink" Target="#Taxitrafik!A1"/><Relationship Id="rId7" Type="http://schemas.openxmlformats.org/officeDocument/2006/relationships/hyperlink" Target="#Kollektivtrafik!A1"/><Relationship Id="rId12" Type="http://schemas.openxmlformats.org/officeDocument/2006/relationships/hyperlink" Target="#Sammanfattning!A1"/><Relationship Id="rId2" Type="http://schemas.openxmlformats.org/officeDocument/2006/relationships/hyperlink" Target="#Sj&#246;transport!A1"/><Relationship Id="rId1" Type="http://schemas.openxmlformats.org/officeDocument/2006/relationships/hyperlink" Target="#Lufttransport!A1"/><Relationship Id="rId6" Type="http://schemas.openxmlformats.org/officeDocument/2006/relationships/hyperlink" Target="#J&#228;rnv&#228;gstransport!A1"/><Relationship Id="rId11" Type="http://schemas.openxmlformats.org/officeDocument/2006/relationships/hyperlink" Target="#Koncentration!A1"/><Relationship Id="rId5" Type="http://schemas.openxmlformats.org/officeDocument/2006/relationships/hyperlink" Target="#Inneh&#229;llsf&#246;rteckning!A1"/><Relationship Id="rId10" Type="http://schemas.openxmlformats.org/officeDocument/2006/relationships/hyperlink" Target="#'Hela transportbranschen'!A1"/><Relationship Id="rId4" Type="http://schemas.openxmlformats.org/officeDocument/2006/relationships/hyperlink" Target="#'V&#228;gtransport av gods'!A1"/><Relationship Id="rId9" Type="http://schemas.openxmlformats.org/officeDocument/2006/relationships/hyperlink" Target="#Nyckeltal!A1"/></Relationships>
</file>

<file path=xl/drawings/_rels/drawing41.xml.rels><?xml version="1.0" encoding="UTF-8" standalone="yes"?>
<Relationships xmlns="http://schemas.openxmlformats.org/package/2006/relationships"><Relationship Id="rId8" Type="http://schemas.openxmlformats.org/officeDocument/2006/relationships/hyperlink" Target="#'Resultat &amp; balansr&#228;kning'!A1"/><Relationship Id="rId3" Type="http://schemas.openxmlformats.org/officeDocument/2006/relationships/hyperlink" Target="#Taxitrafik!A1"/><Relationship Id="rId7" Type="http://schemas.openxmlformats.org/officeDocument/2006/relationships/hyperlink" Target="#Kollektivtrafik!A1"/><Relationship Id="rId12" Type="http://schemas.openxmlformats.org/officeDocument/2006/relationships/hyperlink" Target="#Sammanfattning!A1"/><Relationship Id="rId2" Type="http://schemas.openxmlformats.org/officeDocument/2006/relationships/hyperlink" Target="#Sj&#246;transport!A1"/><Relationship Id="rId1" Type="http://schemas.openxmlformats.org/officeDocument/2006/relationships/hyperlink" Target="#Lufttransport!A1"/><Relationship Id="rId6" Type="http://schemas.openxmlformats.org/officeDocument/2006/relationships/hyperlink" Target="#J&#228;rnv&#228;gstransport!A1"/><Relationship Id="rId11" Type="http://schemas.openxmlformats.org/officeDocument/2006/relationships/hyperlink" Target="#Koncentration!A1"/><Relationship Id="rId5" Type="http://schemas.openxmlformats.org/officeDocument/2006/relationships/hyperlink" Target="#Inneh&#229;llsf&#246;rteckning!A1"/><Relationship Id="rId10" Type="http://schemas.openxmlformats.org/officeDocument/2006/relationships/hyperlink" Target="#'Hela transportbranschen'!A1"/><Relationship Id="rId4" Type="http://schemas.openxmlformats.org/officeDocument/2006/relationships/hyperlink" Target="#'V&#228;gtransport av gods'!A1"/><Relationship Id="rId9" Type="http://schemas.openxmlformats.org/officeDocument/2006/relationships/hyperlink" Target="#Nyckeltal!A1"/></Relationships>
</file>

<file path=xl/drawings/_rels/drawing42.xml.rels><?xml version="1.0" encoding="UTF-8" standalone="yes"?>
<Relationships xmlns="http://schemas.openxmlformats.org/package/2006/relationships"><Relationship Id="rId8" Type="http://schemas.openxmlformats.org/officeDocument/2006/relationships/hyperlink" Target="#'Resultat &amp; balansr&#228;kning'!A1"/><Relationship Id="rId3" Type="http://schemas.openxmlformats.org/officeDocument/2006/relationships/hyperlink" Target="#Taxitrafik!A1"/><Relationship Id="rId7" Type="http://schemas.openxmlformats.org/officeDocument/2006/relationships/hyperlink" Target="#Kollektivtrafik!A1"/><Relationship Id="rId12" Type="http://schemas.openxmlformats.org/officeDocument/2006/relationships/hyperlink" Target="#Sammanfattning!A1"/><Relationship Id="rId2" Type="http://schemas.openxmlformats.org/officeDocument/2006/relationships/hyperlink" Target="#Sj&#246;transport!A1"/><Relationship Id="rId1" Type="http://schemas.openxmlformats.org/officeDocument/2006/relationships/hyperlink" Target="#Lufttransport!A1"/><Relationship Id="rId6" Type="http://schemas.openxmlformats.org/officeDocument/2006/relationships/hyperlink" Target="#J&#228;rnv&#228;gstransport!A1"/><Relationship Id="rId11" Type="http://schemas.openxmlformats.org/officeDocument/2006/relationships/hyperlink" Target="#Koncentration!A1"/><Relationship Id="rId5" Type="http://schemas.openxmlformats.org/officeDocument/2006/relationships/hyperlink" Target="#Inneh&#229;llsf&#246;rteckning!A1"/><Relationship Id="rId10" Type="http://schemas.openxmlformats.org/officeDocument/2006/relationships/hyperlink" Target="#'Hela transportbranschen'!A1"/><Relationship Id="rId4" Type="http://schemas.openxmlformats.org/officeDocument/2006/relationships/hyperlink" Target="#'V&#228;gtransport av gods'!A1"/><Relationship Id="rId9" Type="http://schemas.openxmlformats.org/officeDocument/2006/relationships/hyperlink" Target="#Nyckeltal!A1"/></Relationships>
</file>

<file path=xl/drawings/_rels/drawing43.xml.rels><?xml version="1.0" encoding="UTF-8" standalone="yes"?>
<Relationships xmlns="http://schemas.openxmlformats.org/package/2006/relationships"><Relationship Id="rId8" Type="http://schemas.openxmlformats.org/officeDocument/2006/relationships/hyperlink" Target="#'Resultat &amp; balansr&#228;kning'!A1"/><Relationship Id="rId3" Type="http://schemas.openxmlformats.org/officeDocument/2006/relationships/hyperlink" Target="#Taxitrafik!A1"/><Relationship Id="rId7" Type="http://schemas.openxmlformats.org/officeDocument/2006/relationships/hyperlink" Target="#Kollektivtrafik!A1"/><Relationship Id="rId12" Type="http://schemas.openxmlformats.org/officeDocument/2006/relationships/hyperlink" Target="#Sammanfattning!A1"/><Relationship Id="rId2" Type="http://schemas.openxmlformats.org/officeDocument/2006/relationships/hyperlink" Target="#Sj&#246;transport!A1"/><Relationship Id="rId1" Type="http://schemas.openxmlformats.org/officeDocument/2006/relationships/hyperlink" Target="#Lufttransport!A1"/><Relationship Id="rId6" Type="http://schemas.openxmlformats.org/officeDocument/2006/relationships/hyperlink" Target="#J&#228;rnv&#228;gstransport!A1"/><Relationship Id="rId11" Type="http://schemas.openxmlformats.org/officeDocument/2006/relationships/hyperlink" Target="#Koncentration!A1"/><Relationship Id="rId5" Type="http://schemas.openxmlformats.org/officeDocument/2006/relationships/hyperlink" Target="#Inneh&#229;llsf&#246;rteckning!A1"/><Relationship Id="rId10" Type="http://schemas.openxmlformats.org/officeDocument/2006/relationships/hyperlink" Target="#'Hela transportbranschen'!A1"/><Relationship Id="rId4" Type="http://schemas.openxmlformats.org/officeDocument/2006/relationships/hyperlink" Target="#'V&#228;gtransport av gods'!A1"/><Relationship Id="rId9" Type="http://schemas.openxmlformats.org/officeDocument/2006/relationships/hyperlink" Target="#Nyckeltal!A1"/></Relationships>
</file>

<file path=xl/drawings/_rels/drawing44.xml.rels><?xml version="1.0" encoding="UTF-8" standalone="yes"?>
<Relationships xmlns="http://schemas.openxmlformats.org/package/2006/relationships"><Relationship Id="rId8" Type="http://schemas.openxmlformats.org/officeDocument/2006/relationships/hyperlink" Target="#'Resultat &amp; balansr&#228;kning'!A1"/><Relationship Id="rId3" Type="http://schemas.openxmlformats.org/officeDocument/2006/relationships/hyperlink" Target="#Taxitrafik!A1"/><Relationship Id="rId7" Type="http://schemas.openxmlformats.org/officeDocument/2006/relationships/hyperlink" Target="#Kollektivtrafik!A1"/><Relationship Id="rId12" Type="http://schemas.openxmlformats.org/officeDocument/2006/relationships/hyperlink" Target="#Sammanfattning!A1"/><Relationship Id="rId2" Type="http://schemas.openxmlformats.org/officeDocument/2006/relationships/hyperlink" Target="#Sj&#246;transport!A1"/><Relationship Id="rId1" Type="http://schemas.openxmlformats.org/officeDocument/2006/relationships/hyperlink" Target="#Lufttransport!A1"/><Relationship Id="rId6" Type="http://schemas.openxmlformats.org/officeDocument/2006/relationships/hyperlink" Target="#J&#228;rnv&#228;gstransport!A1"/><Relationship Id="rId11" Type="http://schemas.openxmlformats.org/officeDocument/2006/relationships/hyperlink" Target="#Koncentration!A1"/><Relationship Id="rId5" Type="http://schemas.openxmlformats.org/officeDocument/2006/relationships/hyperlink" Target="#Inneh&#229;llsf&#246;rteckning!A1"/><Relationship Id="rId10" Type="http://schemas.openxmlformats.org/officeDocument/2006/relationships/hyperlink" Target="#'Hela transportbranschen'!A1"/><Relationship Id="rId4" Type="http://schemas.openxmlformats.org/officeDocument/2006/relationships/hyperlink" Target="#'V&#228;gtransport av gods'!A1"/><Relationship Id="rId9" Type="http://schemas.openxmlformats.org/officeDocument/2006/relationships/hyperlink" Target="#Nyckeltal!A1"/></Relationships>
</file>

<file path=xl/drawings/_rels/drawing45.xml.rels><?xml version="1.0" encoding="UTF-8" standalone="yes"?>
<Relationships xmlns="http://schemas.openxmlformats.org/package/2006/relationships"><Relationship Id="rId8" Type="http://schemas.openxmlformats.org/officeDocument/2006/relationships/hyperlink" Target="#'Resultat &amp; balansr&#228;kning'!A1"/><Relationship Id="rId3" Type="http://schemas.openxmlformats.org/officeDocument/2006/relationships/hyperlink" Target="#Taxitrafik!A1"/><Relationship Id="rId7" Type="http://schemas.openxmlformats.org/officeDocument/2006/relationships/hyperlink" Target="#Kollektivtrafik!A1"/><Relationship Id="rId12" Type="http://schemas.openxmlformats.org/officeDocument/2006/relationships/hyperlink" Target="#Sammanfattning!A1"/><Relationship Id="rId2" Type="http://schemas.openxmlformats.org/officeDocument/2006/relationships/hyperlink" Target="#Sj&#246;transport!A1"/><Relationship Id="rId1" Type="http://schemas.openxmlformats.org/officeDocument/2006/relationships/hyperlink" Target="#Lufttransport!A1"/><Relationship Id="rId6" Type="http://schemas.openxmlformats.org/officeDocument/2006/relationships/hyperlink" Target="#J&#228;rnv&#228;gstransport!A1"/><Relationship Id="rId11" Type="http://schemas.openxmlformats.org/officeDocument/2006/relationships/hyperlink" Target="#Koncentration!A1"/><Relationship Id="rId5" Type="http://schemas.openxmlformats.org/officeDocument/2006/relationships/hyperlink" Target="#Inneh&#229;llsf&#246;rteckning!A1"/><Relationship Id="rId10" Type="http://schemas.openxmlformats.org/officeDocument/2006/relationships/hyperlink" Target="#'Hela transportbranschen'!A1"/><Relationship Id="rId4" Type="http://schemas.openxmlformats.org/officeDocument/2006/relationships/hyperlink" Target="#'V&#228;gtransport av gods'!A1"/><Relationship Id="rId9" Type="http://schemas.openxmlformats.org/officeDocument/2006/relationships/hyperlink" Target="#Nyckeltal!A1"/></Relationships>
</file>

<file path=xl/drawings/_rels/drawing46.xml.rels><?xml version="1.0" encoding="UTF-8" standalone="yes"?>
<Relationships xmlns="http://schemas.openxmlformats.org/package/2006/relationships"><Relationship Id="rId8" Type="http://schemas.openxmlformats.org/officeDocument/2006/relationships/hyperlink" Target="#'Resultat &amp; balansr&#228;kning'!A1"/><Relationship Id="rId3" Type="http://schemas.openxmlformats.org/officeDocument/2006/relationships/hyperlink" Target="#Taxitrafik!A1"/><Relationship Id="rId7" Type="http://schemas.openxmlformats.org/officeDocument/2006/relationships/hyperlink" Target="#Kollektivtrafik!A1"/><Relationship Id="rId12" Type="http://schemas.openxmlformats.org/officeDocument/2006/relationships/hyperlink" Target="#Sammanfattning!A1"/><Relationship Id="rId2" Type="http://schemas.openxmlformats.org/officeDocument/2006/relationships/hyperlink" Target="#Sj&#246;transport!A1"/><Relationship Id="rId1" Type="http://schemas.openxmlformats.org/officeDocument/2006/relationships/hyperlink" Target="#Lufttransport!A1"/><Relationship Id="rId6" Type="http://schemas.openxmlformats.org/officeDocument/2006/relationships/hyperlink" Target="#J&#228;rnv&#228;gstransport!A1"/><Relationship Id="rId11" Type="http://schemas.openxmlformats.org/officeDocument/2006/relationships/hyperlink" Target="#Koncentration!A1"/><Relationship Id="rId5" Type="http://schemas.openxmlformats.org/officeDocument/2006/relationships/hyperlink" Target="#Inneh&#229;llsf&#246;rteckning!A1"/><Relationship Id="rId10" Type="http://schemas.openxmlformats.org/officeDocument/2006/relationships/hyperlink" Target="#'Hela transportbranschen'!A1"/><Relationship Id="rId4" Type="http://schemas.openxmlformats.org/officeDocument/2006/relationships/hyperlink" Target="#'V&#228;gtransport av gods'!A1"/><Relationship Id="rId9" Type="http://schemas.openxmlformats.org/officeDocument/2006/relationships/hyperlink" Target="#Nyckeltal!A1"/></Relationships>
</file>

<file path=xl/drawings/_rels/drawing47.xml.rels><?xml version="1.0" encoding="UTF-8" standalone="yes"?>
<Relationships xmlns="http://schemas.openxmlformats.org/package/2006/relationships"><Relationship Id="rId8" Type="http://schemas.openxmlformats.org/officeDocument/2006/relationships/hyperlink" Target="#'Resultat &amp; balansr&#228;kning'!A1"/><Relationship Id="rId3" Type="http://schemas.openxmlformats.org/officeDocument/2006/relationships/hyperlink" Target="#Taxitrafik!A1"/><Relationship Id="rId7" Type="http://schemas.openxmlformats.org/officeDocument/2006/relationships/hyperlink" Target="#Kollektivtrafik!A1"/><Relationship Id="rId12" Type="http://schemas.openxmlformats.org/officeDocument/2006/relationships/hyperlink" Target="#Sammanfattning!A1"/><Relationship Id="rId2" Type="http://schemas.openxmlformats.org/officeDocument/2006/relationships/hyperlink" Target="#Sj&#246;transport!A1"/><Relationship Id="rId1" Type="http://schemas.openxmlformats.org/officeDocument/2006/relationships/hyperlink" Target="#Lufttransport!A1"/><Relationship Id="rId6" Type="http://schemas.openxmlformats.org/officeDocument/2006/relationships/hyperlink" Target="#J&#228;rnv&#228;gstransport!A1"/><Relationship Id="rId11" Type="http://schemas.openxmlformats.org/officeDocument/2006/relationships/hyperlink" Target="#Koncentration!A1"/><Relationship Id="rId5" Type="http://schemas.openxmlformats.org/officeDocument/2006/relationships/hyperlink" Target="#Inneh&#229;llsf&#246;rteckning!A1"/><Relationship Id="rId10" Type="http://schemas.openxmlformats.org/officeDocument/2006/relationships/hyperlink" Target="#'Hela transportbranschen'!A1"/><Relationship Id="rId4" Type="http://schemas.openxmlformats.org/officeDocument/2006/relationships/hyperlink" Target="#'V&#228;gtransport av gods'!A1"/><Relationship Id="rId9" Type="http://schemas.openxmlformats.org/officeDocument/2006/relationships/hyperlink" Target="#Nyckeltal!A1"/></Relationships>
</file>

<file path=xl/drawings/_rels/drawing48.xml.rels><?xml version="1.0" encoding="UTF-8" standalone="yes"?>
<Relationships xmlns="http://schemas.openxmlformats.org/package/2006/relationships"><Relationship Id="rId8" Type="http://schemas.openxmlformats.org/officeDocument/2006/relationships/hyperlink" Target="#'Resultat &amp; balansr&#228;kning'!A1"/><Relationship Id="rId3" Type="http://schemas.openxmlformats.org/officeDocument/2006/relationships/hyperlink" Target="#Taxitrafik!A1"/><Relationship Id="rId7" Type="http://schemas.openxmlformats.org/officeDocument/2006/relationships/hyperlink" Target="#Kollektivtrafik!A1"/><Relationship Id="rId12" Type="http://schemas.openxmlformats.org/officeDocument/2006/relationships/hyperlink" Target="#Sammanfattning!A1"/><Relationship Id="rId2" Type="http://schemas.openxmlformats.org/officeDocument/2006/relationships/hyperlink" Target="#Sj&#246;transport!A1"/><Relationship Id="rId1" Type="http://schemas.openxmlformats.org/officeDocument/2006/relationships/hyperlink" Target="#Lufttransport!A1"/><Relationship Id="rId6" Type="http://schemas.openxmlformats.org/officeDocument/2006/relationships/hyperlink" Target="#J&#228;rnv&#228;gstransport!A1"/><Relationship Id="rId11" Type="http://schemas.openxmlformats.org/officeDocument/2006/relationships/hyperlink" Target="#Koncentration!A1"/><Relationship Id="rId5" Type="http://schemas.openxmlformats.org/officeDocument/2006/relationships/hyperlink" Target="#Inneh&#229;llsf&#246;rteckning!A1"/><Relationship Id="rId10" Type="http://schemas.openxmlformats.org/officeDocument/2006/relationships/hyperlink" Target="#'Hela transportbranschen'!A1"/><Relationship Id="rId4" Type="http://schemas.openxmlformats.org/officeDocument/2006/relationships/hyperlink" Target="#'V&#228;gtransport av gods'!A1"/><Relationship Id="rId9" Type="http://schemas.openxmlformats.org/officeDocument/2006/relationships/hyperlink" Target="#Nyckeltal!A1"/></Relationships>
</file>

<file path=xl/drawings/_rels/drawing49.xml.rels><?xml version="1.0" encoding="UTF-8" standalone="yes"?>
<Relationships xmlns="http://schemas.openxmlformats.org/package/2006/relationships"><Relationship Id="rId8" Type="http://schemas.openxmlformats.org/officeDocument/2006/relationships/hyperlink" Target="#'Resultat &amp; balansr&#228;kning'!A1"/><Relationship Id="rId3" Type="http://schemas.openxmlformats.org/officeDocument/2006/relationships/hyperlink" Target="#Taxitrafik!A1"/><Relationship Id="rId7" Type="http://schemas.openxmlformats.org/officeDocument/2006/relationships/hyperlink" Target="#Kollektivtrafik!A1"/><Relationship Id="rId12" Type="http://schemas.openxmlformats.org/officeDocument/2006/relationships/hyperlink" Target="#Sammanfattning!A1"/><Relationship Id="rId2" Type="http://schemas.openxmlformats.org/officeDocument/2006/relationships/hyperlink" Target="#Sj&#246;transport!A1"/><Relationship Id="rId1" Type="http://schemas.openxmlformats.org/officeDocument/2006/relationships/hyperlink" Target="#Lufttransport!A1"/><Relationship Id="rId6" Type="http://schemas.openxmlformats.org/officeDocument/2006/relationships/hyperlink" Target="#J&#228;rnv&#228;gstransport!A1"/><Relationship Id="rId11" Type="http://schemas.openxmlformats.org/officeDocument/2006/relationships/hyperlink" Target="#Koncentration!A1"/><Relationship Id="rId5" Type="http://schemas.openxmlformats.org/officeDocument/2006/relationships/hyperlink" Target="#Inneh&#229;llsf&#246;rteckning!A1"/><Relationship Id="rId10" Type="http://schemas.openxmlformats.org/officeDocument/2006/relationships/hyperlink" Target="#'Hela transportbranschen'!A1"/><Relationship Id="rId4" Type="http://schemas.openxmlformats.org/officeDocument/2006/relationships/hyperlink" Target="#'V&#228;gtransport av gods'!A1"/><Relationship Id="rId9" Type="http://schemas.openxmlformats.org/officeDocument/2006/relationships/hyperlink" Target="#Nyckeltal!A1"/></Relationships>
</file>

<file path=xl/drawings/_rels/drawing5.xml.rels><?xml version="1.0" encoding="UTF-8" standalone="yes"?>
<Relationships xmlns="http://schemas.openxmlformats.org/package/2006/relationships"><Relationship Id="rId8" Type="http://schemas.openxmlformats.org/officeDocument/2006/relationships/hyperlink" Target="#'Resultat &amp; balansr&#228;kning'!A1"/><Relationship Id="rId3" Type="http://schemas.openxmlformats.org/officeDocument/2006/relationships/hyperlink" Target="#Taxitrafik!A1"/><Relationship Id="rId7" Type="http://schemas.openxmlformats.org/officeDocument/2006/relationships/hyperlink" Target="#Kollektivtrafik!A1"/><Relationship Id="rId12" Type="http://schemas.openxmlformats.org/officeDocument/2006/relationships/hyperlink" Target="#Sammanfattning!A1"/><Relationship Id="rId2" Type="http://schemas.openxmlformats.org/officeDocument/2006/relationships/hyperlink" Target="#Sj&#246;transport!A1"/><Relationship Id="rId1" Type="http://schemas.openxmlformats.org/officeDocument/2006/relationships/hyperlink" Target="#Lufttransport!A1"/><Relationship Id="rId6" Type="http://schemas.openxmlformats.org/officeDocument/2006/relationships/hyperlink" Target="#J&#228;rnv&#228;gstransport!A1"/><Relationship Id="rId11" Type="http://schemas.openxmlformats.org/officeDocument/2006/relationships/hyperlink" Target="#Koncentration!A1"/><Relationship Id="rId5" Type="http://schemas.openxmlformats.org/officeDocument/2006/relationships/hyperlink" Target="#Inneh&#229;llsf&#246;rteckning!A1"/><Relationship Id="rId10" Type="http://schemas.openxmlformats.org/officeDocument/2006/relationships/hyperlink" Target="#'Hela transportbranschen'!A1"/><Relationship Id="rId4" Type="http://schemas.openxmlformats.org/officeDocument/2006/relationships/hyperlink" Target="#'V&#228;gtransport av gods'!A1"/><Relationship Id="rId9" Type="http://schemas.openxmlformats.org/officeDocument/2006/relationships/hyperlink" Target="#Nyckeltal!A1"/></Relationships>
</file>

<file path=xl/drawings/_rels/drawing50.xml.rels><?xml version="1.0" encoding="UTF-8" standalone="yes"?>
<Relationships xmlns="http://schemas.openxmlformats.org/package/2006/relationships"><Relationship Id="rId8" Type="http://schemas.openxmlformats.org/officeDocument/2006/relationships/hyperlink" Target="#'Resultat &amp; balansr&#228;kning'!A1"/><Relationship Id="rId3" Type="http://schemas.openxmlformats.org/officeDocument/2006/relationships/hyperlink" Target="#Taxitrafik!A1"/><Relationship Id="rId7" Type="http://schemas.openxmlformats.org/officeDocument/2006/relationships/hyperlink" Target="#Kollektivtrafik!A1"/><Relationship Id="rId12" Type="http://schemas.openxmlformats.org/officeDocument/2006/relationships/hyperlink" Target="#Sammanfattning!A1"/><Relationship Id="rId2" Type="http://schemas.openxmlformats.org/officeDocument/2006/relationships/hyperlink" Target="#Sj&#246;transport!A1"/><Relationship Id="rId1" Type="http://schemas.openxmlformats.org/officeDocument/2006/relationships/hyperlink" Target="#Lufttransport!A1"/><Relationship Id="rId6" Type="http://schemas.openxmlformats.org/officeDocument/2006/relationships/hyperlink" Target="#J&#228;rnv&#228;gstransport!A1"/><Relationship Id="rId11" Type="http://schemas.openxmlformats.org/officeDocument/2006/relationships/hyperlink" Target="#Koncentration!A1"/><Relationship Id="rId5" Type="http://schemas.openxmlformats.org/officeDocument/2006/relationships/hyperlink" Target="#Inneh&#229;llsf&#246;rteckning!A1"/><Relationship Id="rId10" Type="http://schemas.openxmlformats.org/officeDocument/2006/relationships/hyperlink" Target="#'Hela transportbranschen'!A1"/><Relationship Id="rId4" Type="http://schemas.openxmlformats.org/officeDocument/2006/relationships/hyperlink" Target="#'V&#228;gtransport av gods'!A1"/><Relationship Id="rId9" Type="http://schemas.openxmlformats.org/officeDocument/2006/relationships/hyperlink" Target="#Nyckeltal!A1"/></Relationships>
</file>

<file path=xl/drawings/_rels/drawing51.xml.rels><?xml version="1.0" encoding="UTF-8" standalone="yes"?>
<Relationships xmlns="http://schemas.openxmlformats.org/package/2006/relationships"><Relationship Id="rId8" Type="http://schemas.openxmlformats.org/officeDocument/2006/relationships/hyperlink" Target="#'Resultat &amp; balansr&#228;kning'!A1"/><Relationship Id="rId3" Type="http://schemas.openxmlformats.org/officeDocument/2006/relationships/hyperlink" Target="#Taxitrafik!A1"/><Relationship Id="rId7" Type="http://schemas.openxmlformats.org/officeDocument/2006/relationships/hyperlink" Target="#Kollektivtrafik!A1"/><Relationship Id="rId12" Type="http://schemas.openxmlformats.org/officeDocument/2006/relationships/hyperlink" Target="#Sammanfattning!A1"/><Relationship Id="rId2" Type="http://schemas.openxmlformats.org/officeDocument/2006/relationships/hyperlink" Target="#Sj&#246;transport!A1"/><Relationship Id="rId1" Type="http://schemas.openxmlformats.org/officeDocument/2006/relationships/hyperlink" Target="#Lufttransport!A1"/><Relationship Id="rId6" Type="http://schemas.openxmlformats.org/officeDocument/2006/relationships/hyperlink" Target="#J&#228;rnv&#228;gstransport!A1"/><Relationship Id="rId11" Type="http://schemas.openxmlformats.org/officeDocument/2006/relationships/hyperlink" Target="#Koncentration!A1"/><Relationship Id="rId5" Type="http://schemas.openxmlformats.org/officeDocument/2006/relationships/hyperlink" Target="#Inneh&#229;llsf&#246;rteckning!A1"/><Relationship Id="rId10" Type="http://schemas.openxmlformats.org/officeDocument/2006/relationships/hyperlink" Target="#'Hela transportbranschen'!A1"/><Relationship Id="rId4" Type="http://schemas.openxmlformats.org/officeDocument/2006/relationships/hyperlink" Target="#'V&#228;gtransport av gods'!A1"/><Relationship Id="rId9" Type="http://schemas.openxmlformats.org/officeDocument/2006/relationships/hyperlink" Target="#Nyckeltal!A1"/></Relationships>
</file>

<file path=xl/drawings/_rels/drawing52.xml.rels><?xml version="1.0" encoding="UTF-8" standalone="yes"?>
<Relationships xmlns="http://schemas.openxmlformats.org/package/2006/relationships"><Relationship Id="rId8" Type="http://schemas.openxmlformats.org/officeDocument/2006/relationships/hyperlink" Target="#'Resultat &amp; balansr&#228;kning'!A1"/><Relationship Id="rId3" Type="http://schemas.openxmlformats.org/officeDocument/2006/relationships/hyperlink" Target="#Taxitrafik!A1"/><Relationship Id="rId7" Type="http://schemas.openxmlformats.org/officeDocument/2006/relationships/hyperlink" Target="#Kollektivtrafik!A1"/><Relationship Id="rId12" Type="http://schemas.openxmlformats.org/officeDocument/2006/relationships/hyperlink" Target="#Sammanfattning!A1"/><Relationship Id="rId2" Type="http://schemas.openxmlformats.org/officeDocument/2006/relationships/hyperlink" Target="#Sj&#246;transport!A1"/><Relationship Id="rId1" Type="http://schemas.openxmlformats.org/officeDocument/2006/relationships/hyperlink" Target="#Lufttransport!A1"/><Relationship Id="rId6" Type="http://schemas.openxmlformats.org/officeDocument/2006/relationships/hyperlink" Target="#J&#228;rnv&#228;gstransport!A1"/><Relationship Id="rId11" Type="http://schemas.openxmlformats.org/officeDocument/2006/relationships/hyperlink" Target="#Koncentration!A1"/><Relationship Id="rId5" Type="http://schemas.openxmlformats.org/officeDocument/2006/relationships/hyperlink" Target="#Inneh&#229;llsf&#246;rteckning!A1"/><Relationship Id="rId10" Type="http://schemas.openxmlformats.org/officeDocument/2006/relationships/hyperlink" Target="#'Hela transportbranschen'!A1"/><Relationship Id="rId4" Type="http://schemas.openxmlformats.org/officeDocument/2006/relationships/hyperlink" Target="#'V&#228;gtransport av gods'!A1"/><Relationship Id="rId9" Type="http://schemas.openxmlformats.org/officeDocument/2006/relationships/hyperlink" Target="#Nyckeltal!A1"/></Relationships>
</file>

<file path=xl/drawings/_rels/drawing53.xml.rels><?xml version="1.0" encoding="UTF-8" standalone="yes"?>
<Relationships xmlns="http://schemas.openxmlformats.org/package/2006/relationships"><Relationship Id="rId8" Type="http://schemas.openxmlformats.org/officeDocument/2006/relationships/hyperlink" Target="#'Resultat &amp; balansr&#228;kning'!A1"/><Relationship Id="rId3" Type="http://schemas.openxmlformats.org/officeDocument/2006/relationships/hyperlink" Target="#Taxitrafik!A1"/><Relationship Id="rId7" Type="http://schemas.openxmlformats.org/officeDocument/2006/relationships/hyperlink" Target="#Kollektivtrafik!A1"/><Relationship Id="rId12" Type="http://schemas.openxmlformats.org/officeDocument/2006/relationships/hyperlink" Target="#Sammanfattning!A1"/><Relationship Id="rId2" Type="http://schemas.openxmlformats.org/officeDocument/2006/relationships/hyperlink" Target="#Sj&#246;transport!A1"/><Relationship Id="rId1" Type="http://schemas.openxmlformats.org/officeDocument/2006/relationships/hyperlink" Target="#Lufttransport!A1"/><Relationship Id="rId6" Type="http://schemas.openxmlformats.org/officeDocument/2006/relationships/hyperlink" Target="#J&#228;rnv&#228;gstransport!A1"/><Relationship Id="rId11" Type="http://schemas.openxmlformats.org/officeDocument/2006/relationships/hyperlink" Target="#Koncentration!A1"/><Relationship Id="rId5" Type="http://schemas.openxmlformats.org/officeDocument/2006/relationships/hyperlink" Target="#Inneh&#229;llsf&#246;rteckning!A1"/><Relationship Id="rId10" Type="http://schemas.openxmlformats.org/officeDocument/2006/relationships/hyperlink" Target="#'Hela transportbranschen'!A1"/><Relationship Id="rId4" Type="http://schemas.openxmlformats.org/officeDocument/2006/relationships/hyperlink" Target="#'V&#228;gtransport av gods'!A1"/><Relationship Id="rId9" Type="http://schemas.openxmlformats.org/officeDocument/2006/relationships/hyperlink" Target="#Nyckeltal!A1"/></Relationships>
</file>

<file path=xl/drawings/_rels/drawing54.xml.rels><?xml version="1.0" encoding="UTF-8" standalone="yes"?>
<Relationships xmlns="http://schemas.openxmlformats.org/package/2006/relationships"><Relationship Id="rId8" Type="http://schemas.openxmlformats.org/officeDocument/2006/relationships/hyperlink" Target="#'Resultat &amp; balansr&#228;kning'!A1"/><Relationship Id="rId3" Type="http://schemas.openxmlformats.org/officeDocument/2006/relationships/hyperlink" Target="#Taxitrafik!A1"/><Relationship Id="rId7" Type="http://schemas.openxmlformats.org/officeDocument/2006/relationships/hyperlink" Target="#Kollektivtrafik!A1"/><Relationship Id="rId12" Type="http://schemas.openxmlformats.org/officeDocument/2006/relationships/hyperlink" Target="#Sammanfattning!A1"/><Relationship Id="rId2" Type="http://schemas.openxmlformats.org/officeDocument/2006/relationships/hyperlink" Target="#Sj&#246;transport!A1"/><Relationship Id="rId1" Type="http://schemas.openxmlformats.org/officeDocument/2006/relationships/hyperlink" Target="#Lufttransport!A1"/><Relationship Id="rId6" Type="http://schemas.openxmlformats.org/officeDocument/2006/relationships/hyperlink" Target="#J&#228;rnv&#228;gstransport!A1"/><Relationship Id="rId11" Type="http://schemas.openxmlformats.org/officeDocument/2006/relationships/hyperlink" Target="#Koncentration!A1"/><Relationship Id="rId5" Type="http://schemas.openxmlformats.org/officeDocument/2006/relationships/hyperlink" Target="#Inneh&#229;llsf&#246;rteckning!A1"/><Relationship Id="rId10" Type="http://schemas.openxmlformats.org/officeDocument/2006/relationships/hyperlink" Target="#'Hela transportbranschen'!A1"/><Relationship Id="rId4" Type="http://schemas.openxmlformats.org/officeDocument/2006/relationships/hyperlink" Target="#'V&#228;gtransport av gods'!A1"/><Relationship Id="rId9" Type="http://schemas.openxmlformats.org/officeDocument/2006/relationships/hyperlink" Target="#Nyckeltal!A1"/></Relationships>
</file>

<file path=xl/drawings/_rels/drawing55.xml.rels><?xml version="1.0" encoding="UTF-8" standalone="yes"?>
<Relationships xmlns="http://schemas.openxmlformats.org/package/2006/relationships"><Relationship Id="rId8" Type="http://schemas.openxmlformats.org/officeDocument/2006/relationships/hyperlink" Target="#'Resultat &amp; balansr&#228;kning'!A1"/><Relationship Id="rId3" Type="http://schemas.openxmlformats.org/officeDocument/2006/relationships/hyperlink" Target="#Taxitrafik!A1"/><Relationship Id="rId7" Type="http://schemas.openxmlformats.org/officeDocument/2006/relationships/hyperlink" Target="#Kollektivtrafik!A1"/><Relationship Id="rId12" Type="http://schemas.openxmlformats.org/officeDocument/2006/relationships/hyperlink" Target="#Sammanfattning!A1"/><Relationship Id="rId2" Type="http://schemas.openxmlformats.org/officeDocument/2006/relationships/hyperlink" Target="#Sj&#246;transport!A1"/><Relationship Id="rId1" Type="http://schemas.openxmlformats.org/officeDocument/2006/relationships/hyperlink" Target="#Lufttransport!A1"/><Relationship Id="rId6" Type="http://schemas.openxmlformats.org/officeDocument/2006/relationships/hyperlink" Target="#J&#228;rnv&#228;gstransport!A1"/><Relationship Id="rId11" Type="http://schemas.openxmlformats.org/officeDocument/2006/relationships/hyperlink" Target="#Koncentration!A1"/><Relationship Id="rId5" Type="http://schemas.openxmlformats.org/officeDocument/2006/relationships/hyperlink" Target="#Inneh&#229;llsf&#246;rteckning!A1"/><Relationship Id="rId10" Type="http://schemas.openxmlformats.org/officeDocument/2006/relationships/hyperlink" Target="#'Hela transportbranschen'!A1"/><Relationship Id="rId4" Type="http://schemas.openxmlformats.org/officeDocument/2006/relationships/hyperlink" Target="#'V&#228;gtransport av gods'!A1"/><Relationship Id="rId9" Type="http://schemas.openxmlformats.org/officeDocument/2006/relationships/hyperlink" Target="#Nyckeltal!A1"/></Relationships>
</file>

<file path=xl/drawings/_rels/drawing56.xml.rels><?xml version="1.0" encoding="UTF-8" standalone="yes"?>
<Relationships xmlns="http://schemas.openxmlformats.org/package/2006/relationships"><Relationship Id="rId8" Type="http://schemas.openxmlformats.org/officeDocument/2006/relationships/hyperlink" Target="#'Resultat &amp; balansr&#228;kning'!A1"/><Relationship Id="rId3" Type="http://schemas.openxmlformats.org/officeDocument/2006/relationships/hyperlink" Target="#Taxitrafik!A1"/><Relationship Id="rId7" Type="http://schemas.openxmlformats.org/officeDocument/2006/relationships/hyperlink" Target="#Kollektivtrafik!A1"/><Relationship Id="rId12" Type="http://schemas.openxmlformats.org/officeDocument/2006/relationships/hyperlink" Target="#Sammanfattning!A1"/><Relationship Id="rId2" Type="http://schemas.openxmlformats.org/officeDocument/2006/relationships/hyperlink" Target="#Sj&#246;transport!A1"/><Relationship Id="rId1" Type="http://schemas.openxmlformats.org/officeDocument/2006/relationships/hyperlink" Target="#Lufttransport!A1"/><Relationship Id="rId6" Type="http://schemas.openxmlformats.org/officeDocument/2006/relationships/hyperlink" Target="#J&#228;rnv&#228;gstransport!A1"/><Relationship Id="rId11" Type="http://schemas.openxmlformats.org/officeDocument/2006/relationships/hyperlink" Target="#Koncentration!A1"/><Relationship Id="rId5" Type="http://schemas.openxmlformats.org/officeDocument/2006/relationships/hyperlink" Target="#Inneh&#229;llsf&#246;rteckning!A1"/><Relationship Id="rId10" Type="http://schemas.openxmlformats.org/officeDocument/2006/relationships/hyperlink" Target="#'Hela transportbranschen'!A1"/><Relationship Id="rId4" Type="http://schemas.openxmlformats.org/officeDocument/2006/relationships/hyperlink" Target="#'V&#228;gtransport av gods'!A1"/><Relationship Id="rId9" Type="http://schemas.openxmlformats.org/officeDocument/2006/relationships/hyperlink" Target="#Nyckeltal!A1"/></Relationships>
</file>

<file path=xl/drawings/_rels/drawing57.xml.rels><?xml version="1.0" encoding="UTF-8" standalone="yes"?>
<Relationships xmlns="http://schemas.openxmlformats.org/package/2006/relationships"><Relationship Id="rId8" Type="http://schemas.openxmlformats.org/officeDocument/2006/relationships/hyperlink" Target="#'Resultat &amp; balansr&#228;kning'!A1"/><Relationship Id="rId3" Type="http://schemas.openxmlformats.org/officeDocument/2006/relationships/hyperlink" Target="#Taxitrafik!A1"/><Relationship Id="rId7" Type="http://schemas.openxmlformats.org/officeDocument/2006/relationships/hyperlink" Target="#Kollektivtrafik!A1"/><Relationship Id="rId12" Type="http://schemas.openxmlformats.org/officeDocument/2006/relationships/hyperlink" Target="#Sammanfattning!A1"/><Relationship Id="rId2" Type="http://schemas.openxmlformats.org/officeDocument/2006/relationships/hyperlink" Target="#Sj&#246;transport!A1"/><Relationship Id="rId1" Type="http://schemas.openxmlformats.org/officeDocument/2006/relationships/hyperlink" Target="#Lufttransport!A1"/><Relationship Id="rId6" Type="http://schemas.openxmlformats.org/officeDocument/2006/relationships/hyperlink" Target="#J&#228;rnv&#228;gstransport!A1"/><Relationship Id="rId11" Type="http://schemas.openxmlformats.org/officeDocument/2006/relationships/hyperlink" Target="#Koncentration!A1"/><Relationship Id="rId5" Type="http://schemas.openxmlformats.org/officeDocument/2006/relationships/hyperlink" Target="#Inneh&#229;llsf&#246;rteckning!A1"/><Relationship Id="rId10" Type="http://schemas.openxmlformats.org/officeDocument/2006/relationships/hyperlink" Target="#'Hela transportbranschen'!A1"/><Relationship Id="rId4" Type="http://schemas.openxmlformats.org/officeDocument/2006/relationships/hyperlink" Target="#'V&#228;gtransport av gods'!A1"/><Relationship Id="rId9" Type="http://schemas.openxmlformats.org/officeDocument/2006/relationships/hyperlink" Target="#Nyckeltal!A1"/></Relationships>
</file>

<file path=xl/drawings/_rels/drawing58.xml.rels><?xml version="1.0" encoding="UTF-8" standalone="yes"?>
<Relationships xmlns="http://schemas.openxmlformats.org/package/2006/relationships"><Relationship Id="rId8" Type="http://schemas.openxmlformats.org/officeDocument/2006/relationships/hyperlink" Target="#'Resultat &amp; balansr&#228;kning'!A1"/><Relationship Id="rId3" Type="http://schemas.openxmlformats.org/officeDocument/2006/relationships/hyperlink" Target="#Taxitrafik!A1"/><Relationship Id="rId7" Type="http://schemas.openxmlformats.org/officeDocument/2006/relationships/hyperlink" Target="#Kollektivtrafik!A1"/><Relationship Id="rId12" Type="http://schemas.openxmlformats.org/officeDocument/2006/relationships/hyperlink" Target="#Sammanfattning!A1"/><Relationship Id="rId2" Type="http://schemas.openxmlformats.org/officeDocument/2006/relationships/hyperlink" Target="#Sj&#246;transport!A1"/><Relationship Id="rId1" Type="http://schemas.openxmlformats.org/officeDocument/2006/relationships/hyperlink" Target="#Lufttransport!A1"/><Relationship Id="rId6" Type="http://schemas.openxmlformats.org/officeDocument/2006/relationships/hyperlink" Target="#J&#228;rnv&#228;gstransport!A1"/><Relationship Id="rId11" Type="http://schemas.openxmlformats.org/officeDocument/2006/relationships/hyperlink" Target="#Koncentration!A1"/><Relationship Id="rId5" Type="http://schemas.openxmlformats.org/officeDocument/2006/relationships/hyperlink" Target="#Inneh&#229;llsf&#246;rteckning!A1"/><Relationship Id="rId10" Type="http://schemas.openxmlformats.org/officeDocument/2006/relationships/hyperlink" Target="#'Hela transportbranschen'!A1"/><Relationship Id="rId4" Type="http://schemas.openxmlformats.org/officeDocument/2006/relationships/hyperlink" Target="#'V&#228;gtransport av gods'!A1"/><Relationship Id="rId9" Type="http://schemas.openxmlformats.org/officeDocument/2006/relationships/hyperlink" Target="#Nyckeltal!A1"/></Relationships>
</file>

<file path=xl/drawings/_rels/drawing59.xml.rels><?xml version="1.0" encoding="UTF-8" standalone="yes"?>
<Relationships xmlns="http://schemas.openxmlformats.org/package/2006/relationships"><Relationship Id="rId8" Type="http://schemas.openxmlformats.org/officeDocument/2006/relationships/hyperlink" Target="#'Resultat &amp; balansr&#228;kning'!A1"/><Relationship Id="rId3" Type="http://schemas.openxmlformats.org/officeDocument/2006/relationships/hyperlink" Target="#Taxitrafik!A1"/><Relationship Id="rId7" Type="http://schemas.openxmlformats.org/officeDocument/2006/relationships/hyperlink" Target="#Kollektivtrafik!A1"/><Relationship Id="rId12" Type="http://schemas.openxmlformats.org/officeDocument/2006/relationships/hyperlink" Target="#Sammanfattning!A1"/><Relationship Id="rId2" Type="http://schemas.openxmlformats.org/officeDocument/2006/relationships/hyperlink" Target="#Sj&#246;transport!A1"/><Relationship Id="rId1" Type="http://schemas.openxmlformats.org/officeDocument/2006/relationships/hyperlink" Target="#Lufttransport!A1"/><Relationship Id="rId6" Type="http://schemas.openxmlformats.org/officeDocument/2006/relationships/hyperlink" Target="#J&#228;rnv&#228;gstransport!A1"/><Relationship Id="rId11" Type="http://schemas.openxmlformats.org/officeDocument/2006/relationships/hyperlink" Target="#Koncentration!A1"/><Relationship Id="rId5" Type="http://schemas.openxmlformats.org/officeDocument/2006/relationships/hyperlink" Target="#Inneh&#229;llsf&#246;rteckning!A1"/><Relationship Id="rId10" Type="http://schemas.openxmlformats.org/officeDocument/2006/relationships/hyperlink" Target="#'Hela transportbranschen'!A1"/><Relationship Id="rId4" Type="http://schemas.openxmlformats.org/officeDocument/2006/relationships/hyperlink" Target="#'V&#228;gtransport av gods'!A1"/><Relationship Id="rId9" Type="http://schemas.openxmlformats.org/officeDocument/2006/relationships/hyperlink" Target="#Nyckeltal!A1"/></Relationships>
</file>

<file path=xl/drawings/_rels/drawing6.xml.rels><?xml version="1.0" encoding="UTF-8" standalone="yes"?>
<Relationships xmlns="http://schemas.openxmlformats.org/package/2006/relationships"><Relationship Id="rId8" Type="http://schemas.openxmlformats.org/officeDocument/2006/relationships/hyperlink" Target="#'Resultat &amp; balansr&#228;kning'!A1"/><Relationship Id="rId13" Type="http://schemas.openxmlformats.org/officeDocument/2006/relationships/hyperlink" Target="http://www.scb.se/sv_/Hitta-statistik/Statistik-efter-amne/Nationalrakenskaper/Nationalrakenskaper/Nationalrakenskaper-kvartals--och-arsberakningar/Aktuell-Pong/22918/Diagram/219323/" TargetMode="External"/><Relationship Id="rId3" Type="http://schemas.openxmlformats.org/officeDocument/2006/relationships/hyperlink" Target="#Taxitrafik!A1"/><Relationship Id="rId7" Type="http://schemas.openxmlformats.org/officeDocument/2006/relationships/hyperlink" Target="#Kollektivtrafik!A1"/><Relationship Id="rId12" Type="http://schemas.openxmlformats.org/officeDocument/2006/relationships/hyperlink" Target="#Sammanfattning!A1"/><Relationship Id="rId2" Type="http://schemas.openxmlformats.org/officeDocument/2006/relationships/hyperlink" Target="#Sj&#246;transport!A1"/><Relationship Id="rId1" Type="http://schemas.openxmlformats.org/officeDocument/2006/relationships/hyperlink" Target="#Lufttransport!A1"/><Relationship Id="rId6" Type="http://schemas.openxmlformats.org/officeDocument/2006/relationships/hyperlink" Target="#J&#228;rnv&#228;gstransport!A1"/><Relationship Id="rId11" Type="http://schemas.openxmlformats.org/officeDocument/2006/relationships/hyperlink" Target="#Koncentration!A1"/><Relationship Id="rId5" Type="http://schemas.openxmlformats.org/officeDocument/2006/relationships/hyperlink" Target="#Inneh&#229;llsf&#246;rteckning!A1"/><Relationship Id="rId10" Type="http://schemas.openxmlformats.org/officeDocument/2006/relationships/hyperlink" Target="#'Hela transportbranschen'!A1"/><Relationship Id="rId4" Type="http://schemas.openxmlformats.org/officeDocument/2006/relationships/hyperlink" Target="#'V&#228;gtransport av gods'!A1"/><Relationship Id="rId9" Type="http://schemas.openxmlformats.org/officeDocument/2006/relationships/hyperlink" Target="#Nyckeltal!A1"/></Relationships>
</file>

<file path=xl/drawings/_rels/drawing60.xml.rels><?xml version="1.0" encoding="UTF-8" standalone="yes"?>
<Relationships xmlns="http://schemas.openxmlformats.org/package/2006/relationships"><Relationship Id="rId8" Type="http://schemas.openxmlformats.org/officeDocument/2006/relationships/hyperlink" Target="#'Resultat &amp; balansr&#228;kning'!A1"/><Relationship Id="rId3" Type="http://schemas.openxmlformats.org/officeDocument/2006/relationships/hyperlink" Target="#Taxitrafik!A1"/><Relationship Id="rId7" Type="http://schemas.openxmlformats.org/officeDocument/2006/relationships/hyperlink" Target="#Kollektivtrafik!A1"/><Relationship Id="rId12" Type="http://schemas.openxmlformats.org/officeDocument/2006/relationships/hyperlink" Target="#Sammanfattning!A1"/><Relationship Id="rId2" Type="http://schemas.openxmlformats.org/officeDocument/2006/relationships/hyperlink" Target="#Sj&#246;transport!A1"/><Relationship Id="rId1" Type="http://schemas.openxmlformats.org/officeDocument/2006/relationships/hyperlink" Target="#Lufttransport!A1"/><Relationship Id="rId6" Type="http://schemas.openxmlformats.org/officeDocument/2006/relationships/hyperlink" Target="#J&#228;rnv&#228;gstransport!A1"/><Relationship Id="rId11" Type="http://schemas.openxmlformats.org/officeDocument/2006/relationships/hyperlink" Target="#Koncentration!A1"/><Relationship Id="rId5" Type="http://schemas.openxmlformats.org/officeDocument/2006/relationships/hyperlink" Target="#Inneh&#229;llsf&#246;rteckning!A1"/><Relationship Id="rId10" Type="http://schemas.openxmlformats.org/officeDocument/2006/relationships/hyperlink" Target="#'Hela transportbranschen'!A1"/><Relationship Id="rId4" Type="http://schemas.openxmlformats.org/officeDocument/2006/relationships/hyperlink" Target="#'V&#228;gtransport av gods'!A1"/><Relationship Id="rId9" Type="http://schemas.openxmlformats.org/officeDocument/2006/relationships/hyperlink" Target="#Nyckeltal!A1"/></Relationships>
</file>

<file path=xl/drawings/_rels/drawing61.xml.rels><?xml version="1.0" encoding="UTF-8" standalone="yes"?>
<Relationships xmlns="http://schemas.openxmlformats.org/package/2006/relationships"><Relationship Id="rId8" Type="http://schemas.openxmlformats.org/officeDocument/2006/relationships/hyperlink" Target="#'Resultat &amp; balansr&#228;kning'!A1"/><Relationship Id="rId3" Type="http://schemas.openxmlformats.org/officeDocument/2006/relationships/hyperlink" Target="#Taxitrafik!A1"/><Relationship Id="rId7" Type="http://schemas.openxmlformats.org/officeDocument/2006/relationships/hyperlink" Target="#Kollektivtrafik!A1"/><Relationship Id="rId12" Type="http://schemas.openxmlformats.org/officeDocument/2006/relationships/hyperlink" Target="#Sammanfattning!A1"/><Relationship Id="rId2" Type="http://schemas.openxmlformats.org/officeDocument/2006/relationships/hyperlink" Target="#Sj&#246;transport!A1"/><Relationship Id="rId1" Type="http://schemas.openxmlformats.org/officeDocument/2006/relationships/hyperlink" Target="#Lufttransport!A1"/><Relationship Id="rId6" Type="http://schemas.openxmlformats.org/officeDocument/2006/relationships/hyperlink" Target="#J&#228;rnv&#228;gstransport!A1"/><Relationship Id="rId11" Type="http://schemas.openxmlformats.org/officeDocument/2006/relationships/hyperlink" Target="#Koncentration!A1"/><Relationship Id="rId5" Type="http://schemas.openxmlformats.org/officeDocument/2006/relationships/hyperlink" Target="#Inneh&#229;llsf&#246;rteckning!A1"/><Relationship Id="rId10" Type="http://schemas.openxmlformats.org/officeDocument/2006/relationships/hyperlink" Target="#'Hela transportbranschen'!A1"/><Relationship Id="rId4" Type="http://schemas.openxmlformats.org/officeDocument/2006/relationships/hyperlink" Target="#'V&#228;gtransport av gods'!A1"/><Relationship Id="rId9" Type="http://schemas.openxmlformats.org/officeDocument/2006/relationships/hyperlink" Target="#Nyckeltal!A1"/></Relationships>
</file>

<file path=xl/drawings/_rels/drawing62.xml.rels><?xml version="1.0" encoding="UTF-8" standalone="yes"?>
<Relationships xmlns="http://schemas.openxmlformats.org/package/2006/relationships"><Relationship Id="rId8" Type="http://schemas.openxmlformats.org/officeDocument/2006/relationships/hyperlink" Target="#'Resultat &amp; balansr&#228;kning'!A1"/><Relationship Id="rId3" Type="http://schemas.openxmlformats.org/officeDocument/2006/relationships/hyperlink" Target="#Taxitrafik!A1"/><Relationship Id="rId7" Type="http://schemas.openxmlformats.org/officeDocument/2006/relationships/hyperlink" Target="#Kollektivtrafik!A1"/><Relationship Id="rId12" Type="http://schemas.openxmlformats.org/officeDocument/2006/relationships/hyperlink" Target="#Sammanfattning!A1"/><Relationship Id="rId2" Type="http://schemas.openxmlformats.org/officeDocument/2006/relationships/hyperlink" Target="#Sj&#246;transport!A1"/><Relationship Id="rId1" Type="http://schemas.openxmlformats.org/officeDocument/2006/relationships/hyperlink" Target="#Lufttransport!A1"/><Relationship Id="rId6" Type="http://schemas.openxmlformats.org/officeDocument/2006/relationships/hyperlink" Target="#J&#228;rnv&#228;gstransport!A1"/><Relationship Id="rId11" Type="http://schemas.openxmlformats.org/officeDocument/2006/relationships/hyperlink" Target="#Koncentration!A1"/><Relationship Id="rId5" Type="http://schemas.openxmlformats.org/officeDocument/2006/relationships/hyperlink" Target="#Inneh&#229;llsf&#246;rteckning!A1"/><Relationship Id="rId10" Type="http://schemas.openxmlformats.org/officeDocument/2006/relationships/hyperlink" Target="#'Hela transportbranschen'!A1"/><Relationship Id="rId4" Type="http://schemas.openxmlformats.org/officeDocument/2006/relationships/hyperlink" Target="#'V&#228;gtransport av gods'!A1"/><Relationship Id="rId9" Type="http://schemas.openxmlformats.org/officeDocument/2006/relationships/hyperlink" Target="#Nyckeltal!A1"/></Relationships>
</file>

<file path=xl/drawings/_rels/drawing63.xml.rels><?xml version="1.0" encoding="UTF-8" standalone="yes"?>
<Relationships xmlns="http://schemas.openxmlformats.org/package/2006/relationships"><Relationship Id="rId8" Type="http://schemas.openxmlformats.org/officeDocument/2006/relationships/hyperlink" Target="#'Resultat &amp; balansr&#228;kning'!A1"/><Relationship Id="rId3" Type="http://schemas.openxmlformats.org/officeDocument/2006/relationships/hyperlink" Target="#Taxitrafik!A1"/><Relationship Id="rId7" Type="http://schemas.openxmlformats.org/officeDocument/2006/relationships/hyperlink" Target="#Kollektivtrafik!A1"/><Relationship Id="rId12" Type="http://schemas.openxmlformats.org/officeDocument/2006/relationships/hyperlink" Target="#Sammanfattning!A1"/><Relationship Id="rId2" Type="http://schemas.openxmlformats.org/officeDocument/2006/relationships/hyperlink" Target="#Sj&#246;transport!A1"/><Relationship Id="rId1" Type="http://schemas.openxmlformats.org/officeDocument/2006/relationships/hyperlink" Target="#Lufttransport!A1"/><Relationship Id="rId6" Type="http://schemas.openxmlformats.org/officeDocument/2006/relationships/hyperlink" Target="#J&#228;rnv&#228;gstransport!A1"/><Relationship Id="rId11" Type="http://schemas.openxmlformats.org/officeDocument/2006/relationships/hyperlink" Target="#Koncentration!A1"/><Relationship Id="rId5" Type="http://schemas.openxmlformats.org/officeDocument/2006/relationships/hyperlink" Target="#Inneh&#229;llsf&#246;rteckning!A1"/><Relationship Id="rId10" Type="http://schemas.openxmlformats.org/officeDocument/2006/relationships/hyperlink" Target="#'Hela transportbranschen'!A1"/><Relationship Id="rId4" Type="http://schemas.openxmlformats.org/officeDocument/2006/relationships/hyperlink" Target="#'V&#228;gtransport av gods'!A1"/><Relationship Id="rId9" Type="http://schemas.openxmlformats.org/officeDocument/2006/relationships/hyperlink" Target="#Nyckeltal!A1"/></Relationships>
</file>

<file path=xl/drawings/_rels/drawing64.xml.rels><?xml version="1.0" encoding="UTF-8" standalone="yes"?>
<Relationships xmlns="http://schemas.openxmlformats.org/package/2006/relationships"><Relationship Id="rId8" Type="http://schemas.openxmlformats.org/officeDocument/2006/relationships/hyperlink" Target="#'Resultat &amp; balansr&#228;kning'!A1"/><Relationship Id="rId3" Type="http://schemas.openxmlformats.org/officeDocument/2006/relationships/hyperlink" Target="#Taxitrafik!A1"/><Relationship Id="rId7" Type="http://schemas.openxmlformats.org/officeDocument/2006/relationships/hyperlink" Target="#Kollektivtrafik!A1"/><Relationship Id="rId12" Type="http://schemas.openxmlformats.org/officeDocument/2006/relationships/hyperlink" Target="#Sammanfattning!A1"/><Relationship Id="rId2" Type="http://schemas.openxmlformats.org/officeDocument/2006/relationships/hyperlink" Target="#Sj&#246;transport!A1"/><Relationship Id="rId1" Type="http://schemas.openxmlformats.org/officeDocument/2006/relationships/hyperlink" Target="#Lufttransport!A1"/><Relationship Id="rId6" Type="http://schemas.openxmlformats.org/officeDocument/2006/relationships/hyperlink" Target="#J&#228;rnv&#228;gstransport!A1"/><Relationship Id="rId11" Type="http://schemas.openxmlformats.org/officeDocument/2006/relationships/hyperlink" Target="#Koncentration!A1"/><Relationship Id="rId5" Type="http://schemas.openxmlformats.org/officeDocument/2006/relationships/hyperlink" Target="#Inneh&#229;llsf&#246;rteckning!A1"/><Relationship Id="rId10" Type="http://schemas.openxmlformats.org/officeDocument/2006/relationships/hyperlink" Target="#'Hela transportbranschen'!A1"/><Relationship Id="rId4" Type="http://schemas.openxmlformats.org/officeDocument/2006/relationships/hyperlink" Target="#'V&#228;gtransport av gods'!A1"/><Relationship Id="rId9" Type="http://schemas.openxmlformats.org/officeDocument/2006/relationships/hyperlink" Target="#Nyckeltal!A1"/></Relationships>
</file>

<file path=xl/drawings/_rels/drawing65.xml.rels><?xml version="1.0" encoding="UTF-8" standalone="yes"?>
<Relationships xmlns="http://schemas.openxmlformats.org/package/2006/relationships"><Relationship Id="rId8" Type="http://schemas.openxmlformats.org/officeDocument/2006/relationships/hyperlink" Target="#'Resultat &amp; balansr&#228;kning'!A1"/><Relationship Id="rId3" Type="http://schemas.openxmlformats.org/officeDocument/2006/relationships/hyperlink" Target="#Taxitrafik!A1"/><Relationship Id="rId7" Type="http://schemas.openxmlformats.org/officeDocument/2006/relationships/hyperlink" Target="#Kollektivtrafik!A1"/><Relationship Id="rId12" Type="http://schemas.openxmlformats.org/officeDocument/2006/relationships/hyperlink" Target="#Sammanfattning!A1"/><Relationship Id="rId2" Type="http://schemas.openxmlformats.org/officeDocument/2006/relationships/hyperlink" Target="#Sj&#246;transport!A1"/><Relationship Id="rId1" Type="http://schemas.openxmlformats.org/officeDocument/2006/relationships/hyperlink" Target="#Lufttransport!A1"/><Relationship Id="rId6" Type="http://schemas.openxmlformats.org/officeDocument/2006/relationships/hyperlink" Target="#J&#228;rnv&#228;gstransport!A1"/><Relationship Id="rId11" Type="http://schemas.openxmlformats.org/officeDocument/2006/relationships/hyperlink" Target="#Koncentration!A1"/><Relationship Id="rId5" Type="http://schemas.openxmlformats.org/officeDocument/2006/relationships/hyperlink" Target="#Inneh&#229;llsf&#246;rteckning!A1"/><Relationship Id="rId10" Type="http://schemas.openxmlformats.org/officeDocument/2006/relationships/hyperlink" Target="#'Hela transportbranschen'!A1"/><Relationship Id="rId4" Type="http://schemas.openxmlformats.org/officeDocument/2006/relationships/hyperlink" Target="#'V&#228;gtransport av gods'!A1"/><Relationship Id="rId9" Type="http://schemas.openxmlformats.org/officeDocument/2006/relationships/hyperlink" Target="#Nyckeltal!A1"/></Relationships>
</file>

<file path=xl/drawings/_rels/drawing66.xml.rels><?xml version="1.0" encoding="UTF-8" standalone="yes"?>
<Relationships xmlns="http://schemas.openxmlformats.org/package/2006/relationships"><Relationship Id="rId8" Type="http://schemas.openxmlformats.org/officeDocument/2006/relationships/hyperlink" Target="#'Resultat &amp; balansr&#228;kning'!A1"/><Relationship Id="rId3" Type="http://schemas.openxmlformats.org/officeDocument/2006/relationships/hyperlink" Target="#Taxitrafik!A1"/><Relationship Id="rId7" Type="http://schemas.openxmlformats.org/officeDocument/2006/relationships/hyperlink" Target="#Kollektivtrafik!A1"/><Relationship Id="rId12" Type="http://schemas.openxmlformats.org/officeDocument/2006/relationships/hyperlink" Target="#Sammanfattning!A1"/><Relationship Id="rId2" Type="http://schemas.openxmlformats.org/officeDocument/2006/relationships/hyperlink" Target="#Sj&#246;transport!A1"/><Relationship Id="rId1" Type="http://schemas.openxmlformats.org/officeDocument/2006/relationships/hyperlink" Target="#Lufttransport!A1"/><Relationship Id="rId6" Type="http://schemas.openxmlformats.org/officeDocument/2006/relationships/hyperlink" Target="#J&#228;rnv&#228;gstransport!A1"/><Relationship Id="rId11" Type="http://schemas.openxmlformats.org/officeDocument/2006/relationships/hyperlink" Target="#Koncentration!A1"/><Relationship Id="rId5" Type="http://schemas.openxmlformats.org/officeDocument/2006/relationships/hyperlink" Target="#Inneh&#229;llsf&#246;rteckning!A1"/><Relationship Id="rId10" Type="http://schemas.openxmlformats.org/officeDocument/2006/relationships/hyperlink" Target="#'Hela transportbranschen'!A1"/><Relationship Id="rId4" Type="http://schemas.openxmlformats.org/officeDocument/2006/relationships/hyperlink" Target="#'V&#228;gtransport av gods'!A1"/><Relationship Id="rId9" Type="http://schemas.openxmlformats.org/officeDocument/2006/relationships/hyperlink" Target="#Nyckeltal!A1"/></Relationships>
</file>

<file path=xl/drawings/_rels/drawing67.xml.rels><?xml version="1.0" encoding="UTF-8" standalone="yes"?>
<Relationships xmlns="http://schemas.openxmlformats.org/package/2006/relationships"><Relationship Id="rId8" Type="http://schemas.openxmlformats.org/officeDocument/2006/relationships/hyperlink" Target="#Kollektivtrafik!A1"/><Relationship Id="rId13" Type="http://schemas.openxmlformats.org/officeDocument/2006/relationships/hyperlink" Target="#Sammanfattning!A1"/><Relationship Id="rId3" Type="http://schemas.openxmlformats.org/officeDocument/2006/relationships/hyperlink" Target="#Sj&#246;transport!A1"/><Relationship Id="rId7" Type="http://schemas.openxmlformats.org/officeDocument/2006/relationships/hyperlink" Target="#J&#228;rnv&#228;gstransport!A1"/><Relationship Id="rId12" Type="http://schemas.openxmlformats.org/officeDocument/2006/relationships/hyperlink" Target="#Koncentration!A1"/><Relationship Id="rId2" Type="http://schemas.openxmlformats.org/officeDocument/2006/relationships/hyperlink" Target="#Lufttransport!A1"/><Relationship Id="rId1" Type="http://schemas.openxmlformats.org/officeDocument/2006/relationships/hyperlink" Target="#'2.5c'!A1"/><Relationship Id="rId6" Type="http://schemas.openxmlformats.org/officeDocument/2006/relationships/hyperlink" Target="#Inneh&#229;llsf&#246;rteckning!A1"/><Relationship Id="rId11" Type="http://schemas.openxmlformats.org/officeDocument/2006/relationships/hyperlink" Target="#'Hela transportbranschen'!A1"/><Relationship Id="rId5" Type="http://schemas.openxmlformats.org/officeDocument/2006/relationships/hyperlink" Target="#'V&#228;gtransport av gods'!A1"/><Relationship Id="rId10" Type="http://schemas.openxmlformats.org/officeDocument/2006/relationships/hyperlink" Target="#Nyckeltal!A1"/><Relationship Id="rId4" Type="http://schemas.openxmlformats.org/officeDocument/2006/relationships/hyperlink" Target="#Taxitrafik!A1"/><Relationship Id="rId9" Type="http://schemas.openxmlformats.org/officeDocument/2006/relationships/hyperlink" Target="#'Resultat &amp; balansr&#228;kning'!A1"/><Relationship Id="rId14" Type="http://schemas.openxmlformats.org/officeDocument/2006/relationships/image" Target="../media/image22.png"/></Relationships>
</file>

<file path=xl/drawings/_rels/drawing68.xml.rels><?xml version="1.0" encoding="UTF-8" standalone="yes"?>
<Relationships xmlns="http://schemas.openxmlformats.org/package/2006/relationships"><Relationship Id="rId8" Type="http://schemas.openxmlformats.org/officeDocument/2006/relationships/hyperlink" Target="#'Resultat &amp; balansr&#228;kning'!A1"/><Relationship Id="rId3" Type="http://schemas.openxmlformats.org/officeDocument/2006/relationships/hyperlink" Target="#Taxitrafik!A1"/><Relationship Id="rId7" Type="http://schemas.openxmlformats.org/officeDocument/2006/relationships/hyperlink" Target="#Kollektivtrafik!A1"/><Relationship Id="rId12" Type="http://schemas.openxmlformats.org/officeDocument/2006/relationships/hyperlink" Target="#Sammanfattning!A1"/><Relationship Id="rId2" Type="http://schemas.openxmlformats.org/officeDocument/2006/relationships/hyperlink" Target="#Sj&#246;transport!A1"/><Relationship Id="rId1" Type="http://schemas.openxmlformats.org/officeDocument/2006/relationships/hyperlink" Target="#Lufttransport!A1"/><Relationship Id="rId6" Type="http://schemas.openxmlformats.org/officeDocument/2006/relationships/hyperlink" Target="#J&#228;rnv&#228;gstransport!A1"/><Relationship Id="rId11" Type="http://schemas.openxmlformats.org/officeDocument/2006/relationships/hyperlink" Target="#Koncentration!A1"/><Relationship Id="rId5" Type="http://schemas.openxmlformats.org/officeDocument/2006/relationships/hyperlink" Target="#Inneh&#229;llsf&#246;rteckning!A1"/><Relationship Id="rId10" Type="http://schemas.openxmlformats.org/officeDocument/2006/relationships/hyperlink" Target="#'Hela transportbranschen'!A1"/><Relationship Id="rId4" Type="http://schemas.openxmlformats.org/officeDocument/2006/relationships/hyperlink" Target="#'V&#228;gtransport av gods'!A1"/><Relationship Id="rId9" Type="http://schemas.openxmlformats.org/officeDocument/2006/relationships/hyperlink" Target="#Nyckeltal!A1"/></Relationships>
</file>

<file path=xl/drawings/_rels/drawing69.xml.rels><?xml version="1.0" encoding="UTF-8" standalone="yes"?>
<Relationships xmlns="http://schemas.openxmlformats.org/package/2006/relationships"><Relationship Id="rId8" Type="http://schemas.openxmlformats.org/officeDocument/2006/relationships/hyperlink" Target="#'Resultat &amp; balansr&#228;kning'!A1"/><Relationship Id="rId3" Type="http://schemas.openxmlformats.org/officeDocument/2006/relationships/hyperlink" Target="#Taxitrafik!A1"/><Relationship Id="rId7" Type="http://schemas.openxmlformats.org/officeDocument/2006/relationships/hyperlink" Target="#Kollektivtrafik!A1"/><Relationship Id="rId12" Type="http://schemas.openxmlformats.org/officeDocument/2006/relationships/hyperlink" Target="#Sammanfattning!A1"/><Relationship Id="rId2" Type="http://schemas.openxmlformats.org/officeDocument/2006/relationships/hyperlink" Target="#Sj&#246;transport!A1"/><Relationship Id="rId1" Type="http://schemas.openxmlformats.org/officeDocument/2006/relationships/hyperlink" Target="#Lufttransport!A1"/><Relationship Id="rId6" Type="http://schemas.openxmlformats.org/officeDocument/2006/relationships/hyperlink" Target="#J&#228;rnv&#228;gstransport!A1"/><Relationship Id="rId11" Type="http://schemas.openxmlformats.org/officeDocument/2006/relationships/hyperlink" Target="#Koncentration!A1"/><Relationship Id="rId5" Type="http://schemas.openxmlformats.org/officeDocument/2006/relationships/hyperlink" Target="#Inneh&#229;llsf&#246;rteckning!A1"/><Relationship Id="rId10" Type="http://schemas.openxmlformats.org/officeDocument/2006/relationships/hyperlink" Target="#'Hela transportbranschen'!A1"/><Relationship Id="rId4" Type="http://schemas.openxmlformats.org/officeDocument/2006/relationships/hyperlink" Target="#'V&#228;gtransport av gods'!A1"/><Relationship Id="rId9" Type="http://schemas.openxmlformats.org/officeDocument/2006/relationships/hyperlink" Target="#Nyckeltal!A1"/></Relationships>
</file>

<file path=xl/drawings/_rels/drawing7.xml.rels><?xml version="1.0" encoding="UTF-8" standalone="yes"?>
<Relationships xmlns="http://schemas.openxmlformats.org/package/2006/relationships"><Relationship Id="rId8" Type="http://schemas.openxmlformats.org/officeDocument/2006/relationships/hyperlink" Target="#'Resultat &amp; balansr&#228;kning'!A1"/><Relationship Id="rId3" Type="http://schemas.openxmlformats.org/officeDocument/2006/relationships/hyperlink" Target="#Taxitrafik!A1"/><Relationship Id="rId7" Type="http://schemas.openxmlformats.org/officeDocument/2006/relationships/hyperlink" Target="#Kollektivtrafik!A1"/><Relationship Id="rId12" Type="http://schemas.openxmlformats.org/officeDocument/2006/relationships/hyperlink" Target="#Sammanfattning!A1"/><Relationship Id="rId2" Type="http://schemas.openxmlformats.org/officeDocument/2006/relationships/hyperlink" Target="#Sj&#246;transport!A1"/><Relationship Id="rId1" Type="http://schemas.openxmlformats.org/officeDocument/2006/relationships/hyperlink" Target="#Lufttransport!A1"/><Relationship Id="rId6" Type="http://schemas.openxmlformats.org/officeDocument/2006/relationships/hyperlink" Target="#J&#228;rnv&#228;gstransport!A1"/><Relationship Id="rId11" Type="http://schemas.openxmlformats.org/officeDocument/2006/relationships/hyperlink" Target="#Koncentration!A1"/><Relationship Id="rId5" Type="http://schemas.openxmlformats.org/officeDocument/2006/relationships/hyperlink" Target="#Inneh&#229;llsf&#246;rteckning!A1"/><Relationship Id="rId10" Type="http://schemas.openxmlformats.org/officeDocument/2006/relationships/hyperlink" Target="#'Hela transportbranschen'!A1"/><Relationship Id="rId4" Type="http://schemas.openxmlformats.org/officeDocument/2006/relationships/hyperlink" Target="#'V&#228;gtransport av gods'!A1"/><Relationship Id="rId9" Type="http://schemas.openxmlformats.org/officeDocument/2006/relationships/hyperlink" Target="#Nyckeltal!A1"/></Relationships>
</file>

<file path=xl/drawings/_rels/drawing70.xml.rels><?xml version="1.0" encoding="UTF-8" standalone="yes"?>
<Relationships xmlns="http://schemas.openxmlformats.org/package/2006/relationships"><Relationship Id="rId8" Type="http://schemas.openxmlformats.org/officeDocument/2006/relationships/hyperlink" Target="#'Resultat &amp; balansr&#228;kning'!A1"/><Relationship Id="rId3" Type="http://schemas.openxmlformats.org/officeDocument/2006/relationships/hyperlink" Target="#Taxitrafik!A1"/><Relationship Id="rId7" Type="http://schemas.openxmlformats.org/officeDocument/2006/relationships/hyperlink" Target="#Kollektivtrafik!A1"/><Relationship Id="rId12" Type="http://schemas.openxmlformats.org/officeDocument/2006/relationships/hyperlink" Target="#Sammanfattning!A1"/><Relationship Id="rId2" Type="http://schemas.openxmlformats.org/officeDocument/2006/relationships/hyperlink" Target="#Sj&#246;transport!A1"/><Relationship Id="rId1" Type="http://schemas.openxmlformats.org/officeDocument/2006/relationships/hyperlink" Target="#Lufttransport!A1"/><Relationship Id="rId6" Type="http://schemas.openxmlformats.org/officeDocument/2006/relationships/hyperlink" Target="#J&#228;rnv&#228;gstransport!A1"/><Relationship Id="rId11" Type="http://schemas.openxmlformats.org/officeDocument/2006/relationships/hyperlink" Target="#Koncentration!A1"/><Relationship Id="rId5" Type="http://schemas.openxmlformats.org/officeDocument/2006/relationships/hyperlink" Target="#Inneh&#229;llsf&#246;rteckning!A1"/><Relationship Id="rId10" Type="http://schemas.openxmlformats.org/officeDocument/2006/relationships/hyperlink" Target="#'Hela transportbranschen'!A1"/><Relationship Id="rId4" Type="http://schemas.openxmlformats.org/officeDocument/2006/relationships/hyperlink" Target="#'V&#228;gtransport av gods'!A1"/><Relationship Id="rId9" Type="http://schemas.openxmlformats.org/officeDocument/2006/relationships/hyperlink" Target="#Nyckeltal!A1"/></Relationships>
</file>

<file path=xl/drawings/_rels/drawing71.xml.rels><?xml version="1.0" encoding="UTF-8" standalone="yes"?>
<Relationships xmlns="http://schemas.openxmlformats.org/package/2006/relationships"><Relationship Id="rId8" Type="http://schemas.openxmlformats.org/officeDocument/2006/relationships/hyperlink" Target="#'Resultat &amp; balansr&#228;kning'!A1"/><Relationship Id="rId3" Type="http://schemas.openxmlformats.org/officeDocument/2006/relationships/hyperlink" Target="#Taxitrafik!A1"/><Relationship Id="rId7" Type="http://schemas.openxmlformats.org/officeDocument/2006/relationships/hyperlink" Target="#Kollektivtrafik!A1"/><Relationship Id="rId12" Type="http://schemas.openxmlformats.org/officeDocument/2006/relationships/hyperlink" Target="#Sammanfattning!A1"/><Relationship Id="rId2" Type="http://schemas.openxmlformats.org/officeDocument/2006/relationships/hyperlink" Target="#Sj&#246;transport!A1"/><Relationship Id="rId1" Type="http://schemas.openxmlformats.org/officeDocument/2006/relationships/hyperlink" Target="#Lufttransport!A1"/><Relationship Id="rId6" Type="http://schemas.openxmlformats.org/officeDocument/2006/relationships/hyperlink" Target="#J&#228;rnv&#228;gstransport!A1"/><Relationship Id="rId11" Type="http://schemas.openxmlformats.org/officeDocument/2006/relationships/hyperlink" Target="#Koncentration!A1"/><Relationship Id="rId5" Type="http://schemas.openxmlformats.org/officeDocument/2006/relationships/hyperlink" Target="#Inneh&#229;llsf&#246;rteckning!A1"/><Relationship Id="rId10" Type="http://schemas.openxmlformats.org/officeDocument/2006/relationships/hyperlink" Target="#'Hela transportbranschen'!A1"/><Relationship Id="rId4" Type="http://schemas.openxmlformats.org/officeDocument/2006/relationships/hyperlink" Target="#'V&#228;gtransport av gods'!A1"/><Relationship Id="rId9" Type="http://schemas.openxmlformats.org/officeDocument/2006/relationships/hyperlink" Target="#Nyckeltal!A1"/></Relationships>
</file>

<file path=xl/drawings/_rels/drawing72.xml.rels><?xml version="1.0" encoding="UTF-8" standalone="yes"?>
<Relationships xmlns="http://schemas.openxmlformats.org/package/2006/relationships"><Relationship Id="rId8" Type="http://schemas.openxmlformats.org/officeDocument/2006/relationships/hyperlink" Target="#'Resultat &amp; balansr&#228;kning'!A1"/><Relationship Id="rId3" Type="http://schemas.openxmlformats.org/officeDocument/2006/relationships/hyperlink" Target="#Taxitrafik!A1"/><Relationship Id="rId7" Type="http://schemas.openxmlformats.org/officeDocument/2006/relationships/hyperlink" Target="#Kollektivtrafik!A1"/><Relationship Id="rId12" Type="http://schemas.openxmlformats.org/officeDocument/2006/relationships/hyperlink" Target="#Sammanfattning!A1"/><Relationship Id="rId2" Type="http://schemas.openxmlformats.org/officeDocument/2006/relationships/hyperlink" Target="#Sj&#246;transport!A1"/><Relationship Id="rId1" Type="http://schemas.openxmlformats.org/officeDocument/2006/relationships/hyperlink" Target="#Lufttransport!A1"/><Relationship Id="rId6" Type="http://schemas.openxmlformats.org/officeDocument/2006/relationships/hyperlink" Target="#J&#228;rnv&#228;gstransport!A1"/><Relationship Id="rId11" Type="http://schemas.openxmlformats.org/officeDocument/2006/relationships/hyperlink" Target="#Koncentration!A1"/><Relationship Id="rId5" Type="http://schemas.openxmlformats.org/officeDocument/2006/relationships/hyperlink" Target="#Inneh&#229;llsf&#246;rteckning!A1"/><Relationship Id="rId10" Type="http://schemas.openxmlformats.org/officeDocument/2006/relationships/hyperlink" Target="#'Hela transportbranschen'!A1"/><Relationship Id="rId4" Type="http://schemas.openxmlformats.org/officeDocument/2006/relationships/hyperlink" Target="#'V&#228;gtransport av gods'!A1"/><Relationship Id="rId9" Type="http://schemas.openxmlformats.org/officeDocument/2006/relationships/hyperlink" Target="#Nyckeltal!A1"/></Relationships>
</file>

<file path=xl/drawings/_rels/drawing73.xml.rels><?xml version="1.0" encoding="UTF-8" standalone="yes"?>
<Relationships xmlns="http://schemas.openxmlformats.org/package/2006/relationships"><Relationship Id="rId8" Type="http://schemas.openxmlformats.org/officeDocument/2006/relationships/hyperlink" Target="#'Resultat &amp; balansr&#228;kning'!A1"/><Relationship Id="rId3" Type="http://schemas.openxmlformats.org/officeDocument/2006/relationships/hyperlink" Target="#Taxitrafik!A1"/><Relationship Id="rId7" Type="http://schemas.openxmlformats.org/officeDocument/2006/relationships/hyperlink" Target="#Kollektivtrafik!A1"/><Relationship Id="rId12" Type="http://schemas.openxmlformats.org/officeDocument/2006/relationships/hyperlink" Target="#Sammanfattning!A1"/><Relationship Id="rId2" Type="http://schemas.openxmlformats.org/officeDocument/2006/relationships/hyperlink" Target="#Sj&#246;transport!A1"/><Relationship Id="rId1" Type="http://schemas.openxmlformats.org/officeDocument/2006/relationships/hyperlink" Target="#Lufttransport!A1"/><Relationship Id="rId6" Type="http://schemas.openxmlformats.org/officeDocument/2006/relationships/hyperlink" Target="#J&#228;rnv&#228;gstransport!A1"/><Relationship Id="rId11" Type="http://schemas.openxmlformats.org/officeDocument/2006/relationships/hyperlink" Target="#Koncentration!A1"/><Relationship Id="rId5" Type="http://schemas.openxmlformats.org/officeDocument/2006/relationships/hyperlink" Target="#Inneh&#229;llsf&#246;rteckning!A1"/><Relationship Id="rId10" Type="http://schemas.openxmlformats.org/officeDocument/2006/relationships/hyperlink" Target="#'Hela transportbranschen'!A1"/><Relationship Id="rId4" Type="http://schemas.openxmlformats.org/officeDocument/2006/relationships/hyperlink" Target="#'V&#228;gtransport av gods'!A1"/><Relationship Id="rId9" Type="http://schemas.openxmlformats.org/officeDocument/2006/relationships/hyperlink" Target="#Nyckeltal!A1"/></Relationships>
</file>

<file path=xl/drawings/_rels/drawing74.xml.rels><?xml version="1.0" encoding="UTF-8" standalone="yes"?>
<Relationships xmlns="http://schemas.openxmlformats.org/package/2006/relationships"><Relationship Id="rId8" Type="http://schemas.openxmlformats.org/officeDocument/2006/relationships/hyperlink" Target="#'Resultat &amp; balansr&#228;kning'!A1"/><Relationship Id="rId3" Type="http://schemas.openxmlformats.org/officeDocument/2006/relationships/hyperlink" Target="#Taxitrafik!A1"/><Relationship Id="rId7" Type="http://schemas.openxmlformats.org/officeDocument/2006/relationships/hyperlink" Target="#Kollektivtrafik!A1"/><Relationship Id="rId12" Type="http://schemas.openxmlformats.org/officeDocument/2006/relationships/hyperlink" Target="#Sammanfattning!A1"/><Relationship Id="rId2" Type="http://schemas.openxmlformats.org/officeDocument/2006/relationships/hyperlink" Target="#Sj&#246;transport!A1"/><Relationship Id="rId1" Type="http://schemas.openxmlformats.org/officeDocument/2006/relationships/hyperlink" Target="#Lufttransport!A1"/><Relationship Id="rId6" Type="http://schemas.openxmlformats.org/officeDocument/2006/relationships/hyperlink" Target="#J&#228;rnv&#228;gstransport!A1"/><Relationship Id="rId11" Type="http://schemas.openxmlformats.org/officeDocument/2006/relationships/hyperlink" Target="#Koncentration!A1"/><Relationship Id="rId5" Type="http://schemas.openxmlformats.org/officeDocument/2006/relationships/hyperlink" Target="#Inneh&#229;llsf&#246;rteckning!A1"/><Relationship Id="rId10" Type="http://schemas.openxmlformats.org/officeDocument/2006/relationships/hyperlink" Target="#'Hela transportbranschen'!A1"/><Relationship Id="rId4" Type="http://schemas.openxmlformats.org/officeDocument/2006/relationships/hyperlink" Target="#'V&#228;gtransport av gods'!A1"/><Relationship Id="rId9" Type="http://schemas.openxmlformats.org/officeDocument/2006/relationships/hyperlink" Target="#Nyckeltal!A1"/></Relationships>
</file>

<file path=xl/drawings/_rels/drawing75.xml.rels><?xml version="1.0" encoding="UTF-8" standalone="yes"?>
<Relationships xmlns="http://schemas.openxmlformats.org/package/2006/relationships"><Relationship Id="rId8" Type="http://schemas.openxmlformats.org/officeDocument/2006/relationships/hyperlink" Target="#'Resultat &amp; balansr&#228;kning'!A1"/><Relationship Id="rId3" Type="http://schemas.openxmlformats.org/officeDocument/2006/relationships/hyperlink" Target="#Taxitrafik!A1"/><Relationship Id="rId7" Type="http://schemas.openxmlformats.org/officeDocument/2006/relationships/hyperlink" Target="#Kollektivtrafik!A1"/><Relationship Id="rId12" Type="http://schemas.openxmlformats.org/officeDocument/2006/relationships/hyperlink" Target="#Sammanfattning!A1"/><Relationship Id="rId2" Type="http://schemas.openxmlformats.org/officeDocument/2006/relationships/hyperlink" Target="#Sj&#246;transport!A1"/><Relationship Id="rId1" Type="http://schemas.openxmlformats.org/officeDocument/2006/relationships/hyperlink" Target="#Lufttransport!A1"/><Relationship Id="rId6" Type="http://schemas.openxmlformats.org/officeDocument/2006/relationships/hyperlink" Target="#J&#228;rnv&#228;gstransport!A1"/><Relationship Id="rId11" Type="http://schemas.openxmlformats.org/officeDocument/2006/relationships/hyperlink" Target="#Koncentration!A1"/><Relationship Id="rId5" Type="http://schemas.openxmlformats.org/officeDocument/2006/relationships/hyperlink" Target="#Inneh&#229;llsf&#246;rteckning!A1"/><Relationship Id="rId10" Type="http://schemas.openxmlformats.org/officeDocument/2006/relationships/hyperlink" Target="#'Hela transportbranschen'!A1"/><Relationship Id="rId4" Type="http://schemas.openxmlformats.org/officeDocument/2006/relationships/hyperlink" Target="#'V&#228;gtransport av gods'!A1"/><Relationship Id="rId9" Type="http://schemas.openxmlformats.org/officeDocument/2006/relationships/hyperlink" Target="#Nyckeltal!A1"/></Relationships>
</file>

<file path=xl/drawings/_rels/drawing76.xml.rels><?xml version="1.0" encoding="UTF-8" standalone="yes"?>
<Relationships xmlns="http://schemas.openxmlformats.org/package/2006/relationships"><Relationship Id="rId8" Type="http://schemas.openxmlformats.org/officeDocument/2006/relationships/hyperlink" Target="#'Resultat &amp; balansr&#228;kning'!A1"/><Relationship Id="rId3" Type="http://schemas.openxmlformats.org/officeDocument/2006/relationships/hyperlink" Target="#Taxitrafik!A1"/><Relationship Id="rId7" Type="http://schemas.openxmlformats.org/officeDocument/2006/relationships/hyperlink" Target="#Kollektivtrafik!A1"/><Relationship Id="rId12" Type="http://schemas.openxmlformats.org/officeDocument/2006/relationships/hyperlink" Target="#Sammanfattning!A1"/><Relationship Id="rId2" Type="http://schemas.openxmlformats.org/officeDocument/2006/relationships/hyperlink" Target="#Sj&#246;transport!A1"/><Relationship Id="rId1" Type="http://schemas.openxmlformats.org/officeDocument/2006/relationships/hyperlink" Target="#Lufttransport!A1"/><Relationship Id="rId6" Type="http://schemas.openxmlformats.org/officeDocument/2006/relationships/hyperlink" Target="#J&#228;rnv&#228;gstransport!A1"/><Relationship Id="rId11" Type="http://schemas.openxmlformats.org/officeDocument/2006/relationships/hyperlink" Target="#Koncentration!A1"/><Relationship Id="rId5" Type="http://schemas.openxmlformats.org/officeDocument/2006/relationships/hyperlink" Target="#Inneh&#229;llsf&#246;rteckning!A1"/><Relationship Id="rId10" Type="http://schemas.openxmlformats.org/officeDocument/2006/relationships/hyperlink" Target="#'Hela transportbranschen'!A1"/><Relationship Id="rId4" Type="http://schemas.openxmlformats.org/officeDocument/2006/relationships/hyperlink" Target="#'V&#228;gtransport av gods'!A1"/><Relationship Id="rId9" Type="http://schemas.openxmlformats.org/officeDocument/2006/relationships/hyperlink" Target="#Nyckeltal!A1"/></Relationships>
</file>

<file path=xl/drawings/_rels/drawing77.xml.rels><?xml version="1.0" encoding="UTF-8" standalone="yes"?>
<Relationships xmlns="http://schemas.openxmlformats.org/package/2006/relationships"><Relationship Id="rId8" Type="http://schemas.openxmlformats.org/officeDocument/2006/relationships/hyperlink" Target="#Kollektivtrafik!A1"/><Relationship Id="rId13" Type="http://schemas.openxmlformats.org/officeDocument/2006/relationships/hyperlink" Target="#Sammanfattning!A1"/><Relationship Id="rId3" Type="http://schemas.openxmlformats.org/officeDocument/2006/relationships/hyperlink" Target="#Sj&#246;transport!A1"/><Relationship Id="rId7" Type="http://schemas.openxmlformats.org/officeDocument/2006/relationships/hyperlink" Target="#J&#228;rnv&#228;gstransport!A1"/><Relationship Id="rId12" Type="http://schemas.openxmlformats.org/officeDocument/2006/relationships/hyperlink" Target="#Koncentration!A1"/><Relationship Id="rId2" Type="http://schemas.openxmlformats.org/officeDocument/2006/relationships/hyperlink" Target="#Lufttransport!A1"/><Relationship Id="rId1" Type="http://schemas.openxmlformats.org/officeDocument/2006/relationships/hyperlink" Target="#'3.5c'!A1"/><Relationship Id="rId6" Type="http://schemas.openxmlformats.org/officeDocument/2006/relationships/hyperlink" Target="#Inneh&#229;llsf&#246;rteckning!A1"/><Relationship Id="rId11" Type="http://schemas.openxmlformats.org/officeDocument/2006/relationships/hyperlink" Target="#'Hela transportbranschen'!A1"/><Relationship Id="rId5" Type="http://schemas.openxmlformats.org/officeDocument/2006/relationships/hyperlink" Target="#'V&#228;gtransport av gods'!A1"/><Relationship Id="rId10" Type="http://schemas.openxmlformats.org/officeDocument/2006/relationships/hyperlink" Target="#Nyckeltal!A1"/><Relationship Id="rId4" Type="http://schemas.openxmlformats.org/officeDocument/2006/relationships/hyperlink" Target="#Taxitrafik!A1"/><Relationship Id="rId9" Type="http://schemas.openxmlformats.org/officeDocument/2006/relationships/hyperlink" Target="#'Resultat &amp; balansr&#228;kning'!A1"/><Relationship Id="rId14" Type="http://schemas.openxmlformats.org/officeDocument/2006/relationships/image" Target="../media/image23.png"/></Relationships>
</file>

<file path=xl/drawings/_rels/drawing78.xml.rels><?xml version="1.0" encoding="UTF-8" standalone="yes"?>
<Relationships xmlns="http://schemas.openxmlformats.org/package/2006/relationships"><Relationship Id="rId8" Type="http://schemas.openxmlformats.org/officeDocument/2006/relationships/hyperlink" Target="#'Resultat &amp; balansr&#228;kning'!A1"/><Relationship Id="rId3" Type="http://schemas.openxmlformats.org/officeDocument/2006/relationships/hyperlink" Target="#Taxitrafik!A1"/><Relationship Id="rId7" Type="http://schemas.openxmlformats.org/officeDocument/2006/relationships/hyperlink" Target="#Kollektivtrafik!A1"/><Relationship Id="rId12" Type="http://schemas.openxmlformats.org/officeDocument/2006/relationships/hyperlink" Target="#Sammanfattning!A1"/><Relationship Id="rId2" Type="http://schemas.openxmlformats.org/officeDocument/2006/relationships/hyperlink" Target="#Sj&#246;transport!A1"/><Relationship Id="rId1" Type="http://schemas.openxmlformats.org/officeDocument/2006/relationships/hyperlink" Target="#Lufttransport!A1"/><Relationship Id="rId6" Type="http://schemas.openxmlformats.org/officeDocument/2006/relationships/hyperlink" Target="#J&#228;rnv&#228;gstransport!A1"/><Relationship Id="rId11" Type="http://schemas.openxmlformats.org/officeDocument/2006/relationships/hyperlink" Target="#Koncentration!A1"/><Relationship Id="rId5" Type="http://schemas.openxmlformats.org/officeDocument/2006/relationships/hyperlink" Target="#Inneh&#229;llsf&#246;rteckning!A1"/><Relationship Id="rId10" Type="http://schemas.openxmlformats.org/officeDocument/2006/relationships/hyperlink" Target="#'Hela transportbranschen'!A1"/><Relationship Id="rId4" Type="http://schemas.openxmlformats.org/officeDocument/2006/relationships/hyperlink" Target="#'V&#228;gtransport av gods'!A1"/><Relationship Id="rId9" Type="http://schemas.openxmlformats.org/officeDocument/2006/relationships/hyperlink" Target="#Nyckeltal!A1"/></Relationships>
</file>

<file path=xl/drawings/_rels/drawing79.xml.rels><?xml version="1.0" encoding="UTF-8" standalone="yes"?>
<Relationships xmlns="http://schemas.openxmlformats.org/package/2006/relationships"><Relationship Id="rId8" Type="http://schemas.openxmlformats.org/officeDocument/2006/relationships/hyperlink" Target="#'Resultat &amp; balansr&#228;kning'!A1"/><Relationship Id="rId3" Type="http://schemas.openxmlformats.org/officeDocument/2006/relationships/hyperlink" Target="#Taxitrafik!A1"/><Relationship Id="rId7" Type="http://schemas.openxmlformats.org/officeDocument/2006/relationships/hyperlink" Target="#Kollektivtrafik!A1"/><Relationship Id="rId12" Type="http://schemas.openxmlformats.org/officeDocument/2006/relationships/hyperlink" Target="#Sammanfattning!A1"/><Relationship Id="rId2" Type="http://schemas.openxmlformats.org/officeDocument/2006/relationships/hyperlink" Target="#Sj&#246;transport!A1"/><Relationship Id="rId1" Type="http://schemas.openxmlformats.org/officeDocument/2006/relationships/hyperlink" Target="#Lufttransport!A1"/><Relationship Id="rId6" Type="http://schemas.openxmlformats.org/officeDocument/2006/relationships/hyperlink" Target="#J&#228;rnv&#228;gstransport!A1"/><Relationship Id="rId11" Type="http://schemas.openxmlformats.org/officeDocument/2006/relationships/hyperlink" Target="#Koncentration!A1"/><Relationship Id="rId5" Type="http://schemas.openxmlformats.org/officeDocument/2006/relationships/hyperlink" Target="#Inneh&#229;llsf&#246;rteckning!A1"/><Relationship Id="rId10" Type="http://schemas.openxmlformats.org/officeDocument/2006/relationships/hyperlink" Target="#'Hela transportbranschen'!A1"/><Relationship Id="rId4" Type="http://schemas.openxmlformats.org/officeDocument/2006/relationships/hyperlink" Target="#'V&#228;gtransport av gods'!A1"/><Relationship Id="rId9" Type="http://schemas.openxmlformats.org/officeDocument/2006/relationships/hyperlink" Target="#Nyckeltal!A1"/></Relationships>
</file>

<file path=xl/drawings/_rels/drawing8.xml.rels><?xml version="1.0" encoding="UTF-8" standalone="yes"?>
<Relationships xmlns="http://schemas.openxmlformats.org/package/2006/relationships"><Relationship Id="rId8" Type="http://schemas.openxmlformats.org/officeDocument/2006/relationships/hyperlink" Target="#'Resultat &amp; balansr&#228;kning'!A1"/><Relationship Id="rId3" Type="http://schemas.openxmlformats.org/officeDocument/2006/relationships/hyperlink" Target="#Taxitrafik!A1"/><Relationship Id="rId7" Type="http://schemas.openxmlformats.org/officeDocument/2006/relationships/hyperlink" Target="#Kollektivtrafik!A1"/><Relationship Id="rId12" Type="http://schemas.openxmlformats.org/officeDocument/2006/relationships/hyperlink" Target="#Sammanfattning!A1"/><Relationship Id="rId2" Type="http://schemas.openxmlformats.org/officeDocument/2006/relationships/hyperlink" Target="#Sj&#246;transport!A1"/><Relationship Id="rId1" Type="http://schemas.openxmlformats.org/officeDocument/2006/relationships/hyperlink" Target="#Lufttransport!A1"/><Relationship Id="rId6" Type="http://schemas.openxmlformats.org/officeDocument/2006/relationships/hyperlink" Target="#J&#228;rnv&#228;gstransport!A1"/><Relationship Id="rId11" Type="http://schemas.openxmlformats.org/officeDocument/2006/relationships/hyperlink" Target="#Koncentration!A1"/><Relationship Id="rId5" Type="http://schemas.openxmlformats.org/officeDocument/2006/relationships/hyperlink" Target="#Inneh&#229;llsf&#246;rteckning!A1"/><Relationship Id="rId10" Type="http://schemas.openxmlformats.org/officeDocument/2006/relationships/hyperlink" Target="#'Hela transportbranschen'!A1"/><Relationship Id="rId4" Type="http://schemas.openxmlformats.org/officeDocument/2006/relationships/hyperlink" Target="#'V&#228;gtransport av gods'!A1"/><Relationship Id="rId9" Type="http://schemas.openxmlformats.org/officeDocument/2006/relationships/hyperlink" Target="#Nyckeltal!A1"/></Relationships>
</file>

<file path=xl/drawings/_rels/drawing80.xml.rels><?xml version="1.0" encoding="UTF-8" standalone="yes"?>
<Relationships xmlns="http://schemas.openxmlformats.org/package/2006/relationships"><Relationship Id="rId8" Type="http://schemas.openxmlformats.org/officeDocument/2006/relationships/hyperlink" Target="#'Resultat &amp; balansr&#228;kning'!A1"/><Relationship Id="rId3" Type="http://schemas.openxmlformats.org/officeDocument/2006/relationships/hyperlink" Target="#Taxitrafik!A1"/><Relationship Id="rId7" Type="http://schemas.openxmlformats.org/officeDocument/2006/relationships/hyperlink" Target="#Kollektivtrafik!A1"/><Relationship Id="rId12" Type="http://schemas.openxmlformats.org/officeDocument/2006/relationships/hyperlink" Target="#Sammanfattning!A1"/><Relationship Id="rId2" Type="http://schemas.openxmlformats.org/officeDocument/2006/relationships/hyperlink" Target="#Sj&#246;transport!A1"/><Relationship Id="rId1" Type="http://schemas.openxmlformats.org/officeDocument/2006/relationships/hyperlink" Target="#Lufttransport!A1"/><Relationship Id="rId6" Type="http://schemas.openxmlformats.org/officeDocument/2006/relationships/hyperlink" Target="#J&#228;rnv&#228;gstransport!A1"/><Relationship Id="rId11" Type="http://schemas.openxmlformats.org/officeDocument/2006/relationships/hyperlink" Target="#Koncentration!A1"/><Relationship Id="rId5" Type="http://schemas.openxmlformats.org/officeDocument/2006/relationships/hyperlink" Target="#Inneh&#229;llsf&#246;rteckning!A1"/><Relationship Id="rId10" Type="http://schemas.openxmlformats.org/officeDocument/2006/relationships/hyperlink" Target="#'Hela transportbranschen'!A1"/><Relationship Id="rId4" Type="http://schemas.openxmlformats.org/officeDocument/2006/relationships/hyperlink" Target="#'V&#228;gtransport av gods'!A1"/><Relationship Id="rId9" Type="http://schemas.openxmlformats.org/officeDocument/2006/relationships/hyperlink" Target="#Nyckeltal!A1"/></Relationships>
</file>

<file path=xl/drawings/_rels/drawing81.xml.rels><?xml version="1.0" encoding="UTF-8" standalone="yes"?>
<Relationships xmlns="http://schemas.openxmlformats.org/package/2006/relationships"><Relationship Id="rId8" Type="http://schemas.openxmlformats.org/officeDocument/2006/relationships/hyperlink" Target="#'Resultat &amp; balansr&#228;kning'!A1"/><Relationship Id="rId3" Type="http://schemas.openxmlformats.org/officeDocument/2006/relationships/hyperlink" Target="#Taxitrafik!A1"/><Relationship Id="rId7" Type="http://schemas.openxmlformats.org/officeDocument/2006/relationships/hyperlink" Target="#Kollektivtrafik!A1"/><Relationship Id="rId12" Type="http://schemas.openxmlformats.org/officeDocument/2006/relationships/hyperlink" Target="#Sammanfattning!A1"/><Relationship Id="rId2" Type="http://schemas.openxmlformats.org/officeDocument/2006/relationships/hyperlink" Target="#Sj&#246;transport!A1"/><Relationship Id="rId1" Type="http://schemas.openxmlformats.org/officeDocument/2006/relationships/hyperlink" Target="#Lufttransport!A1"/><Relationship Id="rId6" Type="http://schemas.openxmlformats.org/officeDocument/2006/relationships/hyperlink" Target="#J&#228;rnv&#228;gstransport!A1"/><Relationship Id="rId11" Type="http://schemas.openxmlformats.org/officeDocument/2006/relationships/hyperlink" Target="#Koncentration!A1"/><Relationship Id="rId5" Type="http://schemas.openxmlformats.org/officeDocument/2006/relationships/hyperlink" Target="#Inneh&#229;llsf&#246;rteckning!A1"/><Relationship Id="rId10" Type="http://schemas.openxmlformats.org/officeDocument/2006/relationships/hyperlink" Target="#'Hela transportbranschen'!A1"/><Relationship Id="rId4" Type="http://schemas.openxmlformats.org/officeDocument/2006/relationships/hyperlink" Target="#'V&#228;gtransport av gods'!A1"/><Relationship Id="rId9" Type="http://schemas.openxmlformats.org/officeDocument/2006/relationships/hyperlink" Target="#Nyckeltal!A1"/></Relationships>
</file>

<file path=xl/drawings/_rels/drawing82.xml.rels><?xml version="1.0" encoding="UTF-8" standalone="yes"?>
<Relationships xmlns="http://schemas.openxmlformats.org/package/2006/relationships"><Relationship Id="rId8" Type="http://schemas.openxmlformats.org/officeDocument/2006/relationships/hyperlink" Target="#'Resultat &amp; balansr&#228;kning'!A1"/><Relationship Id="rId3" Type="http://schemas.openxmlformats.org/officeDocument/2006/relationships/hyperlink" Target="#Taxitrafik!A1"/><Relationship Id="rId7" Type="http://schemas.openxmlformats.org/officeDocument/2006/relationships/hyperlink" Target="#Kollektivtrafik!A1"/><Relationship Id="rId12" Type="http://schemas.openxmlformats.org/officeDocument/2006/relationships/hyperlink" Target="#Sammanfattning!A1"/><Relationship Id="rId2" Type="http://schemas.openxmlformats.org/officeDocument/2006/relationships/hyperlink" Target="#Sj&#246;transport!A1"/><Relationship Id="rId1" Type="http://schemas.openxmlformats.org/officeDocument/2006/relationships/hyperlink" Target="#Lufttransport!A1"/><Relationship Id="rId6" Type="http://schemas.openxmlformats.org/officeDocument/2006/relationships/hyperlink" Target="#J&#228;rnv&#228;gstransport!A1"/><Relationship Id="rId11" Type="http://schemas.openxmlformats.org/officeDocument/2006/relationships/hyperlink" Target="#Koncentration!A1"/><Relationship Id="rId5" Type="http://schemas.openxmlformats.org/officeDocument/2006/relationships/hyperlink" Target="#Inneh&#229;llsf&#246;rteckning!A1"/><Relationship Id="rId10" Type="http://schemas.openxmlformats.org/officeDocument/2006/relationships/hyperlink" Target="#'Hela transportbranschen'!A1"/><Relationship Id="rId4" Type="http://schemas.openxmlformats.org/officeDocument/2006/relationships/hyperlink" Target="#'V&#228;gtransport av gods'!A1"/><Relationship Id="rId9" Type="http://schemas.openxmlformats.org/officeDocument/2006/relationships/hyperlink" Target="#Nyckeltal!A1"/></Relationships>
</file>

<file path=xl/drawings/_rels/drawing83.xml.rels><?xml version="1.0" encoding="UTF-8" standalone="yes"?>
<Relationships xmlns="http://schemas.openxmlformats.org/package/2006/relationships"><Relationship Id="rId8" Type="http://schemas.openxmlformats.org/officeDocument/2006/relationships/hyperlink" Target="#'Resultat &amp; balansr&#228;kning'!A1"/><Relationship Id="rId3" Type="http://schemas.openxmlformats.org/officeDocument/2006/relationships/hyperlink" Target="#Taxitrafik!A1"/><Relationship Id="rId7" Type="http://schemas.openxmlformats.org/officeDocument/2006/relationships/hyperlink" Target="#Kollektivtrafik!A1"/><Relationship Id="rId12" Type="http://schemas.openxmlformats.org/officeDocument/2006/relationships/hyperlink" Target="#Sammanfattning!A1"/><Relationship Id="rId2" Type="http://schemas.openxmlformats.org/officeDocument/2006/relationships/hyperlink" Target="#Sj&#246;transport!A1"/><Relationship Id="rId1" Type="http://schemas.openxmlformats.org/officeDocument/2006/relationships/hyperlink" Target="#Lufttransport!A1"/><Relationship Id="rId6" Type="http://schemas.openxmlformats.org/officeDocument/2006/relationships/hyperlink" Target="#J&#228;rnv&#228;gstransport!A1"/><Relationship Id="rId11" Type="http://schemas.openxmlformats.org/officeDocument/2006/relationships/hyperlink" Target="#Koncentration!A1"/><Relationship Id="rId5" Type="http://schemas.openxmlformats.org/officeDocument/2006/relationships/hyperlink" Target="#Inneh&#229;llsf&#246;rteckning!A1"/><Relationship Id="rId10" Type="http://schemas.openxmlformats.org/officeDocument/2006/relationships/hyperlink" Target="#'Hela transportbranschen'!A1"/><Relationship Id="rId4" Type="http://schemas.openxmlformats.org/officeDocument/2006/relationships/hyperlink" Target="#'V&#228;gtransport av gods'!A1"/><Relationship Id="rId9" Type="http://schemas.openxmlformats.org/officeDocument/2006/relationships/hyperlink" Target="#Nyckeltal!A1"/></Relationships>
</file>

<file path=xl/drawings/_rels/drawing84.xml.rels><?xml version="1.0" encoding="UTF-8" standalone="yes"?>
<Relationships xmlns="http://schemas.openxmlformats.org/package/2006/relationships"><Relationship Id="rId8" Type="http://schemas.openxmlformats.org/officeDocument/2006/relationships/hyperlink" Target="#'Resultat &amp; balansr&#228;kning'!A1"/><Relationship Id="rId3" Type="http://schemas.openxmlformats.org/officeDocument/2006/relationships/hyperlink" Target="#Taxitrafik!A1"/><Relationship Id="rId7" Type="http://schemas.openxmlformats.org/officeDocument/2006/relationships/hyperlink" Target="#Kollektivtrafik!A1"/><Relationship Id="rId12" Type="http://schemas.openxmlformats.org/officeDocument/2006/relationships/hyperlink" Target="#Sammanfattning!A1"/><Relationship Id="rId2" Type="http://schemas.openxmlformats.org/officeDocument/2006/relationships/hyperlink" Target="#Sj&#246;transport!A1"/><Relationship Id="rId1" Type="http://schemas.openxmlformats.org/officeDocument/2006/relationships/hyperlink" Target="#Lufttransport!A1"/><Relationship Id="rId6" Type="http://schemas.openxmlformats.org/officeDocument/2006/relationships/hyperlink" Target="#J&#228;rnv&#228;gstransport!A1"/><Relationship Id="rId11" Type="http://schemas.openxmlformats.org/officeDocument/2006/relationships/hyperlink" Target="#Koncentration!A1"/><Relationship Id="rId5" Type="http://schemas.openxmlformats.org/officeDocument/2006/relationships/hyperlink" Target="#Inneh&#229;llsf&#246;rteckning!A1"/><Relationship Id="rId10" Type="http://schemas.openxmlformats.org/officeDocument/2006/relationships/hyperlink" Target="#'Hela transportbranschen'!A1"/><Relationship Id="rId4" Type="http://schemas.openxmlformats.org/officeDocument/2006/relationships/hyperlink" Target="#'V&#228;gtransport av gods'!A1"/><Relationship Id="rId9" Type="http://schemas.openxmlformats.org/officeDocument/2006/relationships/hyperlink" Target="#Nyckeltal!A1"/></Relationships>
</file>

<file path=xl/drawings/_rels/drawing85.xml.rels><?xml version="1.0" encoding="UTF-8" standalone="yes"?>
<Relationships xmlns="http://schemas.openxmlformats.org/package/2006/relationships"><Relationship Id="rId8" Type="http://schemas.openxmlformats.org/officeDocument/2006/relationships/hyperlink" Target="#'Resultat &amp; balansr&#228;kning'!A1"/><Relationship Id="rId3" Type="http://schemas.openxmlformats.org/officeDocument/2006/relationships/hyperlink" Target="#Taxitrafik!A1"/><Relationship Id="rId7" Type="http://schemas.openxmlformats.org/officeDocument/2006/relationships/hyperlink" Target="#Kollektivtrafik!A1"/><Relationship Id="rId12" Type="http://schemas.openxmlformats.org/officeDocument/2006/relationships/hyperlink" Target="#Sammanfattning!A1"/><Relationship Id="rId2" Type="http://schemas.openxmlformats.org/officeDocument/2006/relationships/hyperlink" Target="#Sj&#246;transport!A1"/><Relationship Id="rId1" Type="http://schemas.openxmlformats.org/officeDocument/2006/relationships/hyperlink" Target="#Lufttransport!A1"/><Relationship Id="rId6" Type="http://schemas.openxmlformats.org/officeDocument/2006/relationships/hyperlink" Target="#J&#228;rnv&#228;gstransport!A1"/><Relationship Id="rId11" Type="http://schemas.openxmlformats.org/officeDocument/2006/relationships/hyperlink" Target="#Koncentration!A1"/><Relationship Id="rId5" Type="http://schemas.openxmlformats.org/officeDocument/2006/relationships/hyperlink" Target="#Inneh&#229;llsf&#246;rteckning!A1"/><Relationship Id="rId10" Type="http://schemas.openxmlformats.org/officeDocument/2006/relationships/hyperlink" Target="#'Hela transportbranschen'!A1"/><Relationship Id="rId4" Type="http://schemas.openxmlformats.org/officeDocument/2006/relationships/hyperlink" Target="#'V&#228;gtransport av gods'!A1"/><Relationship Id="rId9" Type="http://schemas.openxmlformats.org/officeDocument/2006/relationships/hyperlink" Target="#Nyckeltal!A1"/></Relationships>
</file>

<file path=xl/drawings/_rels/drawing86.xml.rels><?xml version="1.0" encoding="UTF-8" standalone="yes"?>
<Relationships xmlns="http://schemas.openxmlformats.org/package/2006/relationships"><Relationship Id="rId8" Type="http://schemas.openxmlformats.org/officeDocument/2006/relationships/hyperlink" Target="#Kollektivtrafik!A1"/><Relationship Id="rId13" Type="http://schemas.openxmlformats.org/officeDocument/2006/relationships/hyperlink" Target="#Sammanfattning!A1"/><Relationship Id="rId3" Type="http://schemas.openxmlformats.org/officeDocument/2006/relationships/hyperlink" Target="#Sj&#246;transport!A1"/><Relationship Id="rId7" Type="http://schemas.openxmlformats.org/officeDocument/2006/relationships/hyperlink" Target="#J&#228;rnv&#228;gstransport!A1"/><Relationship Id="rId12" Type="http://schemas.openxmlformats.org/officeDocument/2006/relationships/hyperlink" Target="#Koncentration!A1"/><Relationship Id="rId2" Type="http://schemas.openxmlformats.org/officeDocument/2006/relationships/hyperlink" Target="#Lufttransport!A1"/><Relationship Id="rId1" Type="http://schemas.openxmlformats.org/officeDocument/2006/relationships/hyperlink" Target="#'4.5c'!A1"/><Relationship Id="rId6" Type="http://schemas.openxmlformats.org/officeDocument/2006/relationships/hyperlink" Target="#Inneh&#229;llsf&#246;rteckning!A1"/><Relationship Id="rId11" Type="http://schemas.openxmlformats.org/officeDocument/2006/relationships/hyperlink" Target="#'Hela transportbranschen'!A1"/><Relationship Id="rId5" Type="http://schemas.openxmlformats.org/officeDocument/2006/relationships/hyperlink" Target="#'V&#228;gtransport av gods'!A1"/><Relationship Id="rId10" Type="http://schemas.openxmlformats.org/officeDocument/2006/relationships/hyperlink" Target="#Nyckeltal!A1"/><Relationship Id="rId4" Type="http://schemas.openxmlformats.org/officeDocument/2006/relationships/hyperlink" Target="#Taxitrafik!A1"/><Relationship Id="rId9" Type="http://schemas.openxmlformats.org/officeDocument/2006/relationships/hyperlink" Target="#'Resultat &amp; balansr&#228;kning'!A1"/><Relationship Id="rId14" Type="http://schemas.openxmlformats.org/officeDocument/2006/relationships/image" Target="../media/image24.png"/></Relationships>
</file>

<file path=xl/drawings/_rels/drawing87.xml.rels><?xml version="1.0" encoding="UTF-8" standalone="yes"?>
<Relationships xmlns="http://schemas.openxmlformats.org/package/2006/relationships"><Relationship Id="rId8" Type="http://schemas.openxmlformats.org/officeDocument/2006/relationships/hyperlink" Target="#'Resultat &amp; balansr&#228;kning'!A1"/><Relationship Id="rId3" Type="http://schemas.openxmlformats.org/officeDocument/2006/relationships/hyperlink" Target="#Taxitrafik!A1"/><Relationship Id="rId7" Type="http://schemas.openxmlformats.org/officeDocument/2006/relationships/hyperlink" Target="#Kollektivtrafik!A1"/><Relationship Id="rId12" Type="http://schemas.openxmlformats.org/officeDocument/2006/relationships/hyperlink" Target="#Sammanfattning!A1"/><Relationship Id="rId2" Type="http://schemas.openxmlformats.org/officeDocument/2006/relationships/hyperlink" Target="#Sj&#246;transport!A1"/><Relationship Id="rId1" Type="http://schemas.openxmlformats.org/officeDocument/2006/relationships/hyperlink" Target="#Lufttransport!A1"/><Relationship Id="rId6" Type="http://schemas.openxmlformats.org/officeDocument/2006/relationships/hyperlink" Target="#J&#228;rnv&#228;gstransport!A1"/><Relationship Id="rId11" Type="http://schemas.openxmlformats.org/officeDocument/2006/relationships/hyperlink" Target="#Koncentration!A1"/><Relationship Id="rId5" Type="http://schemas.openxmlformats.org/officeDocument/2006/relationships/hyperlink" Target="#Inneh&#229;llsf&#246;rteckning!A1"/><Relationship Id="rId10" Type="http://schemas.openxmlformats.org/officeDocument/2006/relationships/hyperlink" Target="#'Hela transportbranschen'!A1"/><Relationship Id="rId4" Type="http://schemas.openxmlformats.org/officeDocument/2006/relationships/hyperlink" Target="#'V&#228;gtransport av gods'!A1"/><Relationship Id="rId9" Type="http://schemas.openxmlformats.org/officeDocument/2006/relationships/hyperlink" Target="#Nyckeltal!A1"/></Relationships>
</file>

<file path=xl/drawings/_rels/drawing88.xml.rels><?xml version="1.0" encoding="UTF-8" standalone="yes"?>
<Relationships xmlns="http://schemas.openxmlformats.org/package/2006/relationships"><Relationship Id="rId8" Type="http://schemas.openxmlformats.org/officeDocument/2006/relationships/hyperlink" Target="#'Resultat &amp; balansr&#228;kning'!A1"/><Relationship Id="rId3" Type="http://schemas.openxmlformats.org/officeDocument/2006/relationships/hyperlink" Target="#Taxitrafik!A1"/><Relationship Id="rId7" Type="http://schemas.openxmlformats.org/officeDocument/2006/relationships/hyperlink" Target="#Kollektivtrafik!A1"/><Relationship Id="rId12" Type="http://schemas.openxmlformats.org/officeDocument/2006/relationships/hyperlink" Target="#Sammanfattning!A1"/><Relationship Id="rId2" Type="http://schemas.openxmlformats.org/officeDocument/2006/relationships/hyperlink" Target="#Sj&#246;transport!A1"/><Relationship Id="rId1" Type="http://schemas.openxmlformats.org/officeDocument/2006/relationships/hyperlink" Target="#Lufttransport!A1"/><Relationship Id="rId6" Type="http://schemas.openxmlformats.org/officeDocument/2006/relationships/hyperlink" Target="#J&#228;rnv&#228;gstransport!A1"/><Relationship Id="rId11" Type="http://schemas.openxmlformats.org/officeDocument/2006/relationships/hyperlink" Target="#Koncentration!A1"/><Relationship Id="rId5" Type="http://schemas.openxmlformats.org/officeDocument/2006/relationships/hyperlink" Target="#Inneh&#229;llsf&#246;rteckning!A1"/><Relationship Id="rId10" Type="http://schemas.openxmlformats.org/officeDocument/2006/relationships/hyperlink" Target="#'Hela transportbranschen'!A1"/><Relationship Id="rId4" Type="http://schemas.openxmlformats.org/officeDocument/2006/relationships/hyperlink" Target="#'V&#228;gtransport av gods'!A1"/><Relationship Id="rId9" Type="http://schemas.openxmlformats.org/officeDocument/2006/relationships/hyperlink" Target="#Nyckeltal!A1"/></Relationships>
</file>

<file path=xl/drawings/_rels/drawing89.xml.rels><?xml version="1.0" encoding="UTF-8" standalone="yes"?>
<Relationships xmlns="http://schemas.openxmlformats.org/package/2006/relationships"><Relationship Id="rId8" Type="http://schemas.openxmlformats.org/officeDocument/2006/relationships/hyperlink" Target="#'Resultat &amp; balansr&#228;kning'!A1"/><Relationship Id="rId3" Type="http://schemas.openxmlformats.org/officeDocument/2006/relationships/hyperlink" Target="#Taxitrafik!A1"/><Relationship Id="rId7" Type="http://schemas.openxmlformats.org/officeDocument/2006/relationships/hyperlink" Target="#Kollektivtrafik!A1"/><Relationship Id="rId12" Type="http://schemas.openxmlformats.org/officeDocument/2006/relationships/hyperlink" Target="#Sammanfattning!A1"/><Relationship Id="rId2" Type="http://schemas.openxmlformats.org/officeDocument/2006/relationships/hyperlink" Target="#Sj&#246;transport!A1"/><Relationship Id="rId1" Type="http://schemas.openxmlformats.org/officeDocument/2006/relationships/hyperlink" Target="#Lufttransport!A1"/><Relationship Id="rId6" Type="http://schemas.openxmlformats.org/officeDocument/2006/relationships/hyperlink" Target="#J&#228;rnv&#228;gstransport!A1"/><Relationship Id="rId11" Type="http://schemas.openxmlformats.org/officeDocument/2006/relationships/hyperlink" Target="#Koncentration!A1"/><Relationship Id="rId5" Type="http://schemas.openxmlformats.org/officeDocument/2006/relationships/hyperlink" Target="#Inneh&#229;llsf&#246;rteckning!A1"/><Relationship Id="rId10" Type="http://schemas.openxmlformats.org/officeDocument/2006/relationships/hyperlink" Target="#'Hela transportbranschen'!A1"/><Relationship Id="rId4" Type="http://schemas.openxmlformats.org/officeDocument/2006/relationships/hyperlink" Target="#'V&#228;gtransport av gods'!A1"/><Relationship Id="rId9" Type="http://schemas.openxmlformats.org/officeDocument/2006/relationships/hyperlink" Target="#Nyckeltal!A1"/></Relationships>
</file>

<file path=xl/drawings/_rels/drawing9.xml.rels><?xml version="1.0" encoding="UTF-8" standalone="yes"?>
<Relationships xmlns="http://schemas.openxmlformats.org/package/2006/relationships"><Relationship Id="rId8" Type="http://schemas.openxmlformats.org/officeDocument/2006/relationships/hyperlink" Target="#'Resultat &amp; balansr&#228;kning'!A1"/><Relationship Id="rId3" Type="http://schemas.openxmlformats.org/officeDocument/2006/relationships/hyperlink" Target="#Taxitrafik!A1"/><Relationship Id="rId7" Type="http://schemas.openxmlformats.org/officeDocument/2006/relationships/hyperlink" Target="#Kollektivtrafik!A1"/><Relationship Id="rId12" Type="http://schemas.openxmlformats.org/officeDocument/2006/relationships/hyperlink" Target="#Sammanfattning!A1"/><Relationship Id="rId2" Type="http://schemas.openxmlformats.org/officeDocument/2006/relationships/hyperlink" Target="#Sj&#246;transport!A1"/><Relationship Id="rId1" Type="http://schemas.openxmlformats.org/officeDocument/2006/relationships/hyperlink" Target="#Lufttransport!A1"/><Relationship Id="rId6" Type="http://schemas.openxmlformats.org/officeDocument/2006/relationships/hyperlink" Target="#J&#228;rnv&#228;gstransport!A1"/><Relationship Id="rId11" Type="http://schemas.openxmlformats.org/officeDocument/2006/relationships/hyperlink" Target="#Koncentration!A1"/><Relationship Id="rId5" Type="http://schemas.openxmlformats.org/officeDocument/2006/relationships/hyperlink" Target="#Inneh&#229;llsf&#246;rteckning!A1"/><Relationship Id="rId10" Type="http://schemas.openxmlformats.org/officeDocument/2006/relationships/hyperlink" Target="#'Hela transportbranschen'!A1"/><Relationship Id="rId4" Type="http://schemas.openxmlformats.org/officeDocument/2006/relationships/hyperlink" Target="#'V&#228;gtransport av gods'!A1"/><Relationship Id="rId9" Type="http://schemas.openxmlformats.org/officeDocument/2006/relationships/hyperlink" Target="#Nyckeltal!A1"/></Relationships>
</file>

<file path=xl/drawings/_rels/drawing90.xml.rels><?xml version="1.0" encoding="UTF-8" standalone="yes"?>
<Relationships xmlns="http://schemas.openxmlformats.org/package/2006/relationships"><Relationship Id="rId8" Type="http://schemas.openxmlformats.org/officeDocument/2006/relationships/hyperlink" Target="#'Resultat &amp; balansr&#228;kning'!A1"/><Relationship Id="rId3" Type="http://schemas.openxmlformats.org/officeDocument/2006/relationships/hyperlink" Target="#Taxitrafik!A1"/><Relationship Id="rId7" Type="http://schemas.openxmlformats.org/officeDocument/2006/relationships/hyperlink" Target="#Kollektivtrafik!A1"/><Relationship Id="rId12" Type="http://schemas.openxmlformats.org/officeDocument/2006/relationships/hyperlink" Target="#Sammanfattning!A1"/><Relationship Id="rId2" Type="http://schemas.openxmlformats.org/officeDocument/2006/relationships/hyperlink" Target="#Sj&#246;transport!A1"/><Relationship Id="rId1" Type="http://schemas.openxmlformats.org/officeDocument/2006/relationships/hyperlink" Target="#Lufttransport!A1"/><Relationship Id="rId6" Type="http://schemas.openxmlformats.org/officeDocument/2006/relationships/hyperlink" Target="#J&#228;rnv&#228;gstransport!A1"/><Relationship Id="rId11" Type="http://schemas.openxmlformats.org/officeDocument/2006/relationships/hyperlink" Target="#Koncentration!A1"/><Relationship Id="rId5" Type="http://schemas.openxmlformats.org/officeDocument/2006/relationships/hyperlink" Target="#Inneh&#229;llsf&#246;rteckning!A1"/><Relationship Id="rId10" Type="http://schemas.openxmlformats.org/officeDocument/2006/relationships/hyperlink" Target="#'Hela transportbranschen'!A1"/><Relationship Id="rId4" Type="http://schemas.openxmlformats.org/officeDocument/2006/relationships/hyperlink" Target="#'V&#228;gtransport av gods'!A1"/><Relationship Id="rId9" Type="http://schemas.openxmlformats.org/officeDocument/2006/relationships/hyperlink" Target="#Nyckeltal!A1"/></Relationships>
</file>

<file path=xl/drawings/_rels/drawing91.xml.rels><?xml version="1.0" encoding="UTF-8" standalone="yes"?>
<Relationships xmlns="http://schemas.openxmlformats.org/package/2006/relationships"><Relationship Id="rId8" Type="http://schemas.openxmlformats.org/officeDocument/2006/relationships/hyperlink" Target="#'Resultat &amp; balansr&#228;kning'!A1"/><Relationship Id="rId3" Type="http://schemas.openxmlformats.org/officeDocument/2006/relationships/hyperlink" Target="#Taxitrafik!A1"/><Relationship Id="rId7" Type="http://schemas.openxmlformats.org/officeDocument/2006/relationships/hyperlink" Target="#Kollektivtrafik!A1"/><Relationship Id="rId12" Type="http://schemas.openxmlformats.org/officeDocument/2006/relationships/hyperlink" Target="#Sammanfattning!A1"/><Relationship Id="rId2" Type="http://schemas.openxmlformats.org/officeDocument/2006/relationships/hyperlink" Target="#Sj&#246;transport!A1"/><Relationship Id="rId1" Type="http://schemas.openxmlformats.org/officeDocument/2006/relationships/hyperlink" Target="#Lufttransport!A1"/><Relationship Id="rId6" Type="http://schemas.openxmlformats.org/officeDocument/2006/relationships/hyperlink" Target="#J&#228;rnv&#228;gstransport!A1"/><Relationship Id="rId11" Type="http://schemas.openxmlformats.org/officeDocument/2006/relationships/hyperlink" Target="#Koncentration!A1"/><Relationship Id="rId5" Type="http://schemas.openxmlformats.org/officeDocument/2006/relationships/hyperlink" Target="#Inneh&#229;llsf&#246;rteckning!A1"/><Relationship Id="rId10" Type="http://schemas.openxmlformats.org/officeDocument/2006/relationships/hyperlink" Target="#'Hela transportbranschen'!A1"/><Relationship Id="rId4" Type="http://schemas.openxmlformats.org/officeDocument/2006/relationships/hyperlink" Target="#'V&#228;gtransport av gods'!A1"/><Relationship Id="rId9" Type="http://schemas.openxmlformats.org/officeDocument/2006/relationships/hyperlink" Target="#Nyckeltal!A1"/></Relationships>
</file>

<file path=xl/drawings/_rels/drawing92.xml.rels><?xml version="1.0" encoding="UTF-8" standalone="yes"?>
<Relationships xmlns="http://schemas.openxmlformats.org/package/2006/relationships"><Relationship Id="rId8" Type="http://schemas.openxmlformats.org/officeDocument/2006/relationships/hyperlink" Target="#'Resultat &amp; balansr&#228;kning'!A1"/><Relationship Id="rId3" Type="http://schemas.openxmlformats.org/officeDocument/2006/relationships/hyperlink" Target="#Taxitrafik!A1"/><Relationship Id="rId7" Type="http://schemas.openxmlformats.org/officeDocument/2006/relationships/hyperlink" Target="#Kollektivtrafik!A1"/><Relationship Id="rId12" Type="http://schemas.openxmlformats.org/officeDocument/2006/relationships/hyperlink" Target="#Sammanfattning!A1"/><Relationship Id="rId2" Type="http://schemas.openxmlformats.org/officeDocument/2006/relationships/hyperlink" Target="#Sj&#246;transport!A1"/><Relationship Id="rId1" Type="http://schemas.openxmlformats.org/officeDocument/2006/relationships/hyperlink" Target="#Lufttransport!A1"/><Relationship Id="rId6" Type="http://schemas.openxmlformats.org/officeDocument/2006/relationships/hyperlink" Target="#J&#228;rnv&#228;gstransport!A1"/><Relationship Id="rId11" Type="http://schemas.openxmlformats.org/officeDocument/2006/relationships/hyperlink" Target="#Koncentration!A1"/><Relationship Id="rId5" Type="http://schemas.openxmlformats.org/officeDocument/2006/relationships/hyperlink" Target="#Inneh&#229;llsf&#246;rteckning!A1"/><Relationship Id="rId10" Type="http://schemas.openxmlformats.org/officeDocument/2006/relationships/hyperlink" Target="#'Hela transportbranschen'!A1"/><Relationship Id="rId4" Type="http://schemas.openxmlformats.org/officeDocument/2006/relationships/hyperlink" Target="#'V&#228;gtransport av gods'!A1"/><Relationship Id="rId9" Type="http://schemas.openxmlformats.org/officeDocument/2006/relationships/hyperlink" Target="#Nyckeltal!A1"/></Relationships>
</file>

<file path=xl/drawings/_rels/drawing93.xml.rels><?xml version="1.0" encoding="UTF-8" standalone="yes"?>
<Relationships xmlns="http://schemas.openxmlformats.org/package/2006/relationships"><Relationship Id="rId8" Type="http://schemas.openxmlformats.org/officeDocument/2006/relationships/hyperlink" Target="#'Resultat &amp; balansr&#228;kning'!A1"/><Relationship Id="rId3" Type="http://schemas.openxmlformats.org/officeDocument/2006/relationships/hyperlink" Target="#Taxitrafik!A1"/><Relationship Id="rId7" Type="http://schemas.openxmlformats.org/officeDocument/2006/relationships/hyperlink" Target="#Kollektivtrafik!A1"/><Relationship Id="rId12" Type="http://schemas.openxmlformats.org/officeDocument/2006/relationships/hyperlink" Target="#Sammanfattning!A1"/><Relationship Id="rId2" Type="http://schemas.openxmlformats.org/officeDocument/2006/relationships/hyperlink" Target="#Sj&#246;transport!A1"/><Relationship Id="rId1" Type="http://schemas.openxmlformats.org/officeDocument/2006/relationships/hyperlink" Target="#Lufttransport!A1"/><Relationship Id="rId6" Type="http://schemas.openxmlformats.org/officeDocument/2006/relationships/hyperlink" Target="#J&#228;rnv&#228;gstransport!A1"/><Relationship Id="rId11" Type="http://schemas.openxmlformats.org/officeDocument/2006/relationships/hyperlink" Target="#Koncentration!A1"/><Relationship Id="rId5" Type="http://schemas.openxmlformats.org/officeDocument/2006/relationships/hyperlink" Target="#Inneh&#229;llsf&#246;rteckning!A1"/><Relationship Id="rId10" Type="http://schemas.openxmlformats.org/officeDocument/2006/relationships/hyperlink" Target="#'Hela transportbranschen'!A1"/><Relationship Id="rId4" Type="http://schemas.openxmlformats.org/officeDocument/2006/relationships/hyperlink" Target="#'V&#228;gtransport av gods'!A1"/><Relationship Id="rId9" Type="http://schemas.openxmlformats.org/officeDocument/2006/relationships/hyperlink" Target="#Nyckeltal!A1"/></Relationships>
</file>

<file path=xl/drawings/_rels/drawing94.xml.rels><?xml version="1.0" encoding="UTF-8" standalone="yes"?>
<Relationships xmlns="http://schemas.openxmlformats.org/package/2006/relationships"><Relationship Id="rId8" Type="http://schemas.openxmlformats.org/officeDocument/2006/relationships/hyperlink" Target="#'Resultat &amp; balansr&#228;kning'!A1"/><Relationship Id="rId3" Type="http://schemas.openxmlformats.org/officeDocument/2006/relationships/hyperlink" Target="#Taxitrafik!A1"/><Relationship Id="rId7" Type="http://schemas.openxmlformats.org/officeDocument/2006/relationships/hyperlink" Target="#Kollektivtrafik!A1"/><Relationship Id="rId12" Type="http://schemas.openxmlformats.org/officeDocument/2006/relationships/hyperlink" Target="#Sammanfattning!A1"/><Relationship Id="rId2" Type="http://schemas.openxmlformats.org/officeDocument/2006/relationships/hyperlink" Target="#Sj&#246;transport!A1"/><Relationship Id="rId1" Type="http://schemas.openxmlformats.org/officeDocument/2006/relationships/hyperlink" Target="#Lufttransport!A1"/><Relationship Id="rId6" Type="http://schemas.openxmlformats.org/officeDocument/2006/relationships/hyperlink" Target="#J&#228;rnv&#228;gstransport!A1"/><Relationship Id="rId11" Type="http://schemas.openxmlformats.org/officeDocument/2006/relationships/hyperlink" Target="#Koncentration!A1"/><Relationship Id="rId5" Type="http://schemas.openxmlformats.org/officeDocument/2006/relationships/hyperlink" Target="#Inneh&#229;llsf&#246;rteckning!A1"/><Relationship Id="rId10" Type="http://schemas.openxmlformats.org/officeDocument/2006/relationships/hyperlink" Target="#'Hela transportbranschen'!A1"/><Relationship Id="rId4" Type="http://schemas.openxmlformats.org/officeDocument/2006/relationships/hyperlink" Target="#'V&#228;gtransport av gods'!A1"/><Relationship Id="rId9" Type="http://schemas.openxmlformats.org/officeDocument/2006/relationships/hyperlink" Target="#Nyckeltal!A1"/></Relationships>
</file>

<file path=xl/drawings/_rels/drawing95.xml.rels><?xml version="1.0" encoding="UTF-8" standalone="yes"?>
<Relationships xmlns="http://schemas.openxmlformats.org/package/2006/relationships"><Relationship Id="rId8" Type="http://schemas.openxmlformats.org/officeDocument/2006/relationships/hyperlink" Target="#Kollektivtrafik!A1"/><Relationship Id="rId13" Type="http://schemas.openxmlformats.org/officeDocument/2006/relationships/hyperlink" Target="#Sammanfattning!A1"/><Relationship Id="rId3" Type="http://schemas.openxmlformats.org/officeDocument/2006/relationships/hyperlink" Target="#Sj&#246;transport!A1"/><Relationship Id="rId7" Type="http://schemas.openxmlformats.org/officeDocument/2006/relationships/hyperlink" Target="#J&#228;rnv&#228;gstransport!A1"/><Relationship Id="rId12" Type="http://schemas.openxmlformats.org/officeDocument/2006/relationships/hyperlink" Target="#Koncentration!A1"/><Relationship Id="rId2" Type="http://schemas.openxmlformats.org/officeDocument/2006/relationships/hyperlink" Target="#Lufttransport!A1"/><Relationship Id="rId1" Type="http://schemas.openxmlformats.org/officeDocument/2006/relationships/hyperlink" Target="#'5.5c'!A1"/><Relationship Id="rId6" Type="http://schemas.openxmlformats.org/officeDocument/2006/relationships/hyperlink" Target="#Inneh&#229;llsf&#246;rteckning!A1"/><Relationship Id="rId11" Type="http://schemas.openxmlformats.org/officeDocument/2006/relationships/hyperlink" Target="#'Hela transportbranschen'!A1"/><Relationship Id="rId5" Type="http://schemas.openxmlformats.org/officeDocument/2006/relationships/hyperlink" Target="#'V&#228;gtransport av gods'!A1"/><Relationship Id="rId10" Type="http://schemas.openxmlformats.org/officeDocument/2006/relationships/hyperlink" Target="#Nyckeltal!A1"/><Relationship Id="rId4" Type="http://schemas.openxmlformats.org/officeDocument/2006/relationships/hyperlink" Target="#Taxitrafik!A1"/><Relationship Id="rId9" Type="http://schemas.openxmlformats.org/officeDocument/2006/relationships/hyperlink" Target="#'Resultat &amp; balansr&#228;kning'!A1"/><Relationship Id="rId14" Type="http://schemas.openxmlformats.org/officeDocument/2006/relationships/image" Target="../media/image25.png"/></Relationships>
</file>

<file path=xl/drawings/_rels/drawing96.xml.rels><?xml version="1.0" encoding="UTF-8" standalone="yes"?>
<Relationships xmlns="http://schemas.openxmlformats.org/package/2006/relationships"><Relationship Id="rId8" Type="http://schemas.openxmlformats.org/officeDocument/2006/relationships/hyperlink" Target="#'Resultat &amp; balansr&#228;kning'!A1"/><Relationship Id="rId3" Type="http://schemas.openxmlformats.org/officeDocument/2006/relationships/hyperlink" Target="#Taxitrafik!A1"/><Relationship Id="rId7" Type="http://schemas.openxmlformats.org/officeDocument/2006/relationships/hyperlink" Target="#Kollektivtrafik!A1"/><Relationship Id="rId12" Type="http://schemas.openxmlformats.org/officeDocument/2006/relationships/hyperlink" Target="#Sammanfattning!A1"/><Relationship Id="rId2" Type="http://schemas.openxmlformats.org/officeDocument/2006/relationships/hyperlink" Target="#Sj&#246;transport!A1"/><Relationship Id="rId1" Type="http://schemas.openxmlformats.org/officeDocument/2006/relationships/hyperlink" Target="#Lufttransport!A1"/><Relationship Id="rId6" Type="http://schemas.openxmlformats.org/officeDocument/2006/relationships/hyperlink" Target="#J&#228;rnv&#228;gstransport!A1"/><Relationship Id="rId11" Type="http://schemas.openxmlformats.org/officeDocument/2006/relationships/hyperlink" Target="#Koncentration!A1"/><Relationship Id="rId5" Type="http://schemas.openxmlformats.org/officeDocument/2006/relationships/hyperlink" Target="#Inneh&#229;llsf&#246;rteckning!A1"/><Relationship Id="rId10" Type="http://schemas.openxmlformats.org/officeDocument/2006/relationships/hyperlink" Target="#'Hela transportbranschen'!A1"/><Relationship Id="rId4" Type="http://schemas.openxmlformats.org/officeDocument/2006/relationships/hyperlink" Target="#'V&#228;gtransport av gods'!A1"/><Relationship Id="rId9" Type="http://schemas.openxmlformats.org/officeDocument/2006/relationships/hyperlink" Target="#Nyckeltal!A1"/></Relationships>
</file>

<file path=xl/drawings/_rels/drawing97.xml.rels><?xml version="1.0" encoding="UTF-8" standalone="yes"?>
<Relationships xmlns="http://schemas.openxmlformats.org/package/2006/relationships"><Relationship Id="rId8" Type="http://schemas.openxmlformats.org/officeDocument/2006/relationships/hyperlink" Target="#'Resultat &amp; balansr&#228;kning'!A1"/><Relationship Id="rId3" Type="http://schemas.openxmlformats.org/officeDocument/2006/relationships/hyperlink" Target="#Taxitrafik!A1"/><Relationship Id="rId7" Type="http://schemas.openxmlformats.org/officeDocument/2006/relationships/hyperlink" Target="#Kollektivtrafik!A1"/><Relationship Id="rId12" Type="http://schemas.openxmlformats.org/officeDocument/2006/relationships/hyperlink" Target="#Sammanfattning!A1"/><Relationship Id="rId2" Type="http://schemas.openxmlformats.org/officeDocument/2006/relationships/hyperlink" Target="#Sj&#246;transport!A1"/><Relationship Id="rId1" Type="http://schemas.openxmlformats.org/officeDocument/2006/relationships/hyperlink" Target="#Lufttransport!A1"/><Relationship Id="rId6" Type="http://schemas.openxmlformats.org/officeDocument/2006/relationships/hyperlink" Target="#J&#228;rnv&#228;gstransport!A1"/><Relationship Id="rId11" Type="http://schemas.openxmlformats.org/officeDocument/2006/relationships/hyperlink" Target="#Koncentration!A1"/><Relationship Id="rId5" Type="http://schemas.openxmlformats.org/officeDocument/2006/relationships/hyperlink" Target="#Inneh&#229;llsf&#246;rteckning!A1"/><Relationship Id="rId10" Type="http://schemas.openxmlformats.org/officeDocument/2006/relationships/hyperlink" Target="#'Hela transportbranschen'!A1"/><Relationship Id="rId4" Type="http://schemas.openxmlformats.org/officeDocument/2006/relationships/hyperlink" Target="#'V&#228;gtransport av gods'!A1"/><Relationship Id="rId9" Type="http://schemas.openxmlformats.org/officeDocument/2006/relationships/hyperlink" Target="#Nyckeltal!A1"/></Relationships>
</file>

<file path=xl/drawings/_rels/drawing98.xml.rels><?xml version="1.0" encoding="UTF-8" standalone="yes"?>
<Relationships xmlns="http://schemas.openxmlformats.org/package/2006/relationships"><Relationship Id="rId8" Type="http://schemas.openxmlformats.org/officeDocument/2006/relationships/hyperlink" Target="#'Resultat &amp; balansr&#228;kning'!A1"/><Relationship Id="rId3" Type="http://schemas.openxmlformats.org/officeDocument/2006/relationships/hyperlink" Target="#Taxitrafik!A1"/><Relationship Id="rId7" Type="http://schemas.openxmlformats.org/officeDocument/2006/relationships/hyperlink" Target="#Kollektivtrafik!A1"/><Relationship Id="rId12" Type="http://schemas.openxmlformats.org/officeDocument/2006/relationships/hyperlink" Target="#Sammanfattning!A1"/><Relationship Id="rId2" Type="http://schemas.openxmlformats.org/officeDocument/2006/relationships/hyperlink" Target="#Sj&#246;transport!A1"/><Relationship Id="rId1" Type="http://schemas.openxmlformats.org/officeDocument/2006/relationships/hyperlink" Target="#Lufttransport!A1"/><Relationship Id="rId6" Type="http://schemas.openxmlformats.org/officeDocument/2006/relationships/hyperlink" Target="#J&#228;rnv&#228;gstransport!A1"/><Relationship Id="rId11" Type="http://schemas.openxmlformats.org/officeDocument/2006/relationships/hyperlink" Target="#Koncentration!A1"/><Relationship Id="rId5" Type="http://schemas.openxmlformats.org/officeDocument/2006/relationships/hyperlink" Target="#Inneh&#229;llsf&#246;rteckning!A1"/><Relationship Id="rId10" Type="http://schemas.openxmlformats.org/officeDocument/2006/relationships/hyperlink" Target="#'Hela transportbranschen'!A1"/><Relationship Id="rId4" Type="http://schemas.openxmlformats.org/officeDocument/2006/relationships/hyperlink" Target="#'V&#228;gtransport av gods'!A1"/><Relationship Id="rId9" Type="http://schemas.openxmlformats.org/officeDocument/2006/relationships/hyperlink" Target="#Nyckeltal!A1"/></Relationships>
</file>

<file path=xl/drawings/_rels/drawing99.xml.rels><?xml version="1.0" encoding="UTF-8" standalone="yes"?>
<Relationships xmlns="http://schemas.openxmlformats.org/package/2006/relationships"><Relationship Id="rId8" Type="http://schemas.openxmlformats.org/officeDocument/2006/relationships/hyperlink" Target="#'Resultat &amp; balansr&#228;kning'!A1"/><Relationship Id="rId3" Type="http://schemas.openxmlformats.org/officeDocument/2006/relationships/hyperlink" Target="#Taxitrafik!A1"/><Relationship Id="rId7" Type="http://schemas.openxmlformats.org/officeDocument/2006/relationships/hyperlink" Target="#Kollektivtrafik!A1"/><Relationship Id="rId12" Type="http://schemas.openxmlformats.org/officeDocument/2006/relationships/hyperlink" Target="#Sammanfattning!A1"/><Relationship Id="rId2" Type="http://schemas.openxmlformats.org/officeDocument/2006/relationships/hyperlink" Target="#Sj&#246;transport!A1"/><Relationship Id="rId1" Type="http://schemas.openxmlformats.org/officeDocument/2006/relationships/hyperlink" Target="#Lufttransport!A1"/><Relationship Id="rId6" Type="http://schemas.openxmlformats.org/officeDocument/2006/relationships/hyperlink" Target="#J&#228;rnv&#228;gstransport!A1"/><Relationship Id="rId11" Type="http://schemas.openxmlformats.org/officeDocument/2006/relationships/hyperlink" Target="#Koncentration!A1"/><Relationship Id="rId5" Type="http://schemas.openxmlformats.org/officeDocument/2006/relationships/hyperlink" Target="#Inneh&#229;llsf&#246;rteckning!A1"/><Relationship Id="rId10" Type="http://schemas.openxmlformats.org/officeDocument/2006/relationships/hyperlink" Target="#'Hela transportbranschen'!A1"/><Relationship Id="rId4" Type="http://schemas.openxmlformats.org/officeDocument/2006/relationships/hyperlink" Target="#'V&#228;gtransport av gods'!A1"/><Relationship Id="rId9" Type="http://schemas.openxmlformats.org/officeDocument/2006/relationships/hyperlink" Target="#Nyckeltal!A1"/></Relationships>
</file>

<file path=xl/drawings/drawing1.xml><?xml version="1.0" encoding="utf-8"?>
<xdr:wsDr xmlns:xdr="http://schemas.openxmlformats.org/drawingml/2006/spreadsheetDrawing" xmlns:a="http://schemas.openxmlformats.org/drawingml/2006/main">
  <xdr:oneCellAnchor>
    <xdr:from>
      <xdr:col>2</xdr:col>
      <xdr:colOff>200025</xdr:colOff>
      <xdr:row>6</xdr:row>
      <xdr:rowOff>0</xdr:rowOff>
    </xdr:from>
    <xdr:ext cx="990600" cy="762000"/>
    <xdr:pic>
      <xdr:nvPicPr>
        <xdr:cNvPr id="2" name="Bildobjekt 1" descr="Trafikanalys_RGB1.jpg"/>
        <xdr:cNvPicPr>
          <a:picLocks noChangeAspect="1"/>
        </xdr:cNvPicPr>
      </xdr:nvPicPr>
      <xdr:blipFill>
        <a:blip xmlns:r="http://schemas.openxmlformats.org/officeDocument/2006/relationships" r:embed="rId1" cstate="print"/>
        <a:srcRect/>
        <a:stretch>
          <a:fillRect/>
        </a:stretch>
      </xdr:blipFill>
      <xdr:spPr bwMode="auto">
        <a:xfrm>
          <a:off x="1266825" y="857250"/>
          <a:ext cx="990600" cy="762000"/>
        </a:xfrm>
        <a:prstGeom prst="rect">
          <a:avLst/>
        </a:prstGeom>
        <a:noFill/>
        <a:ln w="9525">
          <a:noFill/>
          <a:miter lim="800000"/>
          <a:headEnd/>
          <a:tailEnd/>
        </a:ln>
      </xdr:spPr>
    </xdr:pic>
    <xdr:clientData/>
  </xdr:oneCellAnchor>
</xdr:wsDr>
</file>

<file path=xl/drawings/drawing10.xml><?xml version="1.0" encoding="utf-8"?>
<xdr:wsDr xmlns:xdr="http://schemas.openxmlformats.org/drawingml/2006/spreadsheetDrawing" xmlns:a="http://schemas.openxmlformats.org/drawingml/2006/main">
  <xdr:twoCellAnchor editAs="absolute">
    <xdr:from>
      <xdr:col>0</xdr:col>
      <xdr:colOff>85725</xdr:colOff>
      <xdr:row>1</xdr:row>
      <xdr:rowOff>76200</xdr:rowOff>
    </xdr:from>
    <xdr:to>
      <xdr:col>0</xdr:col>
      <xdr:colOff>1525725</xdr:colOff>
      <xdr:row>41</xdr:row>
      <xdr:rowOff>140217</xdr:rowOff>
    </xdr:to>
    <xdr:grpSp>
      <xdr:nvGrpSpPr>
        <xdr:cNvPr id="14" name="Grupp 13"/>
        <xdr:cNvGrpSpPr/>
      </xdr:nvGrpSpPr>
      <xdr:grpSpPr>
        <a:xfrm>
          <a:off x="85725" y="352425"/>
          <a:ext cx="1440000" cy="6541017"/>
          <a:chOff x="95250" y="361950"/>
          <a:chExt cx="1440000" cy="6541017"/>
        </a:xfrm>
      </xdr:grpSpPr>
      <xdr:sp macro="" textlink="">
        <xdr:nvSpPr>
          <xdr:cNvPr id="15" name="Rektangel med rundade hörn 14">
            <a:hlinkClick xmlns:r="http://schemas.openxmlformats.org/officeDocument/2006/relationships" r:id="rId1"/>
          </xdr:cNvPr>
          <xdr:cNvSpPr/>
        </xdr:nvSpPr>
        <xdr:spPr>
          <a:xfrm>
            <a:off x="95250" y="2815865"/>
            <a:ext cx="1440000" cy="288000"/>
          </a:xfrm>
          <a:prstGeom prst="roundRect">
            <a:avLst/>
          </a:prstGeom>
          <a:solidFill>
            <a:schemeClr val="accent4"/>
          </a:solidFill>
          <a:ln>
            <a:solidFill>
              <a:schemeClr val="accent4">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Lufttransport</a:t>
            </a:r>
          </a:p>
        </xdr:txBody>
      </xdr:sp>
      <xdr:sp macro="" textlink="">
        <xdr:nvSpPr>
          <xdr:cNvPr id="28" name="Rektangel med rundade hörn 27">
            <a:hlinkClick xmlns:r="http://schemas.openxmlformats.org/officeDocument/2006/relationships" r:id="rId2"/>
          </xdr:cNvPr>
          <xdr:cNvSpPr/>
        </xdr:nvSpPr>
        <xdr:spPr>
          <a:xfrm>
            <a:off x="95250" y="2349255"/>
            <a:ext cx="1440000" cy="288000"/>
          </a:xfrm>
          <a:prstGeom prst="roundRect">
            <a:avLst/>
          </a:prstGeom>
          <a:solidFill>
            <a:schemeClr val="accent5"/>
          </a:solidFill>
          <a:ln>
            <a:solidFill>
              <a:schemeClr val="accent5">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Sjötransport</a:t>
            </a:r>
          </a:p>
        </xdr:txBody>
      </xdr:sp>
      <xdr:sp macro="" textlink="">
        <xdr:nvSpPr>
          <xdr:cNvPr id="29" name="Rektangel med rundade hörn 28">
            <a:hlinkClick xmlns:r="http://schemas.openxmlformats.org/officeDocument/2006/relationships" r:id="rId3"/>
          </xdr:cNvPr>
          <xdr:cNvSpPr/>
        </xdr:nvSpPr>
        <xdr:spPr>
          <a:xfrm>
            <a:off x="95250" y="4215695"/>
            <a:ext cx="1440000" cy="288000"/>
          </a:xfrm>
          <a:prstGeom prst="roundRect">
            <a:avLst/>
          </a:prstGeom>
          <a:solidFill>
            <a:schemeClr val="accent6"/>
          </a:solidFill>
          <a:ln>
            <a:solidFill>
              <a:schemeClr val="accent6">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Taxitrafik</a:t>
            </a:r>
          </a:p>
        </xdr:txBody>
      </xdr:sp>
      <xdr:sp macro="" textlink="">
        <xdr:nvSpPr>
          <xdr:cNvPr id="30" name="Rektangel med rundade hörn 29">
            <a:hlinkClick xmlns:r="http://schemas.openxmlformats.org/officeDocument/2006/relationships" r:id="rId4"/>
          </xdr:cNvPr>
          <xdr:cNvSpPr/>
        </xdr:nvSpPr>
        <xdr:spPr>
          <a:xfrm>
            <a:off x="95250" y="1882645"/>
            <a:ext cx="1440000" cy="288000"/>
          </a:xfrm>
          <a:prstGeom prst="roundRect">
            <a:avLst/>
          </a:prstGeom>
          <a:solidFill>
            <a:schemeClr val="tx1">
              <a:lumMod val="50000"/>
              <a:lumOff val="50000"/>
            </a:schemeClr>
          </a:solidFill>
          <a:ln>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Vägtransport av gods</a:t>
            </a:r>
          </a:p>
        </xdr:txBody>
      </xdr:sp>
      <xdr:sp macro="" textlink="">
        <xdr:nvSpPr>
          <xdr:cNvPr id="31" name="Rektangel med rundade hörn 30">
            <a:hlinkClick xmlns:r="http://schemas.openxmlformats.org/officeDocument/2006/relationships" r:id="rId5"/>
          </xdr:cNvPr>
          <xdr:cNvSpPr/>
        </xdr:nvSpPr>
        <xdr:spPr>
          <a:xfrm>
            <a:off x="95250" y="361950"/>
            <a:ext cx="1440000" cy="288000"/>
          </a:xfrm>
          <a:prstGeom prst="roundRect">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b="1">
                <a:solidFill>
                  <a:sysClr val="windowText" lastClr="000000"/>
                </a:solidFill>
              </a:rPr>
              <a:t>Innehållsförteckning</a:t>
            </a:r>
          </a:p>
        </xdr:txBody>
      </xdr:sp>
      <xdr:sp macro="" textlink="">
        <xdr:nvSpPr>
          <xdr:cNvPr id="32" name="Rektangel med rundade hörn 31">
            <a:hlinkClick xmlns:r="http://schemas.openxmlformats.org/officeDocument/2006/relationships" r:id="rId6"/>
          </xdr:cNvPr>
          <xdr:cNvSpPr/>
        </xdr:nvSpPr>
        <xdr:spPr>
          <a:xfrm>
            <a:off x="95250" y="3282475"/>
            <a:ext cx="1440000" cy="288000"/>
          </a:xfrm>
          <a:prstGeom prst="roundRect">
            <a:avLst/>
          </a:prstGeom>
          <a:solidFill>
            <a:schemeClr val="accent2"/>
          </a:solidFill>
          <a:ln>
            <a:solidFill>
              <a:schemeClr val="accent2">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Järnvägstransport</a:t>
            </a:r>
          </a:p>
        </xdr:txBody>
      </xdr:sp>
      <xdr:sp macro="" textlink="">
        <xdr:nvSpPr>
          <xdr:cNvPr id="33" name="Rektangel med rundade hörn 32">
            <a:hlinkClick xmlns:r="http://schemas.openxmlformats.org/officeDocument/2006/relationships" r:id="rId7"/>
          </xdr:cNvPr>
          <xdr:cNvSpPr/>
        </xdr:nvSpPr>
        <xdr:spPr>
          <a:xfrm>
            <a:off x="95250" y="3749085"/>
            <a:ext cx="1440000" cy="288000"/>
          </a:xfrm>
          <a:prstGeom prst="roundRect">
            <a:avLst/>
          </a:prstGeom>
          <a:solidFill>
            <a:schemeClr val="accent3"/>
          </a:solidFill>
          <a:ln>
            <a:solidFill>
              <a:schemeClr val="accent3">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Kollektivtrafik</a:t>
            </a:r>
          </a:p>
        </xdr:txBody>
      </xdr:sp>
      <xdr:sp macro="" textlink="">
        <xdr:nvSpPr>
          <xdr:cNvPr id="34" name="Rektangel med rundade hörn 33">
            <a:hlinkClick xmlns:r="http://schemas.openxmlformats.org/officeDocument/2006/relationships" r:id="rId8"/>
          </xdr:cNvPr>
          <xdr:cNvSpPr/>
        </xdr:nvSpPr>
        <xdr:spPr>
          <a:xfrm>
            <a:off x="95250" y="4694162"/>
            <a:ext cx="1440000" cy="657225"/>
          </a:xfrm>
          <a:prstGeom prst="round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sv-SE" sz="1100"/>
              <a:t>Begrepp i resultat- och balansräkning</a:t>
            </a:r>
          </a:p>
        </xdr:txBody>
      </xdr:sp>
      <xdr:sp macro="" textlink="">
        <xdr:nvSpPr>
          <xdr:cNvPr id="35" name="Rektangel med rundade hörn 34">
            <a:hlinkClick xmlns:r="http://schemas.openxmlformats.org/officeDocument/2006/relationships" r:id="rId9"/>
          </xdr:cNvPr>
          <xdr:cNvSpPr/>
        </xdr:nvSpPr>
        <xdr:spPr>
          <a:xfrm>
            <a:off x="95250" y="5468376"/>
            <a:ext cx="1440000" cy="65880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sv-SE" sz="1100"/>
              <a:t>Definitioner av nyckeltal</a:t>
            </a:r>
          </a:p>
        </xdr:txBody>
      </xdr:sp>
      <xdr:sp macro="" textlink="">
        <xdr:nvSpPr>
          <xdr:cNvPr id="36" name="Rektangel med rundade hörn 35">
            <a:hlinkClick xmlns:r="http://schemas.openxmlformats.org/officeDocument/2006/relationships" r:id="rId10"/>
          </xdr:cNvPr>
          <xdr:cNvSpPr/>
        </xdr:nvSpPr>
        <xdr:spPr>
          <a:xfrm>
            <a:off x="95250" y="1200035"/>
            <a:ext cx="1440000" cy="5040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Hela</a:t>
            </a:r>
            <a:r>
              <a:rPr lang="sv-SE" sz="1100" baseline="0"/>
              <a:t> t</a:t>
            </a:r>
            <a:r>
              <a:rPr lang="sv-SE" sz="1100"/>
              <a:t>ransportbranschen</a:t>
            </a:r>
          </a:p>
        </xdr:txBody>
      </xdr:sp>
      <xdr:sp macro="" textlink="">
        <xdr:nvSpPr>
          <xdr:cNvPr id="37" name="Rektangel med rundade hörn 36">
            <a:hlinkClick xmlns:r="http://schemas.openxmlformats.org/officeDocument/2006/relationships" r:id="rId11"/>
          </xdr:cNvPr>
          <xdr:cNvSpPr/>
        </xdr:nvSpPr>
        <xdr:spPr>
          <a:xfrm>
            <a:off x="95250" y="6244167"/>
            <a:ext cx="1440000" cy="65880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sv-SE" sz="1100"/>
              <a:t>Beräkning av koncentration</a:t>
            </a:r>
          </a:p>
        </xdr:txBody>
      </xdr:sp>
      <xdr:sp macro="" textlink="">
        <xdr:nvSpPr>
          <xdr:cNvPr id="38" name="Rektangel med rundade hörn 37">
            <a:hlinkClick xmlns:r="http://schemas.openxmlformats.org/officeDocument/2006/relationships" r:id="rId12"/>
          </xdr:cNvPr>
          <xdr:cNvSpPr/>
        </xdr:nvSpPr>
        <xdr:spPr>
          <a:xfrm>
            <a:off x="95250" y="733425"/>
            <a:ext cx="1440000" cy="288000"/>
          </a:xfrm>
          <a:prstGeom prst="roundRect">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b="1">
                <a:solidFill>
                  <a:sysClr val="windowText" lastClr="000000"/>
                </a:solidFill>
              </a:rPr>
              <a:t>Sammanfattning</a:t>
            </a:r>
          </a:p>
        </xdr:txBody>
      </xdr:sp>
    </xdr:grpSp>
    <xdr:clientData/>
  </xdr:twoCellAnchor>
</xdr:wsDr>
</file>

<file path=xl/drawings/drawing100.xml><?xml version="1.0" encoding="utf-8"?>
<xdr:wsDr xmlns:xdr="http://schemas.openxmlformats.org/drawingml/2006/spreadsheetDrawing" xmlns:a="http://schemas.openxmlformats.org/drawingml/2006/main">
  <xdr:twoCellAnchor editAs="absolute">
    <xdr:from>
      <xdr:col>0</xdr:col>
      <xdr:colOff>85725</xdr:colOff>
      <xdr:row>1</xdr:row>
      <xdr:rowOff>76200</xdr:rowOff>
    </xdr:from>
    <xdr:to>
      <xdr:col>0</xdr:col>
      <xdr:colOff>1525725</xdr:colOff>
      <xdr:row>40</xdr:row>
      <xdr:rowOff>159267</xdr:rowOff>
    </xdr:to>
    <xdr:grpSp>
      <xdr:nvGrpSpPr>
        <xdr:cNvPr id="14" name="Grupp 13"/>
        <xdr:cNvGrpSpPr/>
      </xdr:nvGrpSpPr>
      <xdr:grpSpPr>
        <a:xfrm>
          <a:off x="85725" y="352425"/>
          <a:ext cx="1440000" cy="6541017"/>
          <a:chOff x="95250" y="361950"/>
          <a:chExt cx="1440000" cy="6541017"/>
        </a:xfrm>
      </xdr:grpSpPr>
      <xdr:sp macro="" textlink="">
        <xdr:nvSpPr>
          <xdr:cNvPr id="15" name="Rektangel med rundade hörn 14">
            <a:hlinkClick xmlns:r="http://schemas.openxmlformats.org/officeDocument/2006/relationships" r:id="rId1"/>
          </xdr:cNvPr>
          <xdr:cNvSpPr/>
        </xdr:nvSpPr>
        <xdr:spPr>
          <a:xfrm>
            <a:off x="95250" y="2815865"/>
            <a:ext cx="1440000" cy="288000"/>
          </a:xfrm>
          <a:prstGeom prst="roundRect">
            <a:avLst/>
          </a:prstGeom>
          <a:solidFill>
            <a:schemeClr val="accent4"/>
          </a:solidFill>
          <a:ln>
            <a:solidFill>
              <a:schemeClr val="accent4">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Lufttransport</a:t>
            </a:r>
          </a:p>
        </xdr:txBody>
      </xdr:sp>
      <xdr:sp macro="" textlink="">
        <xdr:nvSpPr>
          <xdr:cNvPr id="28" name="Rektangel med rundade hörn 27">
            <a:hlinkClick xmlns:r="http://schemas.openxmlformats.org/officeDocument/2006/relationships" r:id="rId2"/>
          </xdr:cNvPr>
          <xdr:cNvSpPr/>
        </xdr:nvSpPr>
        <xdr:spPr>
          <a:xfrm>
            <a:off x="95250" y="2349255"/>
            <a:ext cx="1440000" cy="288000"/>
          </a:xfrm>
          <a:prstGeom prst="roundRect">
            <a:avLst/>
          </a:prstGeom>
          <a:solidFill>
            <a:schemeClr val="accent5"/>
          </a:solidFill>
          <a:ln>
            <a:solidFill>
              <a:schemeClr val="accent5">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Sjötransport</a:t>
            </a:r>
          </a:p>
        </xdr:txBody>
      </xdr:sp>
      <xdr:sp macro="" textlink="">
        <xdr:nvSpPr>
          <xdr:cNvPr id="29" name="Rektangel med rundade hörn 28">
            <a:hlinkClick xmlns:r="http://schemas.openxmlformats.org/officeDocument/2006/relationships" r:id="rId3"/>
          </xdr:cNvPr>
          <xdr:cNvSpPr/>
        </xdr:nvSpPr>
        <xdr:spPr>
          <a:xfrm>
            <a:off x="95250" y="4215695"/>
            <a:ext cx="1440000" cy="288000"/>
          </a:xfrm>
          <a:prstGeom prst="roundRect">
            <a:avLst/>
          </a:prstGeom>
          <a:solidFill>
            <a:schemeClr val="accent6"/>
          </a:solidFill>
          <a:ln>
            <a:solidFill>
              <a:schemeClr val="accent6">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Taxitrafik</a:t>
            </a:r>
          </a:p>
        </xdr:txBody>
      </xdr:sp>
      <xdr:sp macro="" textlink="">
        <xdr:nvSpPr>
          <xdr:cNvPr id="30" name="Rektangel med rundade hörn 29">
            <a:hlinkClick xmlns:r="http://schemas.openxmlformats.org/officeDocument/2006/relationships" r:id="rId4"/>
          </xdr:cNvPr>
          <xdr:cNvSpPr/>
        </xdr:nvSpPr>
        <xdr:spPr>
          <a:xfrm>
            <a:off x="95250" y="1882645"/>
            <a:ext cx="1440000" cy="288000"/>
          </a:xfrm>
          <a:prstGeom prst="roundRect">
            <a:avLst/>
          </a:prstGeom>
          <a:solidFill>
            <a:schemeClr val="tx1">
              <a:lumMod val="50000"/>
              <a:lumOff val="50000"/>
            </a:schemeClr>
          </a:solidFill>
          <a:ln>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Vägtransport av gods</a:t>
            </a:r>
          </a:p>
        </xdr:txBody>
      </xdr:sp>
      <xdr:sp macro="" textlink="">
        <xdr:nvSpPr>
          <xdr:cNvPr id="31" name="Rektangel med rundade hörn 30">
            <a:hlinkClick xmlns:r="http://schemas.openxmlformats.org/officeDocument/2006/relationships" r:id="rId5"/>
          </xdr:cNvPr>
          <xdr:cNvSpPr/>
        </xdr:nvSpPr>
        <xdr:spPr>
          <a:xfrm>
            <a:off x="95250" y="361950"/>
            <a:ext cx="1440000" cy="288000"/>
          </a:xfrm>
          <a:prstGeom prst="roundRect">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b="1">
                <a:solidFill>
                  <a:sysClr val="windowText" lastClr="000000"/>
                </a:solidFill>
              </a:rPr>
              <a:t>Innehållsförteckning</a:t>
            </a:r>
          </a:p>
        </xdr:txBody>
      </xdr:sp>
      <xdr:sp macro="" textlink="">
        <xdr:nvSpPr>
          <xdr:cNvPr id="32" name="Rektangel med rundade hörn 31">
            <a:hlinkClick xmlns:r="http://schemas.openxmlformats.org/officeDocument/2006/relationships" r:id="rId6"/>
          </xdr:cNvPr>
          <xdr:cNvSpPr/>
        </xdr:nvSpPr>
        <xdr:spPr>
          <a:xfrm>
            <a:off x="95250" y="3282475"/>
            <a:ext cx="1440000" cy="288000"/>
          </a:xfrm>
          <a:prstGeom prst="roundRect">
            <a:avLst/>
          </a:prstGeom>
          <a:solidFill>
            <a:schemeClr val="accent2"/>
          </a:solidFill>
          <a:ln>
            <a:solidFill>
              <a:schemeClr val="accent2">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Järnvägstransport</a:t>
            </a:r>
          </a:p>
        </xdr:txBody>
      </xdr:sp>
      <xdr:sp macro="" textlink="">
        <xdr:nvSpPr>
          <xdr:cNvPr id="33" name="Rektangel med rundade hörn 32">
            <a:hlinkClick xmlns:r="http://schemas.openxmlformats.org/officeDocument/2006/relationships" r:id="rId7"/>
          </xdr:cNvPr>
          <xdr:cNvSpPr/>
        </xdr:nvSpPr>
        <xdr:spPr>
          <a:xfrm>
            <a:off x="95250" y="3749085"/>
            <a:ext cx="1440000" cy="288000"/>
          </a:xfrm>
          <a:prstGeom prst="roundRect">
            <a:avLst/>
          </a:prstGeom>
          <a:solidFill>
            <a:schemeClr val="accent3"/>
          </a:solidFill>
          <a:ln>
            <a:solidFill>
              <a:schemeClr val="accent3">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Kollektivtrafik</a:t>
            </a:r>
          </a:p>
        </xdr:txBody>
      </xdr:sp>
      <xdr:sp macro="" textlink="">
        <xdr:nvSpPr>
          <xdr:cNvPr id="34" name="Rektangel med rundade hörn 33">
            <a:hlinkClick xmlns:r="http://schemas.openxmlformats.org/officeDocument/2006/relationships" r:id="rId8"/>
          </xdr:cNvPr>
          <xdr:cNvSpPr/>
        </xdr:nvSpPr>
        <xdr:spPr>
          <a:xfrm>
            <a:off x="95250" y="4694162"/>
            <a:ext cx="1440000" cy="657225"/>
          </a:xfrm>
          <a:prstGeom prst="round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sv-SE" sz="1100"/>
              <a:t>Begrepp i resultat- och balansräkning</a:t>
            </a:r>
          </a:p>
        </xdr:txBody>
      </xdr:sp>
      <xdr:sp macro="" textlink="">
        <xdr:nvSpPr>
          <xdr:cNvPr id="35" name="Rektangel med rundade hörn 34">
            <a:hlinkClick xmlns:r="http://schemas.openxmlformats.org/officeDocument/2006/relationships" r:id="rId9"/>
          </xdr:cNvPr>
          <xdr:cNvSpPr/>
        </xdr:nvSpPr>
        <xdr:spPr>
          <a:xfrm>
            <a:off x="95250" y="5468376"/>
            <a:ext cx="1440000" cy="65880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sv-SE" sz="1100"/>
              <a:t>Definitioner av nyckeltal</a:t>
            </a:r>
          </a:p>
        </xdr:txBody>
      </xdr:sp>
      <xdr:sp macro="" textlink="">
        <xdr:nvSpPr>
          <xdr:cNvPr id="36" name="Rektangel med rundade hörn 35">
            <a:hlinkClick xmlns:r="http://schemas.openxmlformats.org/officeDocument/2006/relationships" r:id="rId10"/>
          </xdr:cNvPr>
          <xdr:cNvSpPr/>
        </xdr:nvSpPr>
        <xdr:spPr>
          <a:xfrm>
            <a:off x="95250" y="1200035"/>
            <a:ext cx="1440000" cy="5040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Hela</a:t>
            </a:r>
            <a:r>
              <a:rPr lang="sv-SE" sz="1100" baseline="0"/>
              <a:t> t</a:t>
            </a:r>
            <a:r>
              <a:rPr lang="sv-SE" sz="1100"/>
              <a:t>ransportbranschen</a:t>
            </a:r>
          </a:p>
        </xdr:txBody>
      </xdr:sp>
      <xdr:sp macro="" textlink="">
        <xdr:nvSpPr>
          <xdr:cNvPr id="37" name="Rektangel med rundade hörn 36">
            <a:hlinkClick xmlns:r="http://schemas.openxmlformats.org/officeDocument/2006/relationships" r:id="rId11"/>
          </xdr:cNvPr>
          <xdr:cNvSpPr/>
        </xdr:nvSpPr>
        <xdr:spPr>
          <a:xfrm>
            <a:off x="95250" y="6244167"/>
            <a:ext cx="1440000" cy="65880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sv-SE" sz="1100"/>
              <a:t>Beräkning av koncentration</a:t>
            </a:r>
          </a:p>
        </xdr:txBody>
      </xdr:sp>
      <xdr:sp macro="" textlink="">
        <xdr:nvSpPr>
          <xdr:cNvPr id="38" name="Rektangel med rundade hörn 37">
            <a:hlinkClick xmlns:r="http://schemas.openxmlformats.org/officeDocument/2006/relationships" r:id="rId12"/>
          </xdr:cNvPr>
          <xdr:cNvSpPr/>
        </xdr:nvSpPr>
        <xdr:spPr>
          <a:xfrm>
            <a:off x="95250" y="733425"/>
            <a:ext cx="1440000" cy="288000"/>
          </a:xfrm>
          <a:prstGeom prst="roundRect">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b="1">
                <a:solidFill>
                  <a:sysClr val="windowText" lastClr="000000"/>
                </a:solidFill>
              </a:rPr>
              <a:t>Sammanfattning</a:t>
            </a:r>
          </a:p>
        </xdr:txBody>
      </xdr:sp>
    </xdr:grpSp>
    <xdr:clientData/>
  </xdr:twoCellAnchor>
</xdr:wsDr>
</file>

<file path=xl/drawings/drawing101.xml><?xml version="1.0" encoding="utf-8"?>
<xdr:wsDr xmlns:xdr="http://schemas.openxmlformats.org/drawingml/2006/spreadsheetDrawing" xmlns:a="http://schemas.openxmlformats.org/drawingml/2006/main">
  <xdr:twoCellAnchor editAs="absolute">
    <xdr:from>
      <xdr:col>0</xdr:col>
      <xdr:colOff>85725</xdr:colOff>
      <xdr:row>1</xdr:row>
      <xdr:rowOff>76200</xdr:rowOff>
    </xdr:from>
    <xdr:to>
      <xdr:col>0</xdr:col>
      <xdr:colOff>1525725</xdr:colOff>
      <xdr:row>40</xdr:row>
      <xdr:rowOff>159267</xdr:rowOff>
    </xdr:to>
    <xdr:grpSp>
      <xdr:nvGrpSpPr>
        <xdr:cNvPr id="14" name="Grupp 13"/>
        <xdr:cNvGrpSpPr/>
      </xdr:nvGrpSpPr>
      <xdr:grpSpPr>
        <a:xfrm>
          <a:off x="85725" y="352425"/>
          <a:ext cx="1440000" cy="6541017"/>
          <a:chOff x="95250" y="361950"/>
          <a:chExt cx="1440000" cy="6541017"/>
        </a:xfrm>
      </xdr:grpSpPr>
      <xdr:sp macro="" textlink="">
        <xdr:nvSpPr>
          <xdr:cNvPr id="15" name="Rektangel med rundade hörn 14">
            <a:hlinkClick xmlns:r="http://schemas.openxmlformats.org/officeDocument/2006/relationships" r:id="rId1"/>
          </xdr:cNvPr>
          <xdr:cNvSpPr/>
        </xdr:nvSpPr>
        <xdr:spPr>
          <a:xfrm>
            <a:off x="95250" y="2815865"/>
            <a:ext cx="1440000" cy="288000"/>
          </a:xfrm>
          <a:prstGeom prst="roundRect">
            <a:avLst/>
          </a:prstGeom>
          <a:solidFill>
            <a:schemeClr val="accent4"/>
          </a:solidFill>
          <a:ln>
            <a:solidFill>
              <a:schemeClr val="accent4">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Lufttransport</a:t>
            </a:r>
          </a:p>
        </xdr:txBody>
      </xdr:sp>
      <xdr:sp macro="" textlink="">
        <xdr:nvSpPr>
          <xdr:cNvPr id="28" name="Rektangel med rundade hörn 27">
            <a:hlinkClick xmlns:r="http://schemas.openxmlformats.org/officeDocument/2006/relationships" r:id="rId2"/>
          </xdr:cNvPr>
          <xdr:cNvSpPr/>
        </xdr:nvSpPr>
        <xdr:spPr>
          <a:xfrm>
            <a:off x="95250" y="2349255"/>
            <a:ext cx="1440000" cy="288000"/>
          </a:xfrm>
          <a:prstGeom prst="roundRect">
            <a:avLst/>
          </a:prstGeom>
          <a:solidFill>
            <a:schemeClr val="accent5"/>
          </a:solidFill>
          <a:ln>
            <a:solidFill>
              <a:schemeClr val="accent5">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Sjötransport</a:t>
            </a:r>
          </a:p>
        </xdr:txBody>
      </xdr:sp>
      <xdr:sp macro="" textlink="">
        <xdr:nvSpPr>
          <xdr:cNvPr id="29" name="Rektangel med rundade hörn 28">
            <a:hlinkClick xmlns:r="http://schemas.openxmlformats.org/officeDocument/2006/relationships" r:id="rId3"/>
          </xdr:cNvPr>
          <xdr:cNvSpPr/>
        </xdr:nvSpPr>
        <xdr:spPr>
          <a:xfrm>
            <a:off x="95250" y="4215695"/>
            <a:ext cx="1440000" cy="288000"/>
          </a:xfrm>
          <a:prstGeom prst="roundRect">
            <a:avLst/>
          </a:prstGeom>
          <a:solidFill>
            <a:schemeClr val="accent6"/>
          </a:solidFill>
          <a:ln>
            <a:solidFill>
              <a:schemeClr val="accent6">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Taxitrafik</a:t>
            </a:r>
          </a:p>
        </xdr:txBody>
      </xdr:sp>
      <xdr:sp macro="" textlink="">
        <xdr:nvSpPr>
          <xdr:cNvPr id="30" name="Rektangel med rundade hörn 29">
            <a:hlinkClick xmlns:r="http://schemas.openxmlformats.org/officeDocument/2006/relationships" r:id="rId4"/>
          </xdr:cNvPr>
          <xdr:cNvSpPr/>
        </xdr:nvSpPr>
        <xdr:spPr>
          <a:xfrm>
            <a:off x="95250" y="1882645"/>
            <a:ext cx="1440000" cy="288000"/>
          </a:xfrm>
          <a:prstGeom prst="roundRect">
            <a:avLst/>
          </a:prstGeom>
          <a:solidFill>
            <a:schemeClr val="tx1">
              <a:lumMod val="50000"/>
              <a:lumOff val="50000"/>
            </a:schemeClr>
          </a:solidFill>
          <a:ln>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Vägtransport av gods</a:t>
            </a:r>
          </a:p>
        </xdr:txBody>
      </xdr:sp>
      <xdr:sp macro="" textlink="">
        <xdr:nvSpPr>
          <xdr:cNvPr id="31" name="Rektangel med rundade hörn 30">
            <a:hlinkClick xmlns:r="http://schemas.openxmlformats.org/officeDocument/2006/relationships" r:id="rId5"/>
          </xdr:cNvPr>
          <xdr:cNvSpPr/>
        </xdr:nvSpPr>
        <xdr:spPr>
          <a:xfrm>
            <a:off x="95250" y="361950"/>
            <a:ext cx="1440000" cy="288000"/>
          </a:xfrm>
          <a:prstGeom prst="roundRect">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b="1">
                <a:solidFill>
                  <a:sysClr val="windowText" lastClr="000000"/>
                </a:solidFill>
              </a:rPr>
              <a:t>Innehållsförteckning</a:t>
            </a:r>
          </a:p>
        </xdr:txBody>
      </xdr:sp>
      <xdr:sp macro="" textlink="">
        <xdr:nvSpPr>
          <xdr:cNvPr id="32" name="Rektangel med rundade hörn 31">
            <a:hlinkClick xmlns:r="http://schemas.openxmlformats.org/officeDocument/2006/relationships" r:id="rId6"/>
          </xdr:cNvPr>
          <xdr:cNvSpPr/>
        </xdr:nvSpPr>
        <xdr:spPr>
          <a:xfrm>
            <a:off x="95250" y="3282475"/>
            <a:ext cx="1440000" cy="288000"/>
          </a:xfrm>
          <a:prstGeom prst="roundRect">
            <a:avLst/>
          </a:prstGeom>
          <a:solidFill>
            <a:schemeClr val="accent2"/>
          </a:solidFill>
          <a:ln>
            <a:solidFill>
              <a:schemeClr val="accent2">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Järnvägstransport</a:t>
            </a:r>
          </a:p>
        </xdr:txBody>
      </xdr:sp>
      <xdr:sp macro="" textlink="">
        <xdr:nvSpPr>
          <xdr:cNvPr id="33" name="Rektangel med rundade hörn 32">
            <a:hlinkClick xmlns:r="http://schemas.openxmlformats.org/officeDocument/2006/relationships" r:id="rId7"/>
          </xdr:cNvPr>
          <xdr:cNvSpPr/>
        </xdr:nvSpPr>
        <xdr:spPr>
          <a:xfrm>
            <a:off x="95250" y="3749085"/>
            <a:ext cx="1440000" cy="288000"/>
          </a:xfrm>
          <a:prstGeom prst="roundRect">
            <a:avLst/>
          </a:prstGeom>
          <a:solidFill>
            <a:schemeClr val="accent3"/>
          </a:solidFill>
          <a:ln>
            <a:solidFill>
              <a:schemeClr val="accent3">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Kollektivtrafik</a:t>
            </a:r>
          </a:p>
        </xdr:txBody>
      </xdr:sp>
      <xdr:sp macro="" textlink="">
        <xdr:nvSpPr>
          <xdr:cNvPr id="34" name="Rektangel med rundade hörn 33">
            <a:hlinkClick xmlns:r="http://schemas.openxmlformats.org/officeDocument/2006/relationships" r:id="rId8"/>
          </xdr:cNvPr>
          <xdr:cNvSpPr/>
        </xdr:nvSpPr>
        <xdr:spPr>
          <a:xfrm>
            <a:off x="95250" y="4694162"/>
            <a:ext cx="1440000" cy="657225"/>
          </a:xfrm>
          <a:prstGeom prst="round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sv-SE" sz="1100"/>
              <a:t>Begrepp i resultat- och balansräkning</a:t>
            </a:r>
          </a:p>
        </xdr:txBody>
      </xdr:sp>
      <xdr:sp macro="" textlink="">
        <xdr:nvSpPr>
          <xdr:cNvPr id="35" name="Rektangel med rundade hörn 34">
            <a:hlinkClick xmlns:r="http://schemas.openxmlformats.org/officeDocument/2006/relationships" r:id="rId9"/>
          </xdr:cNvPr>
          <xdr:cNvSpPr/>
        </xdr:nvSpPr>
        <xdr:spPr>
          <a:xfrm>
            <a:off x="95250" y="5468376"/>
            <a:ext cx="1440000" cy="65880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sv-SE" sz="1100"/>
              <a:t>Definitioner av nyckeltal</a:t>
            </a:r>
          </a:p>
        </xdr:txBody>
      </xdr:sp>
      <xdr:sp macro="" textlink="">
        <xdr:nvSpPr>
          <xdr:cNvPr id="36" name="Rektangel med rundade hörn 35">
            <a:hlinkClick xmlns:r="http://schemas.openxmlformats.org/officeDocument/2006/relationships" r:id="rId10"/>
          </xdr:cNvPr>
          <xdr:cNvSpPr/>
        </xdr:nvSpPr>
        <xdr:spPr>
          <a:xfrm>
            <a:off x="95250" y="1200035"/>
            <a:ext cx="1440000" cy="5040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Hela</a:t>
            </a:r>
            <a:r>
              <a:rPr lang="sv-SE" sz="1100" baseline="0"/>
              <a:t> t</a:t>
            </a:r>
            <a:r>
              <a:rPr lang="sv-SE" sz="1100"/>
              <a:t>ransportbranschen</a:t>
            </a:r>
          </a:p>
        </xdr:txBody>
      </xdr:sp>
      <xdr:sp macro="" textlink="">
        <xdr:nvSpPr>
          <xdr:cNvPr id="37" name="Rektangel med rundade hörn 36">
            <a:hlinkClick xmlns:r="http://schemas.openxmlformats.org/officeDocument/2006/relationships" r:id="rId11"/>
          </xdr:cNvPr>
          <xdr:cNvSpPr/>
        </xdr:nvSpPr>
        <xdr:spPr>
          <a:xfrm>
            <a:off x="95250" y="6244167"/>
            <a:ext cx="1440000" cy="65880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sv-SE" sz="1100"/>
              <a:t>Beräkning av koncentration</a:t>
            </a:r>
          </a:p>
        </xdr:txBody>
      </xdr:sp>
      <xdr:sp macro="" textlink="">
        <xdr:nvSpPr>
          <xdr:cNvPr id="38" name="Rektangel med rundade hörn 37">
            <a:hlinkClick xmlns:r="http://schemas.openxmlformats.org/officeDocument/2006/relationships" r:id="rId12"/>
          </xdr:cNvPr>
          <xdr:cNvSpPr/>
        </xdr:nvSpPr>
        <xdr:spPr>
          <a:xfrm>
            <a:off x="95250" y="733425"/>
            <a:ext cx="1440000" cy="288000"/>
          </a:xfrm>
          <a:prstGeom prst="roundRect">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b="1">
                <a:solidFill>
                  <a:sysClr val="windowText" lastClr="000000"/>
                </a:solidFill>
              </a:rPr>
              <a:t>Sammanfattning</a:t>
            </a:r>
          </a:p>
        </xdr:txBody>
      </xdr:sp>
    </xdr:grpSp>
    <xdr:clientData/>
  </xdr:twoCellAnchor>
</xdr:wsDr>
</file>

<file path=xl/drawings/drawing102.xml><?xml version="1.0" encoding="utf-8"?>
<xdr:wsDr xmlns:xdr="http://schemas.openxmlformats.org/drawingml/2006/spreadsheetDrawing" xmlns:a="http://schemas.openxmlformats.org/drawingml/2006/main">
  <xdr:twoCellAnchor editAs="absolute">
    <xdr:from>
      <xdr:col>0</xdr:col>
      <xdr:colOff>85725</xdr:colOff>
      <xdr:row>1</xdr:row>
      <xdr:rowOff>76200</xdr:rowOff>
    </xdr:from>
    <xdr:to>
      <xdr:col>0</xdr:col>
      <xdr:colOff>1525725</xdr:colOff>
      <xdr:row>41</xdr:row>
      <xdr:rowOff>140217</xdr:rowOff>
    </xdr:to>
    <xdr:grpSp>
      <xdr:nvGrpSpPr>
        <xdr:cNvPr id="14" name="Grupp 13"/>
        <xdr:cNvGrpSpPr/>
      </xdr:nvGrpSpPr>
      <xdr:grpSpPr>
        <a:xfrm>
          <a:off x="85725" y="352425"/>
          <a:ext cx="1440000" cy="6541017"/>
          <a:chOff x="95250" y="361950"/>
          <a:chExt cx="1440000" cy="6541017"/>
        </a:xfrm>
      </xdr:grpSpPr>
      <xdr:sp macro="" textlink="">
        <xdr:nvSpPr>
          <xdr:cNvPr id="15" name="Rektangel med rundade hörn 14">
            <a:hlinkClick xmlns:r="http://schemas.openxmlformats.org/officeDocument/2006/relationships" r:id="rId1"/>
          </xdr:cNvPr>
          <xdr:cNvSpPr/>
        </xdr:nvSpPr>
        <xdr:spPr>
          <a:xfrm>
            <a:off x="95250" y="2815865"/>
            <a:ext cx="1440000" cy="288000"/>
          </a:xfrm>
          <a:prstGeom prst="roundRect">
            <a:avLst/>
          </a:prstGeom>
          <a:solidFill>
            <a:schemeClr val="accent4"/>
          </a:solidFill>
          <a:ln>
            <a:solidFill>
              <a:schemeClr val="accent4">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Lufttransport</a:t>
            </a:r>
          </a:p>
        </xdr:txBody>
      </xdr:sp>
      <xdr:sp macro="" textlink="">
        <xdr:nvSpPr>
          <xdr:cNvPr id="28" name="Rektangel med rundade hörn 27">
            <a:hlinkClick xmlns:r="http://schemas.openxmlformats.org/officeDocument/2006/relationships" r:id="rId2"/>
          </xdr:cNvPr>
          <xdr:cNvSpPr/>
        </xdr:nvSpPr>
        <xdr:spPr>
          <a:xfrm>
            <a:off x="95250" y="2349255"/>
            <a:ext cx="1440000" cy="288000"/>
          </a:xfrm>
          <a:prstGeom prst="roundRect">
            <a:avLst/>
          </a:prstGeom>
          <a:solidFill>
            <a:schemeClr val="accent5"/>
          </a:solidFill>
          <a:ln>
            <a:solidFill>
              <a:schemeClr val="accent5">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Sjötransport</a:t>
            </a:r>
          </a:p>
        </xdr:txBody>
      </xdr:sp>
      <xdr:sp macro="" textlink="">
        <xdr:nvSpPr>
          <xdr:cNvPr id="29" name="Rektangel med rundade hörn 28">
            <a:hlinkClick xmlns:r="http://schemas.openxmlformats.org/officeDocument/2006/relationships" r:id="rId3"/>
          </xdr:cNvPr>
          <xdr:cNvSpPr/>
        </xdr:nvSpPr>
        <xdr:spPr>
          <a:xfrm>
            <a:off x="95250" y="4215695"/>
            <a:ext cx="1440000" cy="288000"/>
          </a:xfrm>
          <a:prstGeom prst="roundRect">
            <a:avLst/>
          </a:prstGeom>
          <a:solidFill>
            <a:schemeClr val="accent6"/>
          </a:solidFill>
          <a:ln>
            <a:solidFill>
              <a:schemeClr val="accent6">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Taxitrafik</a:t>
            </a:r>
          </a:p>
        </xdr:txBody>
      </xdr:sp>
      <xdr:sp macro="" textlink="">
        <xdr:nvSpPr>
          <xdr:cNvPr id="30" name="Rektangel med rundade hörn 29">
            <a:hlinkClick xmlns:r="http://schemas.openxmlformats.org/officeDocument/2006/relationships" r:id="rId4"/>
          </xdr:cNvPr>
          <xdr:cNvSpPr/>
        </xdr:nvSpPr>
        <xdr:spPr>
          <a:xfrm>
            <a:off x="95250" y="1882645"/>
            <a:ext cx="1440000" cy="288000"/>
          </a:xfrm>
          <a:prstGeom prst="roundRect">
            <a:avLst/>
          </a:prstGeom>
          <a:solidFill>
            <a:schemeClr val="tx1">
              <a:lumMod val="50000"/>
              <a:lumOff val="50000"/>
            </a:schemeClr>
          </a:solidFill>
          <a:ln>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Vägtransport av gods</a:t>
            </a:r>
          </a:p>
        </xdr:txBody>
      </xdr:sp>
      <xdr:sp macro="" textlink="">
        <xdr:nvSpPr>
          <xdr:cNvPr id="31" name="Rektangel med rundade hörn 30">
            <a:hlinkClick xmlns:r="http://schemas.openxmlformats.org/officeDocument/2006/relationships" r:id="rId5"/>
          </xdr:cNvPr>
          <xdr:cNvSpPr/>
        </xdr:nvSpPr>
        <xdr:spPr>
          <a:xfrm>
            <a:off x="95250" y="361950"/>
            <a:ext cx="1440000" cy="288000"/>
          </a:xfrm>
          <a:prstGeom prst="roundRect">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b="1">
                <a:solidFill>
                  <a:sysClr val="windowText" lastClr="000000"/>
                </a:solidFill>
              </a:rPr>
              <a:t>Innehållsförteckning</a:t>
            </a:r>
          </a:p>
        </xdr:txBody>
      </xdr:sp>
      <xdr:sp macro="" textlink="">
        <xdr:nvSpPr>
          <xdr:cNvPr id="32" name="Rektangel med rundade hörn 31">
            <a:hlinkClick xmlns:r="http://schemas.openxmlformats.org/officeDocument/2006/relationships" r:id="rId6"/>
          </xdr:cNvPr>
          <xdr:cNvSpPr/>
        </xdr:nvSpPr>
        <xdr:spPr>
          <a:xfrm>
            <a:off x="95250" y="3282475"/>
            <a:ext cx="1440000" cy="288000"/>
          </a:xfrm>
          <a:prstGeom prst="roundRect">
            <a:avLst/>
          </a:prstGeom>
          <a:solidFill>
            <a:schemeClr val="accent2"/>
          </a:solidFill>
          <a:ln>
            <a:solidFill>
              <a:schemeClr val="accent2">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Järnvägstransport</a:t>
            </a:r>
          </a:p>
        </xdr:txBody>
      </xdr:sp>
      <xdr:sp macro="" textlink="">
        <xdr:nvSpPr>
          <xdr:cNvPr id="33" name="Rektangel med rundade hörn 32">
            <a:hlinkClick xmlns:r="http://schemas.openxmlformats.org/officeDocument/2006/relationships" r:id="rId7"/>
          </xdr:cNvPr>
          <xdr:cNvSpPr/>
        </xdr:nvSpPr>
        <xdr:spPr>
          <a:xfrm>
            <a:off x="95250" y="3749085"/>
            <a:ext cx="1440000" cy="288000"/>
          </a:xfrm>
          <a:prstGeom prst="roundRect">
            <a:avLst/>
          </a:prstGeom>
          <a:solidFill>
            <a:schemeClr val="accent3"/>
          </a:solidFill>
          <a:ln>
            <a:solidFill>
              <a:schemeClr val="accent3">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Kollektivtrafik</a:t>
            </a:r>
          </a:p>
        </xdr:txBody>
      </xdr:sp>
      <xdr:sp macro="" textlink="">
        <xdr:nvSpPr>
          <xdr:cNvPr id="34" name="Rektangel med rundade hörn 33">
            <a:hlinkClick xmlns:r="http://schemas.openxmlformats.org/officeDocument/2006/relationships" r:id="rId8"/>
          </xdr:cNvPr>
          <xdr:cNvSpPr/>
        </xdr:nvSpPr>
        <xdr:spPr>
          <a:xfrm>
            <a:off x="95250" y="4694162"/>
            <a:ext cx="1440000" cy="657225"/>
          </a:xfrm>
          <a:prstGeom prst="round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sv-SE" sz="1100"/>
              <a:t>Begrepp i resultat- och balansräkning</a:t>
            </a:r>
          </a:p>
        </xdr:txBody>
      </xdr:sp>
      <xdr:sp macro="" textlink="">
        <xdr:nvSpPr>
          <xdr:cNvPr id="35" name="Rektangel med rundade hörn 34">
            <a:hlinkClick xmlns:r="http://schemas.openxmlformats.org/officeDocument/2006/relationships" r:id="rId9"/>
          </xdr:cNvPr>
          <xdr:cNvSpPr/>
        </xdr:nvSpPr>
        <xdr:spPr>
          <a:xfrm>
            <a:off x="95250" y="5468376"/>
            <a:ext cx="1440000" cy="65880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sv-SE" sz="1100"/>
              <a:t>Definitioner av nyckeltal</a:t>
            </a:r>
          </a:p>
        </xdr:txBody>
      </xdr:sp>
      <xdr:sp macro="" textlink="">
        <xdr:nvSpPr>
          <xdr:cNvPr id="36" name="Rektangel med rundade hörn 35">
            <a:hlinkClick xmlns:r="http://schemas.openxmlformats.org/officeDocument/2006/relationships" r:id="rId10"/>
          </xdr:cNvPr>
          <xdr:cNvSpPr/>
        </xdr:nvSpPr>
        <xdr:spPr>
          <a:xfrm>
            <a:off x="95250" y="1200035"/>
            <a:ext cx="1440000" cy="5040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Hela</a:t>
            </a:r>
            <a:r>
              <a:rPr lang="sv-SE" sz="1100" baseline="0"/>
              <a:t> t</a:t>
            </a:r>
            <a:r>
              <a:rPr lang="sv-SE" sz="1100"/>
              <a:t>ransportbranschen</a:t>
            </a:r>
          </a:p>
        </xdr:txBody>
      </xdr:sp>
      <xdr:sp macro="" textlink="">
        <xdr:nvSpPr>
          <xdr:cNvPr id="37" name="Rektangel med rundade hörn 36">
            <a:hlinkClick xmlns:r="http://schemas.openxmlformats.org/officeDocument/2006/relationships" r:id="rId11"/>
          </xdr:cNvPr>
          <xdr:cNvSpPr/>
        </xdr:nvSpPr>
        <xdr:spPr>
          <a:xfrm>
            <a:off x="95250" y="6244167"/>
            <a:ext cx="1440000" cy="65880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sv-SE" sz="1100"/>
              <a:t>Beräkning av koncentration</a:t>
            </a:r>
          </a:p>
        </xdr:txBody>
      </xdr:sp>
      <xdr:sp macro="" textlink="">
        <xdr:nvSpPr>
          <xdr:cNvPr id="38" name="Rektangel med rundade hörn 37">
            <a:hlinkClick xmlns:r="http://schemas.openxmlformats.org/officeDocument/2006/relationships" r:id="rId12"/>
          </xdr:cNvPr>
          <xdr:cNvSpPr/>
        </xdr:nvSpPr>
        <xdr:spPr>
          <a:xfrm>
            <a:off x="95250" y="733425"/>
            <a:ext cx="1440000" cy="288000"/>
          </a:xfrm>
          <a:prstGeom prst="roundRect">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b="1">
                <a:solidFill>
                  <a:sysClr val="windowText" lastClr="000000"/>
                </a:solidFill>
              </a:rPr>
              <a:t>Sammanfattning</a:t>
            </a:r>
          </a:p>
        </xdr:txBody>
      </xdr:sp>
    </xdr:grpSp>
    <xdr:clientData/>
  </xdr:twoCellAnchor>
</xdr:wsDr>
</file>

<file path=xl/drawings/drawing103.xml><?xml version="1.0" encoding="utf-8"?>
<xdr:wsDr xmlns:xdr="http://schemas.openxmlformats.org/drawingml/2006/spreadsheetDrawing" xmlns:a="http://schemas.openxmlformats.org/drawingml/2006/main">
  <xdr:twoCellAnchor editAs="absolute">
    <xdr:from>
      <xdr:col>0</xdr:col>
      <xdr:colOff>85725</xdr:colOff>
      <xdr:row>1</xdr:row>
      <xdr:rowOff>76200</xdr:rowOff>
    </xdr:from>
    <xdr:to>
      <xdr:col>0</xdr:col>
      <xdr:colOff>1525725</xdr:colOff>
      <xdr:row>40</xdr:row>
      <xdr:rowOff>16392</xdr:rowOff>
    </xdr:to>
    <xdr:grpSp>
      <xdr:nvGrpSpPr>
        <xdr:cNvPr id="14" name="Grupp 13"/>
        <xdr:cNvGrpSpPr/>
      </xdr:nvGrpSpPr>
      <xdr:grpSpPr>
        <a:xfrm>
          <a:off x="85725" y="352425"/>
          <a:ext cx="1440000" cy="6541017"/>
          <a:chOff x="95250" y="361950"/>
          <a:chExt cx="1440000" cy="6541017"/>
        </a:xfrm>
      </xdr:grpSpPr>
      <xdr:sp macro="" textlink="">
        <xdr:nvSpPr>
          <xdr:cNvPr id="15" name="Rektangel med rundade hörn 14">
            <a:hlinkClick xmlns:r="http://schemas.openxmlformats.org/officeDocument/2006/relationships" r:id="rId1"/>
          </xdr:cNvPr>
          <xdr:cNvSpPr/>
        </xdr:nvSpPr>
        <xdr:spPr>
          <a:xfrm>
            <a:off x="95250" y="2815865"/>
            <a:ext cx="1440000" cy="288000"/>
          </a:xfrm>
          <a:prstGeom prst="roundRect">
            <a:avLst/>
          </a:prstGeom>
          <a:solidFill>
            <a:schemeClr val="accent4"/>
          </a:solidFill>
          <a:ln>
            <a:solidFill>
              <a:schemeClr val="accent4">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Lufttransport</a:t>
            </a:r>
          </a:p>
        </xdr:txBody>
      </xdr:sp>
      <xdr:sp macro="" textlink="">
        <xdr:nvSpPr>
          <xdr:cNvPr id="28" name="Rektangel med rundade hörn 27">
            <a:hlinkClick xmlns:r="http://schemas.openxmlformats.org/officeDocument/2006/relationships" r:id="rId2"/>
          </xdr:cNvPr>
          <xdr:cNvSpPr/>
        </xdr:nvSpPr>
        <xdr:spPr>
          <a:xfrm>
            <a:off x="95250" y="2349255"/>
            <a:ext cx="1440000" cy="288000"/>
          </a:xfrm>
          <a:prstGeom prst="roundRect">
            <a:avLst/>
          </a:prstGeom>
          <a:solidFill>
            <a:schemeClr val="accent5"/>
          </a:solidFill>
          <a:ln>
            <a:solidFill>
              <a:schemeClr val="accent5">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Sjötransport</a:t>
            </a:r>
          </a:p>
        </xdr:txBody>
      </xdr:sp>
      <xdr:sp macro="" textlink="">
        <xdr:nvSpPr>
          <xdr:cNvPr id="29" name="Rektangel med rundade hörn 28">
            <a:hlinkClick xmlns:r="http://schemas.openxmlformats.org/officeDocument/2006/relationships" r:id="rId3"/>
          </xdr:cNvPr>
          <xdr:cNvSpPr/>
        </xdr:nvSpPr>
        <xdr:spPr>
          <a:xfrm>
            <a:off x="95250" y="4215695"/>
            <a:ext cx="1440000" cy="288000"/>
          </a:xfrm>
          <a:prstGeom prst="roundRect">
            <a:avLst/>
          </a:prstGeom>
          <a:solidFill>
            <a:schemeClr val="accent6"/>
          </a:solidFill>
          <a:ln>
            <a:solidFill>
              <a:schemeClr val="accent6">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Taxitrafik</a:t>
            </a:r>
          </a:p>
        </xdr:txBody>
      </xdr:sp>
      <xdr:sp macro="" textlink="">
        <xdr:nvSpPr>
          <xdr:cNvPr id="30" name="Rektangel med rundade hörn 29">
            <a:hlinkClick xmlns:r="http://schemas.openxmlformats.org/officeDocument/2006/relationships" r:id="rId4"/>
          </xdr:cNvPr>
          <xdr:cNvSpPr/>
        </xdr:nvSpPr>
        <xdr:spPr>
          <a:xfrm>
            <a:off x="95250" y="1882645"/>
            <a:ext cx="1440000" cy="288000"/>
          </a:xfrm>
          <a:prstGeom prst="roundRect">
            <a:avLst/>
          </a:prstGeom>
          <a:solidFill>
            <a:schemeClr val="tx1">
              <a:lumMod val="50000"/>
              <a:lumOff val="50000"/>
            </a:schemeClr>
          </a:solidFill>
          <a:ln>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Vägtransport av gods</a:t>
            </a:r>
          </a:p>
        </xdr:txBody>
      </xdr:sp>
      <xdr:sp macro="" textlink="">
        <xdr:nvSpPr>
          <xdr:cNvPr id="31" name="Rektangel med rundade hörn 30">
            <a:hlinkClick xmlns:r="http://schemas.openxmlformats.org/officeDocument/2006/relationships" r:id="rId5"/>
          </xdr:cNvPr>
          <xdr:cNvSpPr/>
        </xdr:nvSpPr>
        <xdr:spPr>
          <a:xfrm>
            <a:off x="95250" y="361950"/>
            <a:ext cx="1440000" cy="288000"/>
          </a:xfrm>
          <a:prstGeom prst="roundRect">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b="1">
                <a:solidFill>
                  <a:sysClr val="windowText" lastClr="000000"/>
                </a:solidFill>
              </a:rPr>
              <a:t>Innehållsförteckning</a:t>
            </a:r>
          </a:p>
        </xdr:txBody>
      </xdr:sp>
      <xdr:sp macro="" textlink="">
        <xdr:nvSpPr>
          <xdr:cNvPr id="32" name="Rektangel med rundade hörn 31">
            <a:hlinkClick xmlns:r="http://schemas.openxmlformats.org/officeDocument/2006/relationships" r:id="rId6"/>
          </xdr:cNvPr>
          <xdr:cNvSpPr/>
        </xdr:nvSpPr>
        <xdr:spPr>
          <a:xfrm>
            <a:off x="95250" y="3282475"/>
            <a:ext cx="1440000" cy="288000"/>
          </a:xfrm>
          <a:prstGeom prst="roundRect">
            <a:avLst/>
          </a:prstGeom>
          <a:solidFill>
            <a:schemeClr val="accent2"/>
          </a:solidFill>
          <a:ln>
            <a:solidFill>
              <a:schemeClr val="accent2">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Järnvägstransport</a:t>
            </a:r>
          </a:p>
        </xdr:txBody>
      </xdr:sp>
      <xdr:sp macro="" textlink="">
        <xdr:nvSpPr>
          <xdr:cNvPr id="33" name="Rektangel med rundade hörn 32">
            <a:hlinkClick xmlns:r="http://schemas.openxmlformats.org/officeDocument/2006/relationships" r:id="rId7"/>
          </xdr:cNvPr>
          <xdr:cNvSpPr/>
        </xdr:nvSpPr>
        <xdr:spPr>
          <a:xfrm>
            <a:off x="95250" y="3749085"/>
            <a:ext cx="1440000" cy="288000"/>
          </a:xfrm>
          <a:prstGeom prst="roundRect">
            <a:avLst/>
          </a:prstGeom>
          <a:solidFill>
            <a:schemeClr val="accent3"/>
          </a:solidFill>
          <a:ln>
            <a:solidFill>
              <a:schemeClr val="accent3">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Kollektivtrafik</a:t>
            </a:r>
          </a:p>
        </xdr:txBody>
      </xdr:sp>
      <xdr:sp macro="" textlink="">
        <xdr:nvSpPr>
          <xdr:cNvPr id="34" name="Rektangel med rundade hörn 33">
            <a:hlinkClick xmlns:r="http://schemas.openxmlformats.org/officeDocument/2006/relationships" r:id="rId8"/>
          </xdr:cNvPr>
          <xdr:cNvSpPr/>
        </xdr:nvSpPr>
        <xdr:spPr>
          <a:xfrm>
            <a:off x="95250" y="4694162"/>
            <a:ext cx="1440000" cy="657225"/>
          </a:xfrm>
          <a:prstGeom prst="round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sv-SE" sz="1100"/>
              <a:t>Begrepp i resultat- och balansräkning</a:t>
            </a:r>
          </a:p>
        </xdr:txBody>
      </xdr:sp>
      <xdr:sp macro="" textlink="">
        <xdr:nvSpPr>
          <xdr:cNvPr id="35" name="Rektangel med rundade hörn 34">
            <a:hlinkClick xmlns:r="http://schemas.openxmlformats.org/officeDocument/2006/relationships" r:id="rId9"/>
          </xdr:cNvPr>
          <xdr:cNvSpPr/>
        </xdr:nvSpPr>
        <xdr:spPr>
          <a:xfrm>
            <a:off x="95250" y="5468376"/>
            <a:ext cx="1440000" cy="65880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sv-SE" sz="1100"/>
              <a:t>Definitioner av nyckeltal</a:t>
            </a:r>
          </a:p>
        </xdr:txBody>
      </xdr:sp>
      <xdr:sp macro="" textlink="">
        <xdr:nvSpPr>
          <xdr:cNvPr id="36" name="Rektangel med rundade hörn 35">
            <a:hlinkClick xmlns:r="http://schemas.openxmlformats.org/officeDocument/2006/relationships" r:id="rId10"/>
          </xdr:cNvPr>
          <xdr:cNvSpPr/>
        </xdr:nvSpPr>
        <xdr:spPr>
          <a:xfrm>
            <a:off x="95250" y="1200035"/>
            <a:ext cx="1440000" cy="5040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Hela</a:t>
            </a:r>
            <a:r>
              <a:rPr lang="sv-SE" sz="1100" baseline="0"/>
              <a:t> t</a:t>
            </a:r>
            <a:r>
              <a:rPr lang="sv-SE" sz="1100"/>
              <a:t>ransportbranschen</a:t>
            </a:r>
          </a:p>
        </xdr:txBody>
      </xdr:sp>
      <xdr:sp macro="" textlink="">
        <xdr:nvSpPr>
          <xdr:cNvPr id="37" name="Rektangel med rundade hörn 36">
            <a:hlinkClick xmlns:r="http://schemas.openxmlformats.org/officeDocument/2006/relationships" r:id="rId11"/>
          </xdr:cNvPr>
          <xdr:cNvSpPr/>
        </xdr:nvSpPr>
        <xdr:spPr>
          <a:xfrm>
            <a:off x="95250" y="6244167"/>
            <a:ext cx="1440000" cy="65880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sv-SE" sz="1100"/>
              <a:t>Beräkning av koncentration</a:t>
            </a:r>
          </a:p>
        </xdr:txBody>
      </xdr:sp>
      <xdr:sp macro="" textlink="">
        <xdr:nvSpPr>
          <xdr:cNvPr id="38" name="Rektangel med rundade hörn 37">
            <a:hlinkClick xmlns:r="http://schemas.openxmlformats.org/officeDocument/2006/relationships" r:id="rId12"/>
          </xdr:cNvPr>
          <xdr:cNvSpPr/>
        </xdr:nvSpPr>
        <xdr:spPr>
          <a:xfrm>
            <a:off x="95250" y="733425"/>
            <a:ext cx="1440000" cy="288000"/>
          </a:xfrm>
          <a:prstGeom prst="roundRect">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b="1">
                <a:solidFill>
                  <a:sysClr val="windowText" lastClr="000000"/>
                </a:solidFill>
              </a:rPr>
              <a:t>Sammanfattning</a:t>
            </a:r>
          </a:p>
        </xdr:txBody>
      </xdr:sp>
    </xdr:grpSp>
    <xdr:clientData/>
  </xdr:twoCellAnchor>
</xdr:wsDr>
</file>

<file path=xl/drawings/drawing104.xml><?xml version="1.0" encoding="utf-8"?>
<xdr:wsDr xmlns:xdr="http://schemas.openxmlformats.org/drawingml/2006/spreadsheetDrawing" xmlns:a="http://schemas.openxmlformats.org/drawingml/2006/main">
  <xdr:twoCellAnchor>
    <xdr:from>
      <xdr:col>2</xdr:col>
      <xdr:colOff>0</xdr:colOff>
      <xdr:row>37</xdr:row>
      <xdr:rowOff>19050</xdr:rowOff>
    </xdr:from>
    <xdr:to>
      <xdr:col>3</xdr:col>
      <xdr:colOff>534000</xdr:colOff>
      <xdr:row>38</xdr:row>
      <xdr:rowOff>145125</xdr:rowOff>
    </xdr:to>
    <xdr:sp macro="" textlink="">
      <xdr:nvSpPr>
        <xdr:cNvPr id="15" name="Rektangel med rundade hörn 14">
          <a:hlinkClick xmlns:r="http://schemas.openxmlformats.org/officeDocument/2006/relationships" r:id="rId1"/>
        </xdr:cNvPr>
        <xdr:cNvSpPr/>
      </xdr:nvSpPr>
      <xdr:spPr>
        <a:xfrm>
          <a:off x="2371725" y="6315075"/>
          <a:ext cx="1296000" cy="288000"/>
        </a:xfrm>
        <a:prstGeom prst="round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sv-SE" sz="1050" i="1"/>
            <a:t>Källa: tabell</a:t>
          </a:r>
          <a:r>
            <a:rPr lang="sv-SE" sz="1050" i="1" baseline="0"/>
            <a:t> 6.5c</a:t>
          </a:r>
          <a:r>
            <a:rPr lang="sv-SE" sz="1050" i="1"/>
            <a:t> </a:t>
          </a:r>
        </a:p>
      </xdr:txBody>
    </xdr:sp>
    <xdr:clientData/>
  </xdr:twoCellAnchor>
  <xdr:twoCellAnchor editAs="absolute">
    <xdr:from>
      <xdr:col>0</xdr:col>
      <xdr:colOff>85725</xdr:colOff>
      <xdr:row>1</xdr:row>
      <xdr:rowOff>76200</xdr:rowOff>
    </xdr:from>
    <xdr:to>
      <xdr:col>0</xdr:col>
      <xdr:colOff>1525725</xdr:colOff>
      <xdr:row>40</xdr:row>
      <xdr:rowOff>111642</xdr:rowOff>
    </xdr:to>
    <xdr:grpSp>
      <xdr:nvGrpSpPr>
        <xdr:cNvPr id="16" name="Grupp 15"/>
        <xdr:cNvGrpSpPr/>
      </xdr:nvGrpSpPr>
      <xdr:grpSpPr>
        <a:xfrm>
          <a:off x="85725" y="352425"/>
          <a:ext cx="1440000" cy="6541017"/>
          <a:chOff x="95250" y="361950"/>
          <a:chExt cx="1440000" cy="6541017"/>
        </a:xfrm>
      </xdr:grpSpPr>
      <xdr:sp macro="" textlink="">
        <xdr:nvSpPr>
          <xdr:cNvPr id="30" name="Rektangel med rundade hörn 29">
            <a:hlinkClick xmlns:r="http://schemas.openxmlformats.org/officeDocument/2006/relationships" r:id="rId2"/>
          </xdr:cNvPr>
          <xdr:cNvSpPr/>
        </xdr:nvSpPr>
        <xdr:spPr>
          <a:xfrm>
            <a:off x="95250" y="2815865"/>
            <a:ext cx="1440000" cy="288000"/>
          </a:xfrm>
          <a:prstGeom prst="roundRect">
            <a:avLst/>
          </a:prstGeom>
          <a:solidFill>
            <a:schemeClr val="accent4"/>
          </a:solidFill>
          <a:ln>
            <a:solidFill>
              <a:schemeClr val="accent4">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Lufttransport</a:t>
            </a:r>
          </a:p>
        </xdr:txBody>
      </xdr:sp>
      <xdr:sp macro="" textlink="">
        <xdr:nvSpPr>
          <xdr:cNvPr id="31" name="Rektangel med rundade hörn 30">
            <a:hlinkClick xmlns:r="http://schemas.openxmlformats.org/officeDocument/2006/relationships" r:id="rId3"/>
          </xdr:cNvPr>
          <xdr:cNvSpPr/>
        </xdr:nvSpPr>
        <xdr:spPr>
          <a:xfrm>
            <a:off x="95250" y="2349255"/>
            <a:ext cx="1440000" cy="288000"/>
          </a:xfrm>
          <a:prstGeom prst="roundRect">
            <a:avLst/>
          </a:prstGeom>
          <a:solidFill>
            <a:schemeClr val="accent5"/>
          </a:solidFill>
          <a:ln>
            <a:solidFill>
              <a:schemeClr val="accent5">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Sjötransport</a:t>
            </a:r>
          </a:p>
        </xdr:txBody>
      </xdr:sp>
      <xdr:sp macro="" textlink="">
        <xdr:nvSpPr>
          <xdr:cNvPr id="32" name="Rektangel med rundade hörn 31">
            <a:hlinkClick xmlns:r="http://schemas.openxmlformats.org/officeDocument/2006/relationships" r:id="rId4"/>
          </xdr:cNvPr>
          <xdr:cNvSpPr/>
        </xdr:nvSpPr>
        <xdr:spPr>
          <a:xfrm>
            <a:off x="95250" y="4215695"/>
            <a:ext cx="1440000" cy="288000"/>
          </a:xfrm>
          <a:prstGeom prst="roundRect">
            <a:avLst/>
          </a:prstGeom>
          <a:solidFill>
            <a:schemeClr val="accent6"/>
          </a:solidFill>
          <a:ln>
            <a:solidFill>
              <a:schemeClr val="accent6">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Taxitrafik</a:t>
            </a:r>
          </a:p>
        </xdr:txBody>
      </xdr:sp>
      <xdr:sp macro="" textlink="">
        <xdr:nvSpPr>
          <xdr:cNvPr id="33" name="Rektangel med rundade hörn 32">
            <a:hlinkClick xmlns:r="http://schemas.openxmlformats.org/officeDocument/2006/relationships" r:id="rId5"/>
          </xdr:cNvPr>
          <xdr:cNvSpPr/>
        </xdr:nvSpPr>
        <xdr:spPr>
          <a:xfrm>
            <a:off x="95250" y="1882645"/>
            <a:ext cx="1440000" cy="288000"/>
          </a:xfrm>
          <a:prstGeom prst="roundRect">
            <a:avLst/>
          </a:prstGeom>
          <a:solidFill>
            <a:schemeClr val="tx1">
              <a:lumMod val="50000"/>
              <a:lumOff val="50000"/>
            </a:schemeClr>
          </a:solidFill>
          <a:ln>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Vägtransport av gods</a:t>
            </a:r>
          </a:p>
        </xdr:txBody>
      </xdr:sp>
      <xdr:sp macro="" textlink="">
        <xdr:nvSpPr>
          <xdr:cNvPr id="34" name="Rektangel med rundade hörn 33">
            <a:hlinkClick xmlns:r="http://schemas.openxmlformats.org/officeDocument/2006/relationships" r:id="rId6"/>
          </xdr:cNvPr>
          <xdr:cNvSpPr/>
        </xdr:nvSpPr>
        <xdr:spPr>
          <a:xfrm>
            <a:off x="95250" y="361950"/>
            <a:ext cx="1440000" cy="288000"/>
          </a:xfrm>
          <a:prstGeom prst="roundRect">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b="1">
                <a:solidFill>
                  <a:sysClr val="windowText" lastClr="000000"/>
                </a:solidFill>
              </a:rPr>
              <a:t>Innehållsförteckning</a:t>
            </a:r>
          </a:p>
        </xdr:txBody>
      </xdr:sp>
      <xdr:sp macro="" textlink="">
        <xdr:nvSpPr>
          <xdr:cNvPr id="35" name="Rektangel med rundade hörn 34">
            <a:hlinkClick xmlns:r="http://schemas.openxmlformats.org/officeDocument/2006/relationships" r:id="rId7"/>
          </xdr:cNvPr>
          <xdr:cNvSpPr/>
        </xdr:nvSpPr>
        <xdr:spPr>
          <a:xfrm>
            <a:off x="95250" y="3282475"/>
            <a:ext cx="1440000" cy="288000"/>
          </a:xfrm>
          <a:prstGeom prst="roundRect">
            <a:avLst/>
          </a:prstGeom>
          <a:solidFill>
            <a:schemeClr val="accent2"/>
          </a:solidFill>
          <a:ln>
            <a:solidFill>
              <a:schemeClr val="accent2">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Järnvägstransport</a:t>
            </a:r>
          </a:p>
        </xdr:txBody>
      </xdr:sp>
      <xdr:sp macro="" textlink="">
        <xdr:nvSpPr>
          <xdr:cNvPr id="36" name="Rektangel med rundade hörn 35">
            <a:hlinkClick xmlns:r="http://schemas.openxmlformats.org/officeDocument/2006/relationships" r:id="rId8"/>
          </xdr:cNvPr>
          <xdr:cNvSpPr/>
        </xdr:nvSpPr>
        <xdr:spPr>
          <a:xfrm>
            <a:off x="95250" y="3749085"/>
            <a:ext cx="1440000" cy="288000"/>
          </a:xfrm>
          <a:prstGeom prst="roundRect">
            <a:avLst/>
          </a:prstGeom>
          <a:solidFill>
            <a:schemeClr val="accent3"/>
          </a:solidFill>
          <a:ln>
            <a:solidFill>
              <a:schemeClr val="accent3">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Kollektivtrafik</a:t>
            </a:r>
          </a:p>
        </xdr:txBody>
      </xdr:sp>
      <xdr:sp macro="" textlink="">
        <xdr:nvSpPr>
          <xdr:cNvPr id="37" name="Rektangel med rundade hörn 36">
            <a:hlinkClick xmlns:r="http://schemas.openxmlformats.org/officeDocument/2006/relationships" r:id="rId9"/>
          </xdr:cNvPr>
          <xdr:cNvSpPr/>
        </xdr:nvSpPr>
        <xdr:spPr>
          <a:xfrm>
            <a:off x="95250" y="4694162"/>
            <a:ext cx="1440000" cy="657225"/>
          </a:xfrm>
          <a:prstGeom prst="round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sv-SE" sz="1100"/>
              <a:t>Begrepp i resultat- och balansräkning</a:t>
            </a:r>
          </a:p>
        </xdr:txBody>
      </xdr:sp>
      <xdr:sp macro="" textlink="">
        <xdr:nvSpPr>
          <xdr:cNvPr id="38" name="Rektangel med rundade hörn 37">
            <a:hlinkClick xmlns:r="http://schemas.openxmlformats.org/officeDocument/2006/relationships" r:id="rId10"/>
          </xdr:cNvPr>
          <xdr:cNvSpPr/>
        </xdr:nvSpPr>
        <xdr:spPr>
          <a:xfrm>
            <a:off x="95250" y="5468376"/>
            <a:ext cx="1440000" cy="65880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sv-SE" sz="1100"/>
              <a:t>Definitioner av nyckeltal</a:t>
            </a:r>
          </a:p>
        </xdr:txBody>
      </xdr:sp>
      <xdr:sp macro="" textlink="">
        <xdr:nvSpPr>
          <xdr:cNvPr id="39" name="Rektangel med rundade hörn 38">
            <a:hlinkClick xmlns:r="http://schemas.openxmlformats.org/officeDocument/2006/relationships" r:id="rId11"/>
          </xdr:cNvPr>
          <xdr:cNvSpPr/>
        </xdr:nvSpPr>
        <xdr:spPr>
          <a:xfrm>
            <a:off x="95250" y="1200035"/>
            <a:ext cx="1440000" cy="5040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Hela</a:t>
            </a:r>
            <a:r>
              <a:rPr lang="sv-SE" sz="1100" baseline="0"/>
              <a:t> t</a:t>
            </a:r>
            <a:r>
              <a:rPr lang="sv-SE" sz="1100"/>
              <a:t>ransportbranschen</a:t>
            </a:r>
          </a:p>
        </xdr:txBody>
      </xdr:sp>
      <xdr:sp macro="" textlink="">
        <xdr:nvSpPr>
          <xdr:cNvPr id="40" name="Rektangel med rundade hörn 39">
            <a:hlinkClick xmlns:r="http://schemas.openxmlformats.org/officeDocument/2006/relationships" r:id="rId12"/>
          </xdr:cNvPr>
          <xdr:cNvSpPr/>
        </xdr:nvSpPr>
        <xdr:spPr>
          <a:xfrm>
            <a:off x="95250" y="6244167"/>
            <a:ext cx="1440000" cy="65880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sv-SE" sz="1100"/>
              <a:t>Beräkning av koncentration</a:t>
            </a:r>
          </a:p>
        </xdr:txBody>
      </xdr:sp>
      <xdr:sp macro="" textlink="">
        <xdr:nvSpPr>
          <xdr:cNvPr id="41" name="Rektangel med rundade hörn 40">
            <a:hlinkClick xmlns:r="http://schemas.openxmlformats.org/officeDocument/2006/relationships" r:id="rId13"/>
          </xdr:cNvPr>
          <xdr:cNvSpPr/>
        </xdr:nvSpPr>
        <xdr:spPr>
          <a:xfrm>
            <a:off x="95250" y="733425"/>
            <a:ext cx="1440000" cy="288000"/>
          </a:xfrm>
          <a:prstGeom prst="roundRect">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b="1">
                <a:solidFill>
                  <a:sysClr val="windowText" lastClr="000000"/>
                </a:solidFill>
              </a:rPr>
              <a:t>Sammanfattning</a:t>
            </a:r>
          </a:p>
        </xdr:txBody>
      </xdr:sp>
    </xdr:grpSp>
    <xdr:clientData/>
  </xdr:twoCellAnchor>
  <xdr:twoCellAnchor editAs="oneCell">
    <xdr:from>
      <xdr:col>2</xdr:col>
      <xdr:colOff>19050</xdr:colOff>
      <xdr:row>2</xdr:row>
      <xdr:rowOff>76200</xdr:rowOff>
    </xdr:from>
    <xdr:to>
      <xdr:col>11</xdr:col>
      <xdr:colOff>314325</xdr:colOff>
      <xdr:row>34</xdr:row>
      <xdr:rowOff>104775</xdr:rowOff>
    </xdr:to>
    <xdr:pic>
      <xdr:nvPicPr>
        <xdr:cNvPr id="42" name="Bildobjekt 41"/>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2390775" y="514350"/>
          <a:ext cx="7153275" cy="5400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5.xml><?xml version="1.0" encoding="utf-8"?>
<xdr:wsDr xmlns:xdr="http://schemas.openxmlformats.org/drawingml/2006/spreadsheetDrawing" xmlns:a="http://schemas.openxmlformats.org/drawingml/2006/main">
  <xdr:twoCellAnchor editAs="absolute">
    <xdr:from>
      <xdr:col>0</xdr:col>
      <xdr:colOff>85725</xdr:colOff>
      <xdr:row>1</xdr:row>
      <xdr:rowOff>76200</xdr:rowOff>
    </xdr:from>
    <xdr:to>
      <xdr:col>0</xdr:col>
      <xdr:colOff>1525725</xdr:colOff>
      <xdr:row>41</xdr:row>
      <xdr:rowOff>140217</xdr:rowOff>
    </xdr:to>
    <xdr:grpSp>
      <xdr:nvGrpSpPr>
        <xdr:cNvPr id="14" name="Grupp 13"/>
        <xdr:cNvGrpSpPr/>
      </xdr:nvGrpSpPr>
      <xdr:grpSpPr>
        <a:xfrm>
          <a:off x="85725" y="352425"/>
          <a:ext cx="1440000" cy="6541017"/>
          <a:chOff x="95250" y="361950"/>
          <a:chExt cx="1440000" cy="6541017"/>
        </a:xfrm>
      </xdr:grpSpPr>
      <xdr:sp macro="" textlink="">
        <xdr:nvSpPr>
          <xdr:cNvPr id="15" name="Rektangel med rundade hörn 14">
            <a:hlinkClick xmlns:r="http://schemas.openxmlformats.org/officeDocument/2006/relationships" r:id="rId1"/>
          </xdr:cNvPr>
          <xdr:cNvSpPr/>
        </xdr:nvSpPr>
        <xdr:spPr>
          <a:xfrm>
            <a:off x="95250" y="2815865"/>
            <a:ext cx="1440000" cy="288000"/>
          </a:xfrm>
          <a:prstGeom prst="roundRect">
            <a:avLst/>
          </a:prstGeom>
          <a:solidFill>
            <a:schemeClr val="accent4"/>
          </a:solidFill>
          <a:ln>
            <a:solidFill>
              <a:schemeClr val="accent4">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Lufttransport</a:t>
            </a:r>
          </a:p>
        </xdr:txBody>
      </xdr:sp>
      <xdr:sp macro="" textlink="">
        <xdr:nvSpPr>
          <xdr:cNvPr id="28" name="Rektangel med rundade hörn 27">
            <a:hlinkClick xmlns:r="http://schemas.openxmlformats.org/officeDocument/2006/relationships" r:id="rId2"/>
          </xdr:cNvPr>
          <xdr:cNvSpPr/>
        </xdr:nvSpPr>
        <xdr:spPr>
          <a:xfrm>
            <a:off x="95250" y="2349255"/>
            <a:ext cx="1440000" cy="288000"/>
          </a:xfrm>
          <a:prstGeom prst="roundRect">
            <a:avLst/>
          </a:prstGeom>
          <a:solidFill>
            <a:schemeClr val="accent5"/>
          </a:solidFill>
          <a:ln>
            <a:solidFill>
              <a:schemeClr val="accent5">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Sjötransport</a:t>
            </a:r>
          </a:p>
        </xdr:txBody>
      </xdr:sp>
      <xdr:sp macro="" textlink="">
        <xdr:nvSpPr>
          <xdr:cNvPr id="29" name="Rektangel med rundade hörn 28">
            <a:hlinkClick xmlns:r="http://schemas.openxmlformats.org/officeDocument/2006/relationships" r:id="rId3"/>
          </xdr:cNvPr>
          <xdr:cNvSpPr/>
        </xdr:nvSpPr>
        <xdr:spPr>
          <a:xfrm>
            <a:off x="95250" y="4215695"/>
            <a:ext cx="1440000" cy="288000"/>
          </a:xfrm>
          <a:prstGeom prst="roundRect">
            <a:avLst/>
          </a:prstGeom>
          <a:solidFill>
            <a:schemeClr val="accent6"/>
          </a:solidFill>
          <a:ln>
            <a:solidFill>
              <a:schemeClr val="accent6">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Taxitrafik</a:t>
            </a:r>
          </a:p>
        </xdr:txBody>
      </xdr:sp>
      <xdr:sp macro="" textlink="">
        <xdr:nvSpPr>
          <xdr:cNvPr id="30" name="Rektangel med rundade hörn 29">
            <a:hlinkClick xmlns:r="http://schemas.openxmlformats.org/officeDocument/2006/relationships" r:id="rId4"/>
          </xdr:cNvPr>
          <xdr:cNvSpPr/>
        </xdr:nvSpPr>
        <xdr:spPr>
          <a:xfrm>
            <a:off x="95250" y="1882645"/>
            <a:ext cx="1440000" cy="288000"/>
          </a:xfrm>
          <a:prstGeom prst="roundRect">
            <a:avLst/>
          </a:prstGeom>
          <a:solidFill>
            <a:schemeClr val="tx1">
              <a:lumMod val="50000"/>
              <a:lumOff val="50000"/>
            </a:schemeClr>
          </a:solidFill>
          <a:ln>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Vägtransport av gods</a:t>
            </a:r>
          </a:p>
        </xdr:txBody>
      </xdr:sp>
      <xdr:sp macro="" textlink="">
        <xdr:nvSpPr>
          <xdr:cNvPr id="31" name="Rektangel med rundade hörn 30">
            <a:hlinkClick xmlns:r="http://schemas.openxmlformats.org/officeDocument/2006/relationships" r:id="rId5"/>
          </xdr:cNvPr>
          <xdr:cNvSpPr/>
        </xdr:nvSpPr>
        <xdr:spPr>
          <a:xfrm>
            <a:off x="95250" y="361950"/>
            <a:ext cx="1440000" cy="288000"/>
          </a:xfrm>
          <a:prstGeom prst="roundRect">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b="1">
                <a:solidFill>
                  <a:sysClr val="windowText" lastClr="000000"/>
                </a:solidFill>
              </a:rPr>
              <a:t>Innehållsförteckning</a:t>
            </a:r>
          </a:p>
        </xdr:txBody>
      </xdr:sp>
      <xdr:sp macro="" textlink="">
        <xdr:nvSpPr>
          <xdr:cNvPr id="32" name="Rektangel med rundade hörn 31">
            <a:hlinkClick xmlns:r="http://schemas.openxmlformats.org/officeDocument/2006/relationships" r:id="rId6"/>
          </xdr:cNvPr>
          <xdr:cNvSpPr/>
        </xdr:nvSpPr>
        <xdr:spPr>
          <a:xfrm>
            <a:off x="95250" y="3282475"/>
            <a:ext cx="1440000" cy="288000"/>
          </a:xfrm>
          <a:prstGeom prst="roundRect">
            <a:avLst/>
          </a:prstGeom>
          <a:solidFill>
            <a:schemeClr val="accent2"/>
          </a:solidFill>
          <a:ln>
            <a:solidFill>
              <a:schemeClr val="accent2">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Järnvägstransport</a:t>
            </a:r>
          </a:p>
        </xdr:txBody>
      </xdr:sp>
      <xdr:sp macro="" textlink="">
        <xdr:nvSpPr>
          <xdr:cNvPr id="33" name="Rektangel med rundade hörn 32">
            <a:hlinkClick xmlns:r="http://schemas.openxmlformats.org/officeDocument/2006/relationships" r:id="rId7"/>
          </xdr:cNvPr>
          <xdr:cNvSpPr/>
        </xdr:nvSpPr>
        <xdr:spPr>
          <a:xfrm>
            <a:off x="95250" y="3749085"/>
            <a:ext cx="1440000" cy="288000"/>
          </a:xfrm>
          <a:prstGeom prst="roundRect">
            <a:avLst/>
          </a:prstGeom>
          <a:solidFill>
            <a:schemeClr val="accent3"/>
          </a:solidFill>
          <a:ln>
            <a:solidFill>
              <a:schemeClr val="accent3">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Kollektivtrafik</a:t>
            </a:r>
          </a:p>
        </xdr:txBody>
      </xdr:sp>
      <xdr:sp macro="" textlink="">
        <xdr:nvSpPr>
          <xdr:cNvPr id="34" name="Rektangel med rundade hörn 33">
            <a:hlinkClick xmlns:r="http://schemas.openxmlformats.org/officeDocument/2006/relationships" r:id="rId8"/>
          </xdr:cNvPr>
          <xdr:cNvSpPr/>
        </xdr:nvSpPr>
        <xdr:spPr>
          <a:xfrm>
            <a:off x="95250" y="4694162"/>
            <a:ext cx="1440000" cy="657225"/>
          </a:xfrm>
          <a:prstGeom prst="round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sv-SE" sz="1100"/>
              <a:t>Begrepp i resultat- och balansräkning</a:t>
            </a:r>
          </a:p>
        </xdr:txBody>
      </xdr:sp>
      <xdr:sp macro="" textlink="">
        <xdr:nvSpPr>
          <xdr:cNvPr id="35" name="Rektangel med rundade hörn 34">
            <a:hlinkClick xmlns:r="http://schemas.openxmlformats.org/officeDocument/2006/relationships" r:id="rId9"/>
          </xdr:cNvPr>
          <xdr:cNvSpPr/>
        </xdr:nvSpPr>
        <xdr:spPr>
          <a:xfrm>
            <a:off x="95250" y="5468376"/>
            <a:ext cx="1440000" cy="65880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sv-SE" sz="1100"/>
              <a:t>Definitioner av nyckeltal</a:t>
            </a:r>
          </a:p>
        </xdr:txBody>
      </xdr:sp>
      <xdr:sp macro="" textlink="">
        <xdr:nvSpPr>
          <xdr:cNvPr id="36" name="Rektangel med rundade hörn 35">
            <a:hlinkClick xmlns:r="http://schemas.openxmlformats.org/officeDocument/2006/relationships" r:id="rId10"/>
          </xdr:cNvPr>
          <xdr:cNvSpPr/>
        </xdr:nvSpPr>
        <xdr:spPr>
          <a:xfrm>
            <a:off x="95250" y="1200035"/>
            <a:ext cx="1440000" cy="5040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Hela</a:t>
            </a:r>
            <a:r>
              <a:rPr lang="sv-SE" sz="1100" baseline="0"/>
              <a:t> t</a:t>
            </a:r>
            <a:r>
              <a:rPr lang="sv-SE" sz="1100"/>
              <a:t>ransportbranschen</a:t>
            </a:r>
          </a:p>
        </xdr:txBody>
      </xdr:sp>
      <xdr:sp macro="" textlink="">
        <xdr:nvSpPr>
          <xdr:cNvPr id="37" name="Rektangel med rundade hörn 36">
            <a:hlinkClick xmlns:r="http://schemas.openxmlformats.org/officeDocument/2006/relationships" r:id="rId11"/>
          </xdr:cNvPr>
          <xdr:cNvSpPr/>
        </xdr:nvSpPr>
        <xdr:spPr>
          <a:xfrm>
            <a:off x="95250" y="6244167"/>
            <a:ext cx="1440000" cy="65880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sv-SE" sz="1100"/>
              <a:t>Beräkning av koncentration</a:t>
            </a:r>
          </a:p>
        </xdr:txBody>
      </xdr:sp>
      <xdr:sp macro="" textlink="">
        <xdr:nvSpPr>
          <xdr:cNvPr id="38" name="Rektangel med rundade hörn 37">
            <a:hlinkClick xmlns:r="http://schemas.openxmlformats.org/officeDocument/2006/relationships" r:id="rId12"/>
          </xdr:cNvPr>
          <xdr:cNvSpPr/>
        </xdr:nvSpPr>
        <xdr:spPr>
          <a:xfrm>
            <a:off x="95250" y="733425"/>
            <a:ext cx="1440000" cy="288000"/>
          </a:xfrm>
          <a:prstGeom prst="roundRect">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b="1">
                <a:solidFill>
                  <a:sysClr val="windowText" lastClr="000000"/>
                </a:solidFill>
              </a:rPr>
              <a:t>Sammanfattning</a:t>
            </a:r>
          </a:p>
        </xdr:txBody>
      </xdr:sp>
    </xdr:grpSp>
    <xdr:clientData/>
  </xdr:twoCellAnchor>
</xdr:wsDr>
</file>

<file path=xl/drawings/drawing106.xml><?xml version="1.0" encoding="utf-8"?>
<xdr:wsDr xmlns:xdr="http://schemas.openxmlformats.org/drawingml/2006/spreadsheetDrawing" xmlns:a="http://schemas.openxmlformats.org/drawingml/2006/main">
  <xdr:twoCellAnchor editAs="absolute">
    <xdr:from>
      <xdr:col>0</xdr:col>
      <xdr:colOff>85725</xdr:colOff>
      <xdr:row>1</xdr:row>
      <xdr:rowOff>76200</xdr:rowOff>
    </xdr:from>
    <xdr:to>
      <xdr:col>0</xdr:col>
      <xdr:colOff>1525725</xdr:colOff>
      <xdr:row>40</xdr:row>
      <xdr:rowOff>159267</xdr:rowOff>
    </xdr:to>
    <xdr:grpSp>
      <xdr:nvGrpSpPr>
        <xdr:cNvPr id="14" name="Grupp 13"/>
        <xdr:cNvGrpSpPr/>
      </xdr:nvGrpSpPr>
      <xdr:grpSpPr>
        <a:xfrm>
          <a:off x="85725" y="352425"/>
          <a:ext cx="1440000" cy="6541017"/>
          <a:chOff x="95250" y="361950"/>
          <a:chExt cx="1440000" cy="6541017"/>
        </a:xfrm>
      </xdr:grpSpPr>
      <xdr:sp macro="" textlink="">
        <xdr:nvSpPr>
          <xdr:cNvPr id="15" name="Rektangel med rundade hörn 14">
            <a:hlinkClick xmlns:r="http://schemas.openxmlformats.org/officeDocument/2006/relationships" r:id="rId1"/>
          </xdr:cNvPr>
          <xdr:cNvSpPr/>
        </xdr:nvSpPr>
        <xdr:spPr>
          <a:xfrm>
            <a:off x="95250" y="2815865"/>
            <a:ext cx="1440000" cy="288000"/>
          </a:xfrm>
          <a:prstGeom prst="roundRect">
            <a:avLst/>
          </a:prstGeom>
          <a:solidFill>
            <a:schemeClr val="accent4"/>
          </a:solidFill>
          <a:ln>
            <a:solidFill>
              <a:schemeClr val="accent4">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Lufttransport</a:t>
            </a:r>
          </a:p>
        </xdr:txBody>
      </xdr:sp>
      <xdr:sp macro="" textlink="">
        <xdr:nvSpPr>
          <xdr:cNvPr id="28" name="Rektangel med rundade hörn 27">
            <a:hlinkClick xmlns:r="http://schemas.openxmlformats.org/officeDocument/2006/relationships" r:id="rId2"/>
          </xdr:cNvPr>
          <xdr:cNvSpPr/>
        </xdr:nvSpPr>
        <xdr:spPr>
          <a:xfrm>
            <a:off x="95250" y="2349255"/>
            <a:ext cx="1440000" cy="288000"/>
          </a:xfrm>
          <a:prstGeom prst="roundRect">
            <a:avLst/>
          </a:prstGeom>
          <a:solidFill>
            <a:schemeClr val="accent5"/>
          </a:solidFill>
          <a:ln>
            <a:solidFill>
              <a:schemeClr val="accent5">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Sjötransport</a:t>
            </a:r>
          </a:p>
        </xdr:txBody>
      </xdr:sp>
      <xdr:sp macro="" textlink="">
        <xdr:nvSpPr>
          <xdr:cNvPr id="29" name="Rektangel med rundade hörn 28">
            <a:hlinkClick xmlns:r="http://schemas.openxmlformats.org/officeDocument/2006/relationships" r:id="rId3"/>
          </xdr:cNvPr>
          <xdr:cNvSpPr/>
        </xdr:nvSpPr>
        <xdr:spPr>
          <a:xfrm>
            <a:off x="95250" y="4215695"/>
            <a:ext cx="1440000" cy="288000"/>
          </a:xfrm>
          <a:prstGeom prst="roundRect">
            <a:avLst/>
          </a:prstGeom>
          <a:solidFill>
            <a:schemeClr val="accent6"/>
          </a:solidFill>
          <a:ln>
            <a:solidFill>
              <a:schemeClr val="accent6">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Taxitrafik</a:t>
            </a:r>
          </a:p>
        </xdr:txBody>
      </xdr:sp>
      <xdr:sp macro="" textlink="">
        <xdr:nvSpPr>
          <xdr:cNvPr id="30" name="Rektangel med rundade hörn 29">
            <a:hlinkClick xmlns:r="http://schemas.openxmlformats.org/officeDocument/2006/relationships" r:id="rId4"/>
          </xdr:cNvPr>
          <xdr:cNvSpPr/>
        </xdr:nvSpPr>
        <xdr:spPr>
          <a:xfrm>
            <a:off x="95250" y="1882645"/>
            <a:ext cx="1440000" cy="288000"/>
          </a:xfrm>
          <a:prstGeom prst="roundRect">
            <a:avLst/>
          </a:prstGeom>
          <a:solidFill>
            <a:schemeClr val="tx1">
              <a:lumMod val="50000"/>
              <a:lumOff val="50000"/>
            </a:schemeClr>
          </a:solidFill>
          <a:ln>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Vägtransport av gods</a:t>
            </a:r>
          </a:p>
        </xdr:txBody>
      </xdr:sp>
      <xdr:sp macro="" textlink="">
        <xdr:nvSpPr>
          <xdr:cNvPr id="31" name="Rektangel med rundade hörn 30">
            <a:hlinkClick xmlns:r="http://schemas.openxmlformats.org/officeDocument/2006/relationships" r:id="rId5"/>
          </xdr:cNvPr>
          <xdr:cNvSpPr/>
        </xdr:nvSpPr>
        <xdr:spPr>
          <a:xfrm>
            <a:off x="95250" y="361950"/>
            <a:ext cx="1440000" cy="288000"/>
          </a:xfrm>
          <a:prstGeom prst="roundRect">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b="1">
                <a:solidFill>
                  <a:sysClr val="windowText" lastClr="000000"/>
                </a:solidFill>
              </a:rPr>
              <a:t>Innehållsförteckning</a:t>
            </a:r>
          </a:p>
        </xdr:txBody>
      </xdr:sp>
      <xdr:sp macro="" textlink="">
        <xdr:nvSpPr>
          <xdr:cNvPr id="32" name="Rektangel med rundade hörn 31">
            <a:hlinkClick xmlns:r="http://schemas.openxmlformats.org/officeDocument/2006/relationships" r:id="rId6"/>
          </xdr:cNvPr>
          <xdr:cNvSpPr/>
        </xdr:nvSpPr>
        <xdr:spPr>
          <a:xfrm>
            <a:off x="95250" y="3282475"/>
            <a:ext cx="1440000" cy="288000"/>
          </a:xfrm>
          <a:prstGeom prst="roundRect">
            <a:avLst/>
          </a:prstGeom>
          <a:solidFill>
            <a:schemeClr val="accent2"/>
          </a:solidFill>
          <a:ln>
            <a:solidFill>
              <a:schemeClr val="accent2">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Järnvägstransport</a:t>
            </a:r>
          </a:p>
        </xdr:txBody>
      </xdr:sp>
      <xdr:sp macro="" textlink="">
        <xdr:nvSpPr>
          <xdr:cNvPr id="33" name="Rektangel med rundade hörn 32">
            <a:hlinkClick xmlns:r="http://schemas.openxmlformats.org/officeDocument/2006/relationships" r:id="rId7"/>
          </xdr:cNvPr>
          <xdr:cNvSpPr/>
        </xdr:nvSpPr>
        <xdr:spPr>
          <a:xfrm>
            <a:off x="95250" y="3749085"/>
            <a:ext cx="1440000" cy="288000"/>
          </a:xfrm>
          <a:prstGeom prst="roundRect">
            <a:avLst/>
          </a:prstGeom>
          <a:solidFill>
            <a:schemeClr val="accent3"/>
          </a:solidFill>
          <a:ln>
            <a:solidFill>
              <a:schemeClr val="accent3">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Kollektivtrafik</a:t>
            </a:r>
          </a:p>
        </xdr:txBody>
      </xdr:sp>
      <xdr:sp macro="" textlink="">
        <xdr:nvSpPr>
          <xdr:cNvPr id="34" name="Rektangel med rundade hörn 33">
            <a:hlinkClick xmlns:r="http://schemas.openxmlformats.org/officeDocument/2006/relationships" r:id="rId8"/>
          </xdr:cNvPr>
          <xdr:cNvSpPr/>
        </xdr:nvSpPr>
        <xdr:spPr>
          <a:xfrm>
            <a:off x="95250" y="4694162"/>
            <a:ext cx="1440000" cy="657225"/>
          </a:xfrm>
          <a:prstGeom prst="round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sv-SE" sz="1100"/>
              <a:t>Begrepp i resultat- och balansräkning</a:t>
            </a:r>
          </a:p>
        </xdr:txBody>
      </xdr:sp>
      <xdr:sp macro="" textlink="">
        <xdr:nvSpPr>
          <xdr:cNvPr id="35" name="Rektangel med rundade hörn 34">
            <a:hlinkClick xmlns:r="http://schemas.openxmlformats.org/officeDocument/2006/relationships" r:id="rId9"/>
          </xdr:cNvPr>
          <xdr:cNvSpPr/>
        </xdr:nvSpPr>
        <xdr:spPr>
          <a:xfrm>
            <a:off x="95250" y="5468376"/>
            <a:ext cx="1440000" cy="65880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sv-SE" sz="1100"/>
              <a:t>Definitioner av nyckeltal</a:t>
            </a:r>
          </a:p>
        </xdr:txBody>
      </xdr:sp>
      <xdr:sp macro="" textlink="">
        <xdr:nvSpPr>
          <xdr:cNvPr id="36" name="Rektangel med rundade hörn 35">
            <a:hlinkClick xmlns:r="http://schemas.openxmlformats.org/officeDocument/2006/relationships" r:id="rId10"/>
          </xdr:cNvPr>
          <xdr:cNvSpPr/>
        </xdr:nvSpPr>
        <xdr:spPr>
          <a:xfrm>
            <a:off x="95250" y="1200035"/>
            <a:ext cx="1440000" cy="5040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Hela</a:t>
            </a:r>
            <a:r>
              <a:rPr lang="sv-SE" sz="1100" baseline="0"/>
              <a:t> t</a:t>
            </a:r>
            <a:r>
              <a:rPr lang="sv-SE" sz="1100"/>
              <a:t>ransportbranschen</a:t>
            </a:r>
          </a:p>
        </xdr:txBody>
      </xdr:sp>
      <xdr:sp macro="" textlink="">
        <xdr:nvSpPr>
          <xdr:cNvPr id="37" name="Rektangel med rundade hörn 36">
            <a:hlinkClick xmlns:r="http://schemas.openxmlformats.org/officeDocument/2006/relationships" r:id="rId11"/>
          </xdr:cNvPr>
          <xdr:cNvSpPr/>
        </xdr:nvSpPr>
        <xdr:spPr>
          <a:xfrm>
            <a:off x="95250" y="6244167"/>
            <a:ext cx="1440000" cy="65880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sv-SE" sz="1100"/>
              <a:t>Beräkning av koncentration</a:t>
            </a:r>
          </a:p>
        </xdr:txBody>
      </xdr:sp>
      <xdr:sp macro="" textlink="">
        <xdr:nvSpPr>
          <xdr:cNvPr id="38" name="Rektangel med rundade hörn 37">
            <a:hlinkClick xmlns:r="http://schemas.openxmlformats.org/officeDocument/2006/relationships" r:id="rId12"/>
          </xdr:cNvPr>
          <xdr:cNvSpPr/>
        </xdr:nvSpPr>
        <xdr:spPr>
          <a:xfrm>
            <a:off x="95250" y="733425"/>
            <a:ext cx="1440000" cy="288000"/>
          </a:xfrm>
          <a:prstGeom prst="roundRect">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b="1">
                <a:solidFill>
                  <a:sysClr val="windowText" lastClr="000000"/>
                </a:solidFill>
              </a:rPr>
              <a:t>Sammanfattning</a:t>
            </a:r>
          </a:p>
        </xdr:txBody>
      </xdr:sp>
    </xdr:grpSp>
    <xdr:clientData/>
  </xdr:twoCellAnchor>
</xdr:wsDr>
</file>

<file path=xl/drawings/drawing107.xml><?xml version="1.0" encoding="utf-8"?>
<xdr:wsDr xmlns:xdr="http://schemas.openxmlformats.org/drawingml/2006/spreadsheetDrawing" xmlns:a="http://schemas.openxmlformats.org/drawingml/2006/main">
  <xdr:twoCellAnchor>
    <xdr:from>
      <xdr:col>3</xdr:col>
      <xdr:colOff>1457325</xdr:colOff>
      <xdr:row>14</xdr:row>
      <xdr:rowOff>104774</xdr:rowOff>
    </xdr:from>
    <xdr:to>
      <xdr:col>3</xdr:col>
      <xdr:colOff>3838574</xdr:colOff>
      <xdr:row>18</xdr:row>
      <xdr:rowOff>37274</xdr:rowOff>
    </xdr:to>
    <xdr:sp macro="" textlink="">
      <xdr:nvSpPr>
        <xdr:cNvPr id="9" name="textruta 8"/>
        <xdr:cNvSpPr txBox="1"/>
      </xdr:nvSpPr>
      <xdr:spPr>
        <a:xfrm>
          <a:off x="4286250" y="2657474"/>
          <a:ext cx="2381249" cy="504000"/>
        </a:xfrm>
        <a:prstGeom prst="rect">
          <a:avLst/>
        </a:prstGeom>
        <a:noFill/>
        <a:ln w="285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sv-SE" sz="1100" b="1" i="0" u="none" strike="noStrike" baseline="0">
              <a:solidFill>
                <a:schemeClr val="dk1"/>
              </a:solidFill>
              <a:latin typeface="+mn-lt"/>
              <a:ea typeface="+mn-ea"/>
              <a:cs typeface="+mn-cs"/>
            </a:rPr>
            <a:t>Underliggande SNI07-koder </a:t>
          </a:r>
          <a:r>
            <a:rPr lang="sv-SE" sz="1100" b="0" i="0" u="none" strike="noStrike" baseline="0">
              <a:solidFill>
                <a:schemeClr val="dk1"/>
              </a:solidFill>
              <a:latin typeface="+mn-lt"/>
              <a:ea typeface="+mn-ea"/>
              <a:cs typeface="+mn-cs"/>
            </a:rPr>
            <a:t>	</a:t>
          </a:r>
          <a:endParaRPr lang="sv-SE" sz="1100" b="0" i="0" baseline="0">
            <a:solidFill>
              <a:schemeClr val="dk1"/>
            </a:solidFill>
            <a:effectLst/>
            <a:latin typeface="+mn-lt"/>
            <a:ea typeface="+mn-ea"/>
            <a:cs typeface="+mn-cs"/>
          </a:endParaRPr>
        </a:p>
        <a:p>
          <a:r>
            <a:rPr lang="sv-SE" sz="1100" b="0" i="0" u="none" strike="noStrike" baseline="0">
              <a:solidFill>
                <a:schemeClr val="dk1"/>
              </a:solidFill>
              <a:latin typeface="+mn-lt"/>
              <a:ea typeface="+mn-ea"/>
              <a:cs typeface="+mn-cs"/>
            </a:rPr>
            <a:t>49320 Taxitrafik 	</a:t>
          </a:r>
        </a:p>
        <a:p>
          <a:r>
            <a:rPr lang="sv-SE" sz="1100" b="0" i="0" u="none" strike="noStrike" baseline="0">
              <a:solidFill>
                <a:schemeClr val="dk1"/>
              </a:solidFill>
              <a:latin typeface="+mn-lt"/>
              <a:ea typeface="+mn-ea"/>
              <a:cs typeface="+mn-cs"/>
            </a:rPr>
            <a:t> 	</a:t>
          </a:r>
        </a:p>
      </xdr:txBody>
    </xdr:sp>
    <xdr:clientData/>
  </xdr:twoCellAnchor>
  <xdr:twoCellAnchor>
    <xdr:from>
      <xdr:col>1</xdr:col>
      <xdr:colOff>28575</xdr:colOff>
      <xdr:row>1</xdr:row>
      <xdr:rowOff>9525</xdr:rowOff>
    </xdr:from>
    <xdr:to>
      <xdr:col>4</xdr:col>
      <xdr:colOff>85724</xdr:colOff>
      <xdr:row>5</xdr:row>
      <xdr:rowOff>161925</xdr:rowOff>
    </xdr:to>
    <xdr:sp macro="" textlink="">
      <xdr:nvSpPr>
        <xdr:cNvPr id="10" name="textruta 9"/>
        <xdr:cNvSpPr txBox="1"/>
      </xdr:nvSpPr>
      <xdr:spPr>
        <a:xfrm>
          <a:off x="1638300" y="285750"/>
          <a:ext cx="13696949" cy="8001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1100" b="0" i="0" u="none" strike="noStrike" baseline="0">
              <a:solidFill>
                <a:schemeClr val="dk1"/>
              </a:solidFill>
              <a:latin typeface="+mn-lt"/>
              <a:ea typeface="+mn-ea"/>
              <a:cs typeface="+mn-cs"/>
            </a:rPr>
            <a:t>Statistiken för Taxitrafik baserar sig på SNI-koden 60220 (SNI92/SNI02) respektive 49320 (SNI07) och omfattar alltså taxiåkerier men även beställningscentraler och taxiväxlar som utför tjänster åt taxiåkerierna. Undergruppen Beställningscentraler har definierats genom att först identifiera företag med relativt hög omsättning men med få bilar. Denna lista har därefter bedömts manuellt med hjälp av information från webbplatser och företagens förvaltningsberättelser. Övriga företag med rätt SNI-kod har därefter bedömts tillhöra undergruppen Taxiåkerier. </a:t>
          </a:r>
          <a:endParaRPr lang="sv-SE" sz="1100"/>
        </a:p>
      </xdr:txBody>
    </xdr:sp>
    <xdr:clientData/>
  </xdr:twoCellAnchor>
  <xdr:twoCellAnchor>
    <xdr:from>
      <xdr:col>1</xdr:col>
      <xdr:colOff>28576</xdr:colOff>
      <xdr:row>14</xdr:row>
      <xdr:rowOff>104774</xdr:rowOff>
    </xdr:from>
    <xdr:to>
      <xdr:col>3</xdr:col>
      <xdr:colOff>895350</xdr:colOff>
      <xdr:row>18</xdr:row>
      <xdr:rowOff>37274</xdr:rowOff>
    </xdr:to>
    <xdr:sp macro="" textlink="">
      <xdr:nvSpPr>
        <xdr:cNvPr id="43" name="textruta 42"/>
        <xdr:cNvSpPr txBox="1"/>
      </xdr:nvSpPr>
      <xdr:spPr>
        <a:xfrm>
          <a:off x="1638301" y="2514599"/>
          <a:ext cx="2390774" cy="580200"/>
        </a:xfrm>
        <a:prstGeom prst="rect">
          <a:avLst/>
        </a:prstGeom>
        <a:noFill/>
        <a:ln w="285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sv-SE" sz="1100" b="1" i="0" u="none" strike="noStrike" baseline="0">
              <a:solidFill>
                <a:schemeClr val="dk1"/>
              </a:solidFill>
              <a:latin typeface="+mn-lt"/>
              <a:ea typeface="+mn-ea"/>
              <a:cs typeface="+mn-cs"/>
            </a:rPr>
            <a:t>Underliggande </a:t>
          </a:r>
          <a:r>
            <a:rPr lang="sv-SE" sz="1100" b="1">
              <a:solidFill>
                <a:schemeClr val="dk1"/>
              </a:solidFill>
              <a:effectLst/>
              <a:latin typeface="+mn-lt"/>
              <a:ea typeface="+mn-ea"/>
              <a:cs typeface="+mn-cs"/>
            </a:rPr>
            <a:t>SNI92/SNI02-koder</a:t>
          </a:r>
          <a:r>
            <a:rPr lang="sv-SE" sz="1100" b="1" i="0" u="none" strike="noStrike" baseline="0">
              <a:solidFill>
                <a:schemeClr val="dk1"/>
              </a:solidFill>
              <a:latin typeface="+mn-lt"/>
              <a:ea typeface="+mn-ea"/>
              <a:cs typeface="+mn-cs"/>
            </a:rPr>
            <a:t> </a:t>
          </a:r>
          <a:endParaRPr lang="sv-SE" sz="1100" b="0" i="0" u="none" strike="noStrike" baseline="0">
            <a:solidFill>
              <a:schemeClr val="dk1"/>
            </a:solidFill>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sv-SE" sz="1100" b="0" i="0" u="none" strike="noStrike" baseline="0">
              <a:solidFill>
                <a:schemeClr val="dk1"/>
              </a:solidFill>
              <a:latin typeface="+mn-lt"/>
              <a:ea typeface="+mn-ea"/>
              <a:cs typeface="+mn-cs"/>
            </a:rPr>
            <a:t>60220 Taxitrafik 	</a:t>
          </a:r>
        </a:p>
      </xdr:txBody>
    </xdr:sp>
    <xdr:clientData/>
  </xdr:twoCellAnchor>
  <xdr:twoCellAnchor>
    <xdr:from>
      <xdr:col>1</xdr:col>
      <xdr:colOff>28576</xdr:colOff>
      <xdr:row>9</xdr:row>
      <xdr:rowOff>66675</xdr:rowOff>
    </xdr:from>
    <xdr:to>
      <xdr:col>4</xdr:col>
      <xdr:colOff>66676</xdr:colOff>
      <xdr:row>14</xdr:row>
      <xdr:rowOff>85725</xdr:rowOff>
    </xdr:to>
    <xdr:sp macro="" textlink="">
      <xdr:nvSpPr>
        <xdr:cNvPr id="18" name="textruta 17"/>
        <xdr:cNvSpPr txBox="1"/>
      </xdr:nvSpPr>
      <xdr:spPr>
        <a:xfrm>
          <a:off x="1638301" y="1857375"/>
          <a:ext cx="11410950" cy="7810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sv-SE" sz="1100" b="0" i="1" baseline="0">
              <a:solidFill>
                <a:schemeClr val="dk1"/>
              </a:solidFill>
              <a:effectLst/>
              <a:latin typeface="+mn-lt"/>
              <a:ea typeface="+mn-ea"/>
              <a:cs typeface="+mn-cs"/>
            </a:rPr>
            <a:t>Vilka företag som väljs ut baseras på deras registrerade branschkoder enligt Svensk näringsgrensindelning (SNI). Dessa uppgifter registreras av Skatteverket och Statistiska centralbyrån. </a:t>
          </a:r>
          <a:r>
            <a:rPr lang="sv-SE" sz="1100" i="1">
              <a:solidFill>
                <a:schemeClr val="dk1"/>
              </a:solidFill>
              <a:effectLst/>
              <a:latin typeface="+mn-lt"/>
              <a:ea typeface="+mn-ea"/>
              <a:cs typeface="+mn-cs"/>
            </a:rPr>
            <a:t>Från 1992 till 2001 gällde SNI-kodsystemet SNI92, och från 2002 till 2007 gällde SNI02. Koderna som definierar transportbranschen och dess delbranscher var desamma i dessa två SNI-kodsystem. </a:t>
          </a:r>
          <a:r>
            <a:rPr lang="sv-SE" sz="1100" b="0" i="1" baseline="0">
              <a:solidFill>
                <a:schemeClr val="dk1"/>
              </a:solidFill>
              <a:effectLst/>
              <a:latin typeface="+mn-lt"/>
              <a:ea typeface="+mn-ea"/>
              <a:cs typeface="+mn-cs"/>
            </a:rPr>
            <a:t>Vid årsskiftet 2007/2008 byttes SNI-kodsystemet, från SNI02 till SNI07. De branscher som ingår i statistiken är baserade på SNI92/SNI02-koden för åren 1997 till och med 2007. Från och med 2008 används SNI07-koden. </a:t>
          </a:r>
          <a:endParaRPr lang="sv-SE">
            <a:effectLst/>
          </a:endParaRPr>
        </a:p>
      </xdr:txBody>
    </xdr:sp>
    <xdr:clientData/>
  </xdr:twoCellAnchor>
  <xdr:twoCellAnchor editAs="absolute">
    <xdr:from>
      <xdr:col>0</xdr:col>
      <xdr:colOff>85725</xdr:colOff>
      <xdr:row>1</xdr:row>
      <xdr:rowOff>76200</xdr:rowOff>
    </xdr:from>
    <xdr:to>
      <xdr:col>0</xdr:col>
      <xdr:colOff>1525725</xdr:colOff>
      <xdr:row>40</xdr:row>
      <xdr:rowOff>111642</xdr:rowOff>
    </xdr:to>
    <xdr:grpSp>
      <xdr:nvGrpSpPr>
        <xdr:cNvPr id="23" name="Grupp 22"/>
        <xdr:cNvGrpSpPr/>
      </xdr:nvGrpSpPr>
      <xdr:grpSpPr>
        <a:xfrm>
          <a:off x="85725" y="352425"/>
          <a:ext cx="1440000" cy="6541017"/>
          <a:chOff x="95250" y="361950"/>
          <a:chExt cx="1440000" cy="6541017"/>
        </a:xfrm>
      </xdr:grpSpPr>
      <xdr:sp macro="" textlink="">
        <xdr:nvSpPr>
          <xdr:cNvPr id="24" name="Rektangel med rundade hörn 23">
            <a:hlinkClick xmlns:r="http://schemas.openxmlformats.org/officeDocument/2006/relationships" r:id="rId1"/>
          </xdr:cNvPr>
          <xdr:cNvSpPr/>
        </xdr:nvSpPr>
        <xdr:spPr>
          <a:xfrm>
            <a:off x="95250" y="2815865"/>
            <a:ext cx="1440000" cy="288000"/>
          </a:xfrm>
          <a:prstGeom prst="roundRect">
            <a:avLst/>
          </a:prstGeom>
          <a:solidFill>
            <a:schemeClr val="accent4"/>
          </a:solidFill>
          <a:ln>
            <a:solidFill>
              <a:schemeClr val="accent4">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Lufttransport</a:t>
            </a:r>
          </a:p>
        </xdr:txBody>
      </xdr:sp>
      <xdr:sp macro="" textlink="">
        <xdr:nvSpPr>
          <xdr:cNvPr id="25" name="Rektangel med rundade hörn 24">
            <a:hlinkClick xmlns:r="http://schemas.openxmlformats.org/officeDocument/2006/relationships" r:id="rId2"/>
          </xdr:cNvPr>
          <xdr:cNvSpPr/>
        </xdr:nvSpPr>
        <xdr:spPr>
          <a:xfrm>
            <a:off x="95250" y="2349255"/>
            <a:ext cx="1440000" cy="288000"/>
          </a:xfrm>
          <a:prstGeom prst="roundRect">
            <a:avLst/>
          </a:prstGeom>
          <a:solidFill>
            <a:schemeClr val="accent5"/>
          </a:solidFill>
          <a:ln>
            <a:solidFill>
              <a:schemeClr val="accent5">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Sjötransport</a:t>
            </a:r>
          </a:p>
        </xdr:txBody>
      </xdr:sp>
      <xdr:sp macro="" textlink="">
        <xdr:nvSpPr>
          <xdr:cNvPr id="26" name="Rektangel med rundade hörn 25">
            <a:hlinkClick xmlns:r="http://schemas.openxmlformats.org/officeDocument/2006/relationships" r:id="rId3"/>
          </xdr:cNvPr>
          <xdr:cNvSpPr/>
        </xdr:nvSpPr>
        <xdr:spPr>
          <a:xfrm>
            <a:off x="95250" y="4215695"/>
            <a:ext cx="1440000" cy="288000"/>
          </a:xfrm>
          <a:prstGeom prst="roundRect">
            <a:avLst/>
          </a:prstGeom>
          <a:solidFill>
            <a:schemeClr val="accent6"/>
          </a:solidFill>
          <a:ln>
            <a:solidFill>
              <a:schemeClr val="accent6">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Taxitrafik</a:t>
            </a:r>
          </a:p>
        </xdr:txBody>
      </xdr:sp>
      <xdr:sp macro="" textlink="">
        <xdr:nvSpPr>
          <xdr:cNvPr id="28" name="Rektangel med rundade hörn 27">
            <a:hlinkClick xmlns:r="http://schemas.openxmlformats.org/officeDocument/2006/relationships" r:id="rId4"/>
          </xdr:cNvPr>
          <xdr:cNvSpPr/>
        </xdr:nvSpPr>
        <xdr:spPr>
          <a:xfrm>
            <a:off x="95250" y="1882645"/>
            <a:ext cx="1440000" cy="288000"/>
          </a:xfrm>
          <a:prstGeom prst="roundRect">
            <a:avLst/>
          </a:prstGeom>
          <a:solidFill>
            <a:schemeClr val="tx1">
              <a:lumMod val="50000"/>
              <a:lumOff val="50000"/>
            </a:schemeClr>
          </a:solidFill>
          <a:ln>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Vägtransport av gods</a:t>
            </a:r>
          </a:p>
        </xdr:txBody>
      </xdr:sp>
      <xdr:sp macro="" textlink="">
        <xdr:nvSpPr>
          <xdr:cNvPr id="35" name="Rektangel med rundade hörn 34">
            <a:hlinkClick xmlns:r="http://schemas.openxmlformats.org/officeDocument/2006/relationships" r:id="rId5"/>
          </xdr:cNvPr>
          <xdr:cNvSpPr/>
        </xdr:nvSpPr>
        <xdr:spPr>
          <a:xfrm>
            <a:off x="95250" y="361950"/>
            <a:ext cx="1440000" cy="288000"/>
          </a:xfrm>
          <a:prstGeom prst="roundRect">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b="1">
                <a:solidFill>
                  <a:sysClr val="windowText" lastClr="000000"/>
                </a:solidFill>
              </a:rPr>
              <a:t>Innehållsförteckning</a:t>
            </a:r>
          </a:p>
        </xdr:txBody>
      </xdr:sp>
      <xdr:sp macro="" textlink="">
        <xdr:nvSpPr>
          <xdr:cNvPr id="36" name="Rektangel med rundade hörn 35">
            <a:hlinkClick xmlns:r="http://schemas.openxmlformats.org/officeDocument/2006/relationships" r:id="rId6"/>
          </xdr:cNvPr>
          <xdr:cNvSpPr/>
        </xdr:nvSpPr>
        <xdr:spPr>
          <a:xfrm>
            <a:off x="95250" y="3282475"/>
            <a:ext cx="1440000" cy="288000"/>
          </a:xfrm>
          <a:prstGeom prst="roundRect">
            <a:avLst/>
          </a:prstGeom>
          <a:solidFill>
            <a:schemeClr val="accent2"/>
          </a:solidFill>
          <a:ln>
            <a:solidFill>
              <a:schemeClr val="accent2">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Järnvägstransport</a:t>
            </a:r>
          </a:p>
        </xdr:txBody>
      </xdr:sp>
      <xdr:sp macro="" textlink="">
        <xdr:nvSpPr>
          <xdr:cNvPr id="37" name="Rektangel med rundade hörn 36">
            <a:hlinkClick xmlns:r="http://schemas.openxmlformats.org/officeDocument/2006/relationships" r:id="rId7"/>
          </xdr:cNvPr>
          <xdr:cNvSpPr/>
        </xdr:nvSpPr>
        <xdr:spPr>
          <a:xfrm>
            <a:off x="95250" y="3749085"/>
            <a:ext cx="1440000" cy="288000"/>
          </a:xfrm>
          <a:prstGeom prst="roundRect">
            <a:avLst/>
          </a:prstGeom>
          <a:solidFill>
            <a:schemeClr val="accent3"/>
          </a:solidFill>
          <a:ln>
            <a:solidFill>
              <a:schemeClr val="accent3">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Kollektivtrafik</a:t>
            </a:r>
          </a:p>
        </xdr:txBody>
      </xdr:sp>
      <xdr:sp macro="" textlink="">
        <xdr:nvSpPr>
          <xdr:cNvPr id="38" name="Rektangel med rundade hörn 37">
            <a:hlinkClick xmlns:r="http://schemas.openxmlformats.org/officeDocument/2006/relationships" r:id="rId8"/>
          </xdr:cNvPr>
          <xdr:cNvSpPr/>
        </xdr:nvSpPr>
        <xdr:spPr>
          <a:xfrm>
            <a:off x="95250" y="4694162"/>
            <a:ext cx="1440000" cy="657225"/>
          </a:xfrm>
          <a:prstGeom prst="round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sv-SE" sz="1100"/>
              <a:t>Begrepp i resultat- och balansräkning</a:t>
            </a:r>
          </a:p>
        </xdr:txBody>
      </xdr:sp>
      <xdr:sp macro="" textlink="">
        <xdr:nvSpPr>
          <xdr:cNvPr id="39" name="Rektangel med rundade hörn 38">
            <a:hlinkClick xmlns:r="http://schemas.openxmlformats.org/officeDocument/2006/relationships" r:id="rId9"/>
          </xdr:cNvPr>
          <xdr:cNvSpPr/>
        </xdr:nvSpPr>
        <xdr:spPr>
          <a:xfrm>
            <a:off x="95250" y="5468376"/>
            <a:ext cx="1440000" cy="65880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sv-SE" sz="1100"/>
              <a:t>Definitioner av nyckeltal</a:t>
            </a:r>
          </a:p>
        </xdr:txBody>
      </xdr:sp>
      <xdr:sp macro="" textlink="">
        <xdr:nvSpPr>
          <xdr:cNvPr id="40" name="Rektangel med rundade hörn 39">
            <a:hlinkClick xmlns:r="http://schemas.openxmlformats.org/officeDocument/2006/relationships" r:id="rId10"/>
          </xdr:cNvPr>
          <xdr:cNvSpPr/>
        </xdr:nvSpPr>
        <xdr:spPr>
          <a:xfrm>
            <a:off x="95250" y="1200035"/>
            <a:ext cx="1440000" cy="5040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Hela</a:t>
            </a:r>
            <a:r>
              <a:rPr lang="sv-SE" sz="1100" baseline="0"/>
              <a:t> t</a:t>
            </a:r>
            <a:r>
              <a:rPr lang="sv-SE" sz="1100"/>
              <a:t>ransportbranschen</a:t>
            </a:r>
          </a:p>
        </xdr:txBody>
      </xdr:sp>
      <xdr:sp macro="" textlink="">
        <xdr:nvSpPr>
          <xdr:cNvPr id="41" name="Rektangel med rundade hörn 40">
            <a:hlinkClick xmlns:r="http://schemas.openxmlformats.org/officeDocument/2006/relationships" r:id="rId11"/>
          </xdr:cNvPr>
          <xdr:cNvSpPr/>
        </xdr:nvSpPr>
        <xdr:spPr>
          <a:xfrm>
            <a:off x="95250" y="6244167"/>
            <a:ext cx="1440000" cy="65880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sv-SE" sz="1100"/>
              <a:t>Beräkning av koncentration</a:t>
            </a:r>
          </a:p>
        </xdr:txBody>
      </xdr:sp>
      <xdr:sp macro="" textlink="">
        <xdr:nvSpPr>
          <xdr:cNvPr id="42" name="Rektangel med rundade hörn 41">
            <a:hlinkClick xmlns:r="http://schemas.openxmlformats.org/officeDocument/2006/relationships" r:id="rId12"/>
          </xdr:cNvPr>
          <xdr:cNvSpPr/>
        </xdr:nvSpPr>
        <xdr:spPr>
          <a:xfrm>
            <a:off x="95250" y="733425"/>
            <a:ext cx="1440000" cy="288000"/>
          </a:xfrm>
          <a:prstGeom prst="roundRect">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b="1">
                <a:solidFill>
                  <a:sysClr val="windowText" lastClr="000000"/>
                </a:solidFill>
              </a:rPr>
              <a:t>Sammanfattning</a:t>
            </a:r>
          </a:p>
        </xdr:txBody>
      </xdr:sp>
    </xdr:grpSp>
    <xdr:clientData/>
  </xdr:twoCellAnchor>
</xdr:wsDr>
</file>

<file path=xl/drawings/drawing108.xml><?xml version="1.0" encoding="utf-8"?>
<xdr:wsDr xmlns:xdr="http://schemas.openxmlformats.org/drawingml/2006/spreadsheetDrawing" xmlns:a="http://schemas.openxmlformats.org/drawingml/2006/main">
  <xdr:twoCellAnchor editAs="absolute">
    <xdr:from>
      <xdr:col>0</xdr:col>
      <xdr:colOff>85725</xdr:colOff>
      <xdr:row>1</xdr:row>
      <xdr:rowOff>76200</xdr:rowOff>
    </xdr:from>
    <xdr:to>
      <xdr:col>0</xdr:col>
      <xdr:colOff>1525725</xdr:colOff>
      <xdr:row>40</xdr:row>
      <xdr:rowOff>6867</xdr:rowOff>
    </xdr:to>
    <xdr:grpSp>
      <xdr:nvGrpSpPr>
        <xdr:cNvPr id="24" name="Grupp 23"/>
        <xdr:cNvGrpSpPr/>
      </xdr:nvGrpSpPr>
      <xdr:grpSpPr>
        <a:xfrm>
          <a:off x="85725" y="352425"/>
          <a:ext cx="1440000" cy="6541017"/>
          <a:chOff x="95250" y="361950"/>
          <a:chExt cx="1440000" cy="6541017"/>
        </a:xfrm>
      </xdr:grpSpPr>
      <xdr:sp macro="" textlink="">
        <xdr:nvSpPr>
          <xdr:cNvPr id="25" name="Rektangel med rundade hörn 24">
            <a:hlinkClick xmlns:r="http://schemas.openxmlformats.org/officeDocument/2006/relationships" r:id="rId1"/>
          </xdr:cNvPr>
          <xdr:cNvSpPr/>
        </xdr:nvSpPr>
        <xdr:spPr>
          <a:xfrm>
            <a:off x="95250" y="2815865"/>
            <a:ext cx="1440000" cy="288000"/>
          </a:xfrm>
          <a:prstGeom prst="roundRect">
            <a:avLst/>
          </a:prstGeom>
          <a:solidFill>
            <a:schemeClr val="accent4"/>
          </a:solidFill>
          <a:ln>
            <a:solidFill>
              <a:schemeClr val="accent4">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Lufttransport</a:t>
            </a:r>
          </a:p>
        </xdr:txBody>
      </xdr:sp>
      <xdr:sp macro="" textlink="">
        <xdr:nvSpPr>
          <xdr:cNvPr id="26" name="Rektangel med rundade hörn 25">
            <a:hlinkClick xmlns:r="http://schemas.openxmlformats.org/officeDocument/2006/relationships" r:id="rId2"/>
          </xdr:cNvPr>
          <xdr:cNvSpPr/>
        </xdr:nvSpPr>
        <xdr:spPr>
          <a:xfrm>
            <a:off x="95250" y="2349255"/>
            <a:ext cx="1440000" cy="288000"/>
          </a:xfrm>
          <a:prstGeom prst="roundRect">
            <a:avLst/>
          </a:prstGeom>
          <a:solidFill>
            <a:schemeClr val="accent5"/>
          </a:solidFill>
          <a:ln>
            <a:solidFill>
              <a:schemeClr val="accent5">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Sjötransport</a:t>
            </a:r>
          </a:p>
        </xdr:txBody>
      </xdr:sp>
      <xdr:sp macro="" textlink="">
        <xdr:nvSpPr>
          <xdr:cNvPr id="27" name="Rektangel med rundade hörn 26">
            <a:hlinkClick xmlns:r="http://schemas.openxmlformats.org/officeDocument/2006/relationships" r:id="rId3"/>
          </xdr:cNvPr>
          <xdr:cNvSpPr/>
        </xdr:nvSpPr>
        <xdr:spPr>
          <a:xfrm>
            <a:off x="95250" y="4215695"/>
            <a:ext cx="1440000" cy="288000"/>
          </a:xfrm>
          <a:prstGeom prst="roundRect">
            <a:avLst/>
          </a:prstGeom>
          <a:solidFill>
            <a:schemeClr val="accent6"/>
          </a:solidFill>
          <a:ln>
            <a:solidFill>
              <a:schemeClr val="accent6">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Taxitrafik</a:t>
            </a:r>
          </a:p>
        </xdr:txBody>
      </xdr:sp>
      <xdr:sp macro="" textlink="">
        <xdr:nvSpPr>
          <xdr:cNvPr id="28" name="Rektangel med rundade hörn 27">
            <a:hlinkClick xmlns:r="http://schemas.openxmlformats.org/officeDocument/2006/relationships" r:id="rId4"/>
          </xdr:cNvPr>
          <xdr:cNvSpPr/>
        </xdr:nvSpPr>
        <xdr:spPr>
          <a:xfrm>
            <a:off x="95250" y="1882645"/>
            <a:ext cx="1440000" cy="288000"/>
          </a:xfrm>
          <a:prstGeom prst="roundRect">
            <a:avLst/>
          </a:prstGeom>
          <a:solidFill>
            <a:schemeClr val="tx1">
              <a:lumMod val="50000"/>
              <a:lumOff val="50000"/>
            </a:schemeClr>
          </a:solidFill>
          <a:ln>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Vägtransport av gods</a:t>
            </a:r>
          </a:p>
        </xdr:txBody>
      </xdr:sp>
      <xdr:sp macro="" textlink="">
        <xdr:nvSpPr>
          <xdr:cNvPr id="29" name="Rektangel med rundade hörn 28">
            <a:hlinkClick xmlns:r="http://schemas.openxmlformats.org/officeDocument/2006/relationships" r:id="rId5"/>
          </xdr:cNvPr>
          <xdr:cNvSpPr/>
        </xdr:nvSpPr>
        <xdr:spPr>
          <a:xfrm>
            <a:off x="95250" y="361950"/>
            <a:ext cx="1440000" cy="288000"/>
          </a:xfrm>
          <a:prstGeom prst="roundRect">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b="1">
                <a:solidFill>
                  <a:sysClr val="windowText" lastClr="000000"/>
                </a:solidFill>
              </a:rPr>
              <a:t>Innehållsförteckning</a:t>
            </a:r>
          </a:p>
        </xdr:txBody>
      </xdr:sp>
      <xdr:sp macro="" textlink="">
        <xdr:nvSpPr>
          <xdr:cNvPr id="30" name="Rektangel med rundade hörn 29">
            <a:hlinkClick xmlns:r="http://schemas.openxmlformats.org/officeDocument/2006/relationships" r:id="rId6"/>
          </xdr:cNvPr>
          <xdr:cNvSpPr/>
        </xdr:nvSpPr>
        <xdr:spPr>
          <a:xfrm>
            <a:off x="95250" y="3282475"/>
            <a:ext cx="1440000" cy="288000"/>
          </a:xfrm>
          <a:prstGeom prst="roundRect">
            <a:avLst/>
          </a:prstGeom>
          <a:solidFill>
            <a:schemeClr val="accent2"/>
          </a:solidFill>
          <a:ln>
            <a:solidFill>
              <a:schemeClr val="accent2">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Järnvägstransport</a:t>
            </a:r>
          </a:p>
        </xdr:txBody>
      </xdr:sp>
      <xdr:sp macro="" textlink="">
        <xdr:nvSpPr>
          <xdr:cNvPr id="33" name="Rektangel med rundade hörn 32">
            <a:hlinkClick xmlns:r="http://schemas.openxmlformats.org/officeDocument/2006/relationships" r:id="rId7"/>
          </xdr:cNvPr>
          <xdr:cNvSpPr/>
        </xdr:nvSpPr>
        <xdr:spPr>
          <a:xfrm>
            <a:off x="95250" y="3749085"/>
            <a:ext cx="1440000" cy="288000"/>
          </a:xfrm>
          <a:prstGeom prst="roundRect">
            <a:avLst/>
          </a:prstGeom>
          <a:solidFill>
            <a:schemeClr val="accent3"/>
          </a:solidFill>
          <a:ln>
            <a:solidFill>
              <a:schemeClr val="accent3">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Kollektivtrafik</a:t>
            </a:r>
          </a:p>
        </xdr:txBody>
      </xdr:sp>
      <xdr:sp macro="" textlink="">
        <xdr:nvSpPr>
          <xdr:cNvPr id="34" name="Rektangel med rundade hörn 33">
            <a:hlinkClick xmlns:r="http://schemas.openxmlformats.org/officeDocument/2006/relationships" r:id="rId8"/>
          </xdr:cNvPr>
          <xdr:cNvSpPr/>
        </xdr:nvSpPr>
        <xdr:spPr>
          <a:xfrm>
            <a:off x="95250" y="4694162"/>
            <a:ext cx="1440000" cy="657225"/>
          </a:xfrm>
          <a:prstGeom prst="round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sv-SE" sz="1100"/>
              <a:t>Begrepp i resultat- och balansräkning</a:t>
            </a:r>
          </a:p>
        </xdr:txBody>
      </xdr:sp>
      <xdr:sp macro="" textlink="">
        <xdr:nvSpPr>
          <xdr:cNvPr id="35" name="Rektangel med rundade hörn 34">
            <a:hlinkClick xmlns:r="http://schemas.openxmlformats.org/officeDocument/2006/relationships" r:id="rId9"/>
          </xdr:cNvPr>
          <xdr:cNvSpPr/>
        </xdr:nvSpPr>
        <xdr:spPr>
          <a:xfrm>
            <a:off x="95250" y="5468376"/>
            <a:ext cx="1440000" cy="65880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sv-SE" sz="1100"/>
              <a:t>Definitioner av nyckeltal</a:t>
            </a:r>
          </a:p>
        </xdr:txBody>
      </xdr:sp>
      <xdr:sp macro="" textlink="">
        <xdr:nvSpPr>
          <xdr:cNvPr id="36" name="Rektangel med rundade hörn 35">
            <a:hlinkClick xmlns:r="http://schemas.openxmlformats.org/officeDocument/2006/relationships" r:id="rId10"/>
          </xdr:cNvPr>
          <xdr:cNvSpPr/>
        </xdr:nvSpPr>
        <xdr:spPr>
          <a:xfrm>
            <a:off x="95250" y="1200035"/>
            <a:ext cx="1440000" cy="5040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Hela</a:t>
            </a:r>
            <a:r>
              <a:rPr lang="sv-SE" sz="1100" baseline="0"/>
              <a:t> t</a:t>
            </a:r>
            <a:r>
              <a:rPr lang="sv-SE" sz="1100"/>
              <a:t>ransportbranschen</a:t>
            </a:r>
          </a:p>
        </xdr:txBody>
      </xdr:sp>
      <xdr:sp macro="" textlink="">
        <xdr:nvSpPr>
          <xdr:cNvPr id="37" name="Rektangel med rundade hörn 36">
            <a:hlinkClick xmlns:r="http://schemas.openxmlformats.org/officeDocument/2006/relationships" r:id="rId11"/>
          </xdr:cNvPr>
          <xdr:cNvSpPr/>
        </xdr:nvSpPr>
        <xdr:spPr>
          <a:xfrm>
            <a:off x="95250" y="6244167"/>
            <a:ext cx="1440000" cy="65880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sv-SE" sz="1100"/>
              <a:t>Beräkning av koncentration</a:t>
            </a:r>
          </a:p>
        </xdr:txBody>
      </xdr:sp>
      <xdr:sp macro="" textlink="">
        <xdr:nvSpPr>
          <xdr:cNvPr id="38" name="Rektangel med rundade hörn 37">
            <a:hlinkClick xmlns:r="http://schemas.openxmlformats.org/officeDocument/2006/relationships" r:id="rId12"/>
          </xdr:cNvPr>
          <xdr:cNvSpPr/>
        </xdr:nvSpPr>
        <xdr:spPr>
          <a:xfrm>
            <a:off x="95250" y="733425"/>
            <a:ext cx="1440000" cy="288000"/>
          </a:xfrm>
          <a:prstGeom prst="roundRect">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b="1">
                <a:solidFill>
                  <a:sysClr val="windowText" lastClr="000000"/>
                </a:solidFill>
              </a:rPr>
              <a:t>Sammanfattning</a:t>
            </a:r>
          </a:p>
        </xdr:txBody>
      </xdr:sp>
    </xdr:grpSp>
    <xdr:clientData/>
  </xdr:twoCellAnchor>
</xdr:wsDr>
</file>

<file path=xl/drawings/drawing109.xml><?xml version="1.0" encoding="utf-8"?>
<xdr:wsDr xmlns:xdr="http://schemas.openxmlformats.org/drawingml/2006/spreadsheetDrawing" xmlns:a="http://schemas.openxmlformats.org/drawingml/2006/main">
  <xdr:twoCellAnchor editAs="absolute">
    <xdr:from>
      <xdr:col>0</xdr:col>
      <xdr:colOff>85725</xdr:colOff>
      <xdr:row>1</xdr:row>
      <xdr:rowOff>76200</xdr:rowOff>
    </xdr:from>
    <xdr:to>
      <xdr:col>0</xdr:col>
      <xdr:colOff>1525725</xdr:colOff>
      <xdr:row>40</xdr:row>
      <xdr:rowOff>6867</xdr:rowOff>
    </xdr:to>
    <xdr:grpSp>
      <xdr:nvGrpSpPr>
        <xdr:cNvPr id="26" name="Grupp 25"/>
        <xdr:cNvGrpSpPr/>
      </xdr:nvGrpSpPr>
      <xdr:grpSpPr>
        <a:xfrm>
          <a:off x="85725" y="352425"/>
          <a:ext cx="1440000" cy="6541017"/>
          <a:chOff x="95250" y="361950"/>
          <a:chExt cx="1440000" cy="6541017"/>
        </a:xfrm>
      </xdr:grpSpPr>
      <xdr:sp macro="" textlink="">
        <xdr:nvSpPr>
          <xdr:cNvPr id="27" name="Rektangel med rundade hörn 26">
            <a:hlinkClick xmlns:r="http://schemas.openxmlformats.org/officeDocument/2006/relationships" r:id="rId1"/>
          </xdr:cNvPr>
          <xdr:cNvSpPr/>
        </xdr:nvSpPr>
        <xdr:spPr>
          <a:xfrm>
            <a:off x="95250" y="2815865"/>
            <a:ext cx="1440000" cy="288000"/>
          </a:xfrm>
          <a:prstGeom prst="roundRect">
            <a:avLst/>
          </a:prstGeom>
          <a:solidFill>
            <a:schemeClr val="accent4"/>
          </a:solidFill>
          <a:ln>
            <a:solidFill>
              <a:schemeClr val="accent4">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Lufttransport</a:t>
            </a:r>
          </a:p>
        </xdr:txBody>
      </xdr:sp>
      <xdr:sp macro="" textlink="">
        <xdr:nvSpPr>
          <xdr:cNvPr id="28" name="Rektangel med rundade hörn 27">
            <a:hlinkClick xmlns:r="http://schemas.openxmlformats.org/officeDocument/2006/relationships" r:id="rId2"/>
          </xdr:cNvPr>
          <xdr:cNvSpPr/>
        </xdr:nvSpPr>
        <xdr:spPr>
          <a:xfrm>
            <a:off x="95250" y="2349255"/>
            <a:ext cx="1440000" cy="288000"/>
          </a:xfrm>
          <a:prstGeom prst="roundRect">
            <a:avLst/>
          </a:prstGeom>
          <a:solidFill>
            <a:schemeClr val="accent5"/>
          </a:solidFill>
          <a:ln>
            <a:solidFill>
              <a:schemeClr val="accent5">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Sjötransport</a:t>
            </a:r>
          </a:p>
        </xdr:txBody>
      </xdr:sp>
      <xdr:sp macro="" textlink="">
        <xdr:nvSpPr>
          <xdr:cNvPr id="29" name="Rektangel med rundade hörn 28">
            <a:hlinkClick xmlns:r="http://schemas.openxmlformats.org/officeDocument/2006/relationships" r:id="rId3"/>
          </xdr:cNvPr>
          <xdr:cNvSpPr/>
        </xdr:nvSpPr>
        <xdr:spPr>
          <a:xfrm>
            <a:off x="95250" y="4215695"/>
            <a:ext cx="1440000" cy="288000"/>
          </a:xfrm>
          <a:prstGeom prst="roundRect">
            <a:avLst/>
          </a:prstGeom>
          <a:solidFill>
            <a:schemeClr val="accent6"/>
          </a:solidFill>
          <a:ln>
            <a:solidFill>
              <a:schemeClr val="accent6">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Taxitrafik</a:t>
            </a:r>
          </a:p>
        </xdr:txBody>
      </xdr:sp>
      <xdr:sp macro="" textlink="">
        <xdr:nvSpPr>
          <xdr:cNvPr id="30" name="Rektangel med rundade hörn 29">
            <a:hlinkClick xmlns:r="http://schemas.openxmlformats.org/officeDocument/2006/relationships" r:id="rId4"/>
          </xdr:cNvPr>
          <xdr:cNvSpPr/>
        </xdr:nvSpPr>
        <xdr:spPr>
          <a:xfrm>
            <a:off x="95250" y="1882645"/>
            <a:ext cx="1440000" cy="288000"/>
          </a:xfrm>
          <a:prstGeom prst="roundRect">
            <a:avLst/>
          </a:prstGeom>
          <a:solidFill>
            <a:schemeClr val="tx1">
              <a:lumMod val="50000"/>
              <a:lumOff val="50000"/>
            </a:schemeClr>
          </a:solidFill>
          <a:ln>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Vägtransport av gods</a:t>
            </a:r>
          </a:p>
        </xdr:txBody>
      </xdr:sp>
      <xdr:sp macro="" textlink="">
        <xdr:nvSpPr>
          <xdr:cNvPr id="31" name="Rektangel med rundade hörn 30">
            <a:hlinkClick xmlns:r="http://schemas.openxmlformats.org/officeDocument/2006/relationships" r:id="rId5"/>
          </xdr:cNvPr>
          <xdr:cNvSpPr/>
        </xdr:nvSpPr>
        <xdr:spPr>
          <a:xfrm>
            <a:off x="95250" y="361950"/>
            <a:ext cx="1440000" cy="288000"/>
          </a:xfrm>
          <a:prstGeom prst="roundRect">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b="1">
                <a:solidFill>
                  <a:sysClr val="windowText" lastClr="000000"/>
                </a:solidFill>
              </a:rPr>
              <a:t>Innehållsförteckning</a:t>
            </a:r>
          </a:p>
        </xdr:txBody>
      </xdr:sp>
      <xdr:sp macro="" textlink="">
        <xdr:nvSpPr>
          <xdr:cNvPr id="32" name="Rektangel med rundade hörn 31">
            <a:hlinkClick xmlns:r="http://schemas.openxmlformats.org/officeDocument/2006/relationships" r:id="rId6"/>
          </xdr:cNvPr>
          <xdr:cNvSpPr/>
        </xdr:nvSpPr>
        <xdr:spPr>
          <a:xfrm>
            <a:off x="95250" y="3282475"/>
            <a:ext cx="1440000" cy="288000"/>
          </a:xfrm>
          <a:prstGeom prst="roundRect">
            <a:avLst/>
          </a:prstGeom>
          <a:solidFill>
            <a:schemeClr val="accent2"/>
          </a:solidFill>
          <a:ln>
            <a:solidFill>
              <a:schemeClr val="accent2">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Järnvägstransport</a:t>
            </a:r>
          </a:p>
        </xdr:txBody>
      </xdr:sp>
      <xdr:sp macro="" textlink="">
        <xdr:nvSpPr>
          <xdr:cNvPr id="33" name="Rektangel med rundade hörn 32">
            <a:hlinkClick xmlns:r="http://schemas.openxmlformats.org/officeDocument/2006/relationships" r:id="rId7"/>
          </xdr:cNvPr>
          <xdr:cNvSpPr/>
        </xdr:nvSpPr>
        <xdr:spPr>
          <a:xfrm>
            <a:off x="95250" y="3749085"/>
            <a:ext cx="1440000" cy="288000"/>
          </a:xfrm>
          <a:prstGeom prst="roundRect">
            <a:avLst/>
          </a:prstGeom>
          <a:solidFill>
            <a:schemeClr val="accent3"/>
          </a:solidFill>
          <a:ln>
            <a:solidFill>
              <a:schemeClr val="accent3">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Kollektivtrafik</a:t>
            </a:r>
          </a:p>
        </xdr:txBody>
      </xdr:sp>
      <xdr:sp macro="" textlink="">
        <xdr:nvSpPr>
          <xdr:cNvPr id="34" name="Rektangel med rundade hörn 33">
            <a:hlinkClick xmlns:r="http://schemas.openxmlformats.org/officeDocument/2006/relationships" r:id="rId8"/>
          </xdr:cNvPr>
          <xdr:cNvSpPr/>
        </xdr:nvSpPr>
        <xdr:spPr>
          <a:xfrm>
            <a:off x="95250" y="4694162"/>
            <a:ext cx="1440000" cy="657225"/>
          </a:xfrm>
          <a:prstGeom prst="round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sv-SE" sz="1100"/>
              <a:t>Begrepp i resultat- och balansräkning</a:t>
            </a:r>
          </a:p>
        </xdr:txBody>
      </xdr:sp>
      <xdr:sp macro="" textlink="">
        <xdr:nvSpPr>
          <xdr:cNvPr id="35" name="Rektangel med rundade hörn 34">
            <a:hlinkClick xmlns:r="http://schemas.openxmlformats.org/officeDocument/2006/relationships" r:id="rId9"/>
          </xdr:cNvPr>
          <xdr:cNvSpPr/>
        </xdr:nvSpPr>
        <xdr:spPr>
          <a:xfrm>
            <a:off x="95250" y="5468376"/>
            <a:ext cx="1440000" cy="65880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sv-SE" sz="1100"/>
              <a:t>Definitioner av nyckeltal</a:t>
            </a:r>
          </a:p>
        </xdr:txBody>
      </xdr:sp>
      <xdr:sp macro="" textlink="">
        <xdr:nvSpPr>
          <xdr:cNvPr id="36" name="Rektangel med rundade hörn 35">
            <a:hlinkClick xmlns:r="http://schemas.openxmlformats.org/officeDocument/2006/relationships" r:id="rId10"/>
          </xdr:cNvPr>
          <xdr:cNvSpPr/>
        </xdr:nvSpPr>
        <xdr:spPr>
          <a:xfrm>
            <a:off x="95250" y="1200035"/>
            <a:ext cx="1440000" cy="5040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Hela</a:t>
            </a:r>
            <a:r>
              <a:rPr lang="sv-SE" sz="1100" baseline="0"/>
              <a:t> t</a:t>
            </a:r>
            <a:r>
              <a:rPr lang="sv-SE" sz="1100"/>
              <a:t>ransportbranschen</a:t>
            </a:r>
          </a:p>
        </xdr:txBody>
      </xdr:sp>
      <xdr:sp macro="" textlink="">
        <xdr:nvSpPr>
          <xdr:cNvPr id="37" name="Rektangel med rundade hörn 36">
            <a:hlinkClick xmlns:r="http://schemas.openxmlformats.org/officeDocument/2006/relationships" r:id="rId11"/>
          </xdr:cNvPr>
          <xdr:cNvSpPr/>
        </xdr:nvSpPr>
        <xdr:spPr>
          <a:xfrm>
            <a:off x="95250" y="6244167"/>
            <a:ext cx="1440000" cy="65880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sv-SE" sz="1100"/>
              <a:t>Beräkning av koncentration</a:t>
            </a:r>
          </a:p>
        </xdr:txBody>
      </xdr:sp>
      <xdr:sp macro="" textlink="">
        <xdr:nvSpPr>
          <xdr:cNvPr id="38" name="Rektangel med rundade hörn 37">
            <a:hlinkClick xmlns:r="http://schemas.openxmlformats.org/officeDocument/2006/relationships" r:id="rId12"/>
          </xdr:cNvPr>
          <xdr:cNvSpPr/>
        </xdr:nvSpPr>
        <xdr:spPr>
          <a:xfrm>
            <a:off x="95250" y="733425"/>
            <a:ext cx="1440000" cy="288000"/>
          </a:xfrm>
          <a:prstGeom prst="roundRect">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b="1">
                <a:solidFill>
                  <a:sysClr val="windowText" lastClr="000000"/>
                </a:solidFill>
              </a:rPr>
              <a:t>Sammanfattning</a:t>
            </a:r>
          </a:p>
        </xdr:txBody>
      </xdr:sp>
    </xdr:grpSp>
    <xdr:clientData/>
  </xdr:twoCellAnchor>
</xdr:wsDr>
</file>

<file path=xl/drawings/drawing11.xml><?xml version="1.0" encoding="utf-8"?>
<xdr:wsDr xmlns:xdr="http://schemas.openxmlformats.org/drawingml/2006/spreadsheetDrawing" xmlns:a="http://schemas.openxmlformats.org/drawingml/2006/main">
  <xdr:twoCellAnchor editAs="absolute">
    <xdr:from>
      <xdr:col>0</xdr:col>
      <xdr:colOff>85725</xdr:colOff>
      <xdr:row>1</xdr:row>
      <xdr:rowOff>76200</xdr:rowOff>
    </xdr:from>
    <xdr:to>
      <xdr:col>0</xdr:col>
      <xdr:colOff>1525725</xdr:colOff>
      <xdr:row>41</xdr:row>
      <xdr:rowOff>140217</xdr:rowOff>
    </xdr:to>
    <xdr:grpSp>
      <xdr:nvGrpSpPr>
        <xdr:cNvPr id="14" name="Grupp 13"/>
        <xdr:cNvGrpSpPr/>
      </xdr:nvGrpSpPr>
      <xdr:grpSpPr>
        <a:xfrm>
          <a:off x="85725" y="352425"/>
          <a:ext cx="1440000" cy="6541017"/>
          <a:chOff x="95250" y="361950"/>
          <a:chExt cx="1440000" cy="6541017"/>
        </a:xfrm>
      </xdr:grpSpPr>
      <xdr:sp macro="" textlink="">
        <xdr:nvSpPr>
          <xdr:cNvPr id="15" name="Rektangel med rundade hörn 14">
            <a:hlinkClick xmlns:r="http://schemas.openxmlformats.org/officeDocument/2006/relationships" r:id="rId1"/>
          </xdr:cNvPr>
          <xdr:cNvSpPr/>
        </xdr:nvSpPr>
        <xdr:spPr>
          <a:xfrm>
            <a:off x="95250" y="2815865"/>
            <a:ext cx="1440000" cy="288000"/>
          </a:xfrm>
          <a:prstGeom prst="roundRect">
            <a:avLst/>
          </a:prstGeom>
          <a:solidFill>
            <a:schemeClr val="accent4"/>
          </a:solidFill>
          <a:ln>
            <a:solidFill>
              <a:schemeClr val="accent4">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Lufttransport</a:t>
            </a:r>
          </a:p>
        </xdr:txBody>
      </xdr:sp>
      <xdr:sp macro="" textlink="">
        <xdr:nvSpPr>
          <xdr:cNvPr id="16" name="Rektangel med rundade hörn 15">
            <a:hlinkClick xmlns:r="http://schemas.openxmlformats.org/officeDocument/2006/relationships" r:id="rId2"/>
          </xdr:cNvPr>
          <xdr:cNvSpPr/>
        </xdr:nvSpPr>
        <xdr:spPr>
          <a:xfrm>
            <a:off x="95250" y="2349255"/>
            <a:ext cx="1440000" cy="288000"/>
          </a:xfrm>
          <a:prstGeom prst="roundRect">
            <a:avLst/>
          </a:prstGeom>
          <a:solidFill>
            <a:schemeClr val="accent5"/>
          </a:solidFill>
          <a:ln>
            <a:solidFill>
              <a:schemeClr val="accent5">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Sjötransport</a:t>
            </a:r>
          </a:p>
        </xdr:txBody>
      </xdr:sp>
      <xdr:sp macro="" textlink="">
        <xdr:nvSpPr>
          <xdr:cNvPr id="17" name="Rektangel med rundade hörn 16">
            <a:hlinkClick xmlns:r="http://schemas.openxmlformats.org/officeDocument/2006/relationships" r:id="rId3"/>
          </xdr:cNvPr>
          <xdr:cNvSpPr/>
        </xdr:nvSpPr>
        <xdr:spPr>
          <a:xfrm>
            <a:off x="95250" y="4215695"/>
            <a:ext cx="1440000" cy="288000"/>
          </a:xfrm>
          <a:prstGeom prst="roundRect">
            <a:avLst/>
          </a:prstGeom>
          <a:solidFill>
            <a:schemeClr val="accent6"/>
          </a:solidFill>
          <a:ln>
            <a:solidFill>
              <a:schemeClr val="accent6">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Taxitrafik</a:t>
            </a:r>
          </a:p>
        </xdr:txBody>
      </xdr:sp>
      <xdr:sp macro="" textlink="">
        <xdr:nvSpPr>
          <xdr:cNvPr id="18" name="Rektangel med rundade hörn 17">
            <a:hlinkClick xmlns:r="http://schemas.openxmlformats.org/officeDocument/2006/relationships" r:id="rId4"/>
          </xdr:cNvPr>
          <xdr:cNvSpPr/>
        </xdr:nvSpPr>
        <xdr:spPr>
          <a:xfrm>
            <a:off x="95250" y="1882645"/>
            <a:ext cx="1440000" cy="288000"/>
          </a:xfrm>
          <a:prstGeom prst="roundRect">
            <a:avLst/>
          </a:prstGeom>
          <a:solidFill>
            <a:schemeClr val="tx1">
              <a:lumMod val="50000"/>
              <a:lumOff val="50000"/>
            </a:schemeClr>
          </a:solidFill>
          <a:ln>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Vägtransport av gods</a:t>
            </a:r>
          </a:p>
        </xdr:txBody>
      </xdr:sp>
      <xdr:sp macro="" textlink="">
        <xdr:nvSpPr>
          <xdr:cNvPr id="19" name="Rektangel med rundade hörn 18">
            <a:hlinkClick xmlns:r="http://schemas.openxmlformats.org/officeDocument/2006/relationships" r:id="rId5"/>
          </xdr:cNvPr>
          <xdr:cNvSpPr/>
        </xdr:nvSpPr>
        <xdr:spPr>
          <a:xfrm>
            <a:off x="95250" y="361950"/>
            <a:ext cx="1440000" cy="288000"/>
          </a:xfrm>
          <a:prstGeom prst="roundRect">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b="1">
                <a:solidFill>
                  <a:sysClr val="windowText" lastClr="000000"/>
                </a:solidFill>
              </a:rPr>
              <a:t>Innehållsförteckning</a:t>
            </a:r>
          </a:p>
        </xdr:txBody>
      </xdr:sp>
      <xdr:sp macro="" textlink="">
        <xdr:nvSpPr>
          <xdr:cNvPr id="20" name="Rektangel med rundade hörn 19">
            <a:hlinkClick xmlns:r="http://schemas.openxmlformats.org/officeDocument/2006/relationships" r:id="rId6"/>
          </xdr:cNvPr>
          <xdr:cNvSpPr/>
        </xdr:nvSpPr>
        <xdr:spPr>
          <a:xfrm>
            <a:off x="95250" y="3282475"/>
            <a:ext cx="1440000" cy="288000"/>
          </a:xfrm>
          <a:prstGeom prst="roundRect">
            <a:avLst/>
          </a:prstGeom>
          <a:solidFill>
            <a:schemeClr val="accent2"/>
          </a:solidFill>
          <a:ln>
            <a:solidFill>
              <a:schemeClr val="accent2">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Järnvägstransport</a:t>
            </a:r>
          </a:p>
        </xdr:txBody>
      </xdr:sp>
      <xdr:sp macro="" textlink="">
        <xdr:nvSpPr>
          <xdr:cNvPr id="21" name="Rektangel med rundade hörn 20">
            <a:hlinkClick xmlns:r="http://schemas.openxmlformats.org/officeDocument/2006/relationships" r:id="rId7"/>
          </xdr:cNvPr>
          <xdr:cNvSpPr/>
        </xdr:nvSpPr>
        <xdr:spPr>
          <a:xfrm>
            <a:off x="95250" y="3749085"/>
            <a:ext cx="1440000" cy="288000"/>
          </a:xfrm>
          <a:prstGeom prst="roundRect">
            <a:avLst/>
          </a:prstGeom>
          <a:solidFill>
            <a:schemeClr val="accent3"/>
          </a:solidFill>
          <a:ln>
            <a:solidFill>
              <a:schemeClr val="accent3">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Kollektivtrafik</a:t>
            </a:r>
          </a:p>
        </xdr:txBody>
      </xdr:sp>
      <xdr:sp macro="" textlink="">
        <xdr:nvSpPr>
          <xdr:cNvPr id="22" name="Rektangel med rundade hörn 21">
            <a:hlinkClick xmlns:r="http://schemas.openxmlformats.org/officeDocument/2006/relationships" r:id="rId8"/>
          </xdr:cNvPr>
          <xdr:cNvSpPr/>
        </xdr:nvSpPr>
        <xdr:spPr>
          <a:xfrm>
            <a:off x="95250" y="4694162"/>
            <a:ext cx="1440000" cy="657225"/>
          </a:xfrm>
          <a:prstGeom prst="round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sv-SE" sz="1100"/>
              <a:t>Begrepp i resultat- och balansräkning</a:t>
            </a:r>
          </a:p>
        </xdr:txBody>
      </xdr:sp>
      <xdr:sp macro="" textlink="">
        <xdr:nvSpPr>
          <xdr:cNvPr id="23" name="Rektangel med rundade hörn 22">
            <a:hlinkClick xmlns:r="http://schemas.openxmlformats.org/officeDocument/2006/relationships" r:id="rId9"/>
          </xdr:cNvPr>
          <xdr:cNvSpPr/>
        </xdr:nvSpPr>
        <xdr:spPr>
          <a:xfrm>
            <a:off x="95250" y="5468376"/>
            <a:ext cx="1440000" cy="65880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sv-SE" sz="1100"/>
              <a:t>Definitioner av nyckeltal</a:t>
            </a:r>
          </a:p>
        </xdr:txBody>
      </xdr:sp>
      <xdr:sp macro="" textlink="">
        <xdr:nvSpPr>
          <xdr:cNvPr id="24" name="Rektangel med rundade hörn 23">
            <a:hlinkClick xmlns:r="http://schemas.openxmlformats.org/officeDocument/2006/relationships" r:id="rId10"/>
          </xdr:cNvPr>
          <xdr:cNvSpPr/>
        </xdr:nvSpPr>
        <xdr:spPr>
          <a:xfrm>
            <a:off x="95250" y="1200035"/>
            <a:ext cx="1440000" cy="5040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Hela</a:t>
            </a:r>
            <a:r>
              <a:rPr lang="sv-SE" sz="1100" baseline="0"/>
              <a:t> t</a:t>
            </a:r>
            <a:r>
              <a:rPr lang="sv-SE" sz="1100"/>
              <a:t>ransportbranschen</a:t>
            </a:r>
          </a:p>
        </xdr:txBody>
      </xdr:sp>
      <xdr:sp macro="" textlink="">
        <xdr:nvSpPr>
          <xdr:cNvPr id="25" name="Rektangel med rundade hörn 24">
            <a:hlinkClick xmlns:r="http://schemas.openxmlformats.org/officeDocument/2006/relationships" r:id="rId11"/>
          </xdr:cNvPr>
          <xdr:cNvSpPr/>
        </xdr:nvSpPr>
        <xdr:spPr>
          <a:xfrm>
            <a:off x="95250" y="6244167"/>
            <a:ext cx="1440000" cy="65880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sv-SE" sz="1100"/>
              <a:t>Beräkning av koncentration</a:t>
            </a:r>
          </a:p>
        </xdr:txBody>
      </xdr:sp>
      <xdr:sp macro="" textlink="">
        <xdr:nvSpPr>
          <xdr:cNvPr id="26" name="Rektangel med rundade hörn 25">
            <a:hlinkClick xmlns:r="http://schemas.openxmlformats.org/officeDocument/2006/relationships" r:id="rId12"/>
          </xdr:cNvPr>
          <xdr:cNvSpPr/>
        </xdr:nvSpPr>
        <xdr:spPr>
          <a:xfrm>
            <a:off x="95250" y="733425"/>
            <a:ext cx="1440000" cy="288000"/>
          </a:xfrm>
          <a:prstGeom prst="roundRect">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b="1">
                <a:solidFill>
                  <a:sysClr val="windowText" lastClr="000000"/>
                </a:solidFill>
              </a:rPr>
              <a:t>Sammanfattning</a:t>
            </a:r>
          </a:p>
        </xdr:txBody>
      </xdr:sp>
    </xdr:grpSp>
    <xdr:clientData/>
  </xdr:twoCellAnchor>
</xdr:wsDr>
</file>

<file path=xl/drawings/drawing110.xml><?xml version="1.0" encoding="utf-8"?>
<xdr:wsDr xmlns:xdr="http://schemas.openxmlformats.org/drawingml/2006/spreadsheetDrawing" xmlns:a="http://schemas.openxmlformats.org/drawingml/2006/main">
  <xdr:twoCellAnchor editAs="absolute">
    <xdr:from>
      <xdr:col>0</xdr:col>
      <xdr:colOff>85725</xdr:colOff>
      <xdr:row>1</xdr:row>
      <xdr:rowOff>76200</xdr:rowOff>
    </xdr:from>
    <xdr:to>
      <xdr:col>0</xdr:col>
      <xdr:colOff>1525725</xdr:colOff>
      <xdr:row>40</xdr:row>
      <xdr:rowOff>159267</xdr:rowOff>
    </xdr:to>
    <xdr:grpSp>
      <xdr:nvGrpSpPr>
        <xdr:cNvPr id="14" name="Grupp 13"/>
        <xdr:cNvGrpSpPr/>
      </xdr:nvGrpSpPr>
      <xdr:grpSpPr>
        <a:xfrm>
          <a:off x="85725" y="352425"/>
          <a:ext cx="1440000" cy="6541017"/>
          <a:chOff x="95250" y="361950"/>
          <a:chExt cx="1440000" cy="6541017"/>
        </a:xfrm>
      </xdr:grpSpPr>
      <xdr:sp macro="" textlink="">
        <xdr:nvSpPr>
          <xdr:cNvPr id="15" name="Rektangel med rundade hörn 14">
            <a:hlinkClick xmlns:r="http://schemas.openxmlformats.org/officeDocument/2006/relationships" r:id="rId1"/>
          </xdr:cNvPr>
          <xdr:cNvSpPr/>
        </xdr:nvSpPr>
        <xdr:spPr>
          <a:xfrm>
            <a:off x="95250" y="2815865"/>
            <a:ext cx="1440000" cy="288000"/>
          </a:xfrm>
          <a:prstGeom prst="roundRect">
            <a:avLst/>
          </a:prstGeom>
          <a:solidFill>
            <a:schemeClr val="accent4"/>
          </a:solidFill>
          <a:ln>
            <a:solidFill>
              <a:schemeClr val="accent4">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Lufttransport</a:t>
            </a:r>
          </a:p>
        </xdr:txBody>
      </xdr:sp>
      <xdr:sp macro="" textlink="">
        <xdr:nvSpPr>
          <xdr:cNvPr id="16" name="Rektangel med rundade hörn 15">
            <a:hlinkClick xmlns:r="http://schemas.openxmlformats.org/officeDocument/2006/relationships" r:id="rId2"/>
          </xdr:cNvPr>
          <xdr:cNvSpPr/>
        </xdr:nvSpPr>
        <xdr:spPr>
          <a:xfrm>
            <a:off x="95250" y="2349255"/>
            <a:ext cx="1440000" cy="288000"/>
          </a:xfrm>
          <a:prstGeom prst="roundRect">
            <a:avLst/>
          </a:prstGeom>
          <a:solidFill>
            <a:schemeClr val="accent5"/>
          </a:solidFill>
          <a:ln>
            <a:solidFill>
              <a:schemeClr val="accent5">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Sjötransport</a:t>
            </a:r>
          </a:p>
        </xdr:txBody>
      </xdr:sp>
      <xdr:sp macro="" textlink="">
        <xdr:nvSpPr>
          <xdr:cNvPr id="17" name="Rektangel med rundade hörn 16">
            <a:hlinkClick xmlns:r="http://schemas.openxmlformats.org/officeDocument/2006/relationships" r:id="rId3"/>
          </xdr:cNvPr>
          <xdr:cNvSpPr/>
        </xdr:nvSpPr>
        <xdr:spPr>
          <a:xfrm>
            <a:off x="95250" y="4215695"/>
            <a:ext cx="1440000" cy="288000"/>
          </a:xfrm>
          <a:prstGeom prst="roundRect">
            <a:avLst/>
          </a:prstGeom>
          <a:solidFill>
            <a:schemeClr val="accent6"/>
          </a:solidFill>
          <a:ln>
            <a:solidFill>
              <a:schemeClr val="accent6">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Taxitrafik</a:t>
            </a:r>
          </a:p>
        </xdr:txBody>
      </xdr:sp>
      <xdr:sp macro="" textlink="">
        <xdr:nvSpPr>
          <xdr:cNvPr id="18" name="Rektangel med rundade hörn 17">
            <a:hlinkClick xmlns:r="http://schemas.openxmlformats.org/officeDocument/2006/relationships" r:id="rId4"/>
          </xdr:cNvPr>
          <xdr:cNvSpPr/>
        </xdr:nvSpPr>
        <xdr:spPr>
          <a:xfrm>
            <a:off x="95250" y="1882645"/>
            <a:ext cx="1440000" cy="288000"/>
          </a:xfrm>
          <a:prstGeom prst="roundRect">
            <a:avLst/>
          </a:prstGeom>
          <a:solidFill>
            <a:schemeClr val="tx1">
              <a:lumMod val="50000"/>
              <a:lumOff val="50000"/>
            </a:schemeClr>
          </a:solidFill>
          <a:ln>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Vägtransport av gods</a:t>
            </a:r>
          </a:p>
        </xdr:txBody>
      </xdr:sp>
      <xdr:sp macro="" textlink="">
        <xdr:nvSpPr>
          <xdr:cNvPr id="19" name="Rektangel med rundade hörn 18">
            <a:hlinkClick xmlns:r="http://schemas.openxmlformats.org/officeDocument/2006/relationships" r:id="rId5"/>
          </xdr:cNvPr>
          <xdr:cNvSpPr/>
        </xdr:nvSpPr>
        <xdr:spPr>
          <a:xfrm>
            <a:off x="95250" y="361950"/>
            <a:ext cx="1440000" cy="288000"/>
          </a:xfrm>
          <a:prstGeom prst="roundRect">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b="1">
                <a:solidFill>
                  <a:sysClr val="windowText" lastClr="000000"/>
                </a:solidFill>
              </a:rPr>
              <a:t>Innehållsförteckning</a:t>
            </a:r>
          </a:p>
        </xdr:txBody>
      </xdr:sp>
      <xdr:sp macro="" textlink="">
        <xdr:nvSpPr>
          <xdr:cNvPr id="20" name="Rektangel med rundade hörn 19">
            <a:hlinkClick xmlns:r="http://schemas.openxmlformats.org/officeDocument/2006/relationships" r:id="rId6"/>
          </xdr:cNvPr>
          <xdr:cNvSpPr/>
        </xdr:nvSpPr>
        <xdr:spPr>
          <a:xfrm>
            <a:off x="95250" y="3282475"/>
            <a:ext cx="1440000" cy="288000"/>
          </a:xfrm>
          <a:prstGeom prst="roundRect">
            <a:avLst/>
          </a:prstGeom>
          <a:solidFill>
            <a:schemeClr val="accent2"/>
          </a:solidFill>
          <a:ln>
            <a:solidFill>
              <a:schemeClr val="accent2">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Järnvägstransport</a:t>
            </a:r>
          </a:p>
        </xdr:txBody>
      </xdr:sp>
      <xdr:sp macro="" textlink="">
        <xdr:nvSpPr>
          <xdr:cNvPr id="31" name="Rektangel med rundade hörn 30">
            <a:hlinkClick xmlns:r="http://schemas.openxmlformats.org/officeDocument/2006/relationships" r:id="rId7"/>
          </xdr:cNvPr>
          <xdr:cNvSpPr/>
        </xdr:nvSpPr>
        <xdr:spPr>
          <a:xfrm>
            <a:off x="95250" y="3749085"/>
            <a:ext cx="1440000" cy="288000"/>
          </a:xfrm>
          <a:prstGeom prst="roundRect">
            <a:avLst/>
          </a:prstGeom>
          <a:solidFill>
            <a:schemeClr val="accent3"/>
          </a:solidFill>
          <a:ln>
            <a:solidFill>
              <a:schemeClr val="accent3">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Kollektivtrafik</a:t>
            </a:r>
          </a:p>
        </xdr:txBody>
      </xdr:sp>
      <xdr:sp macro="" textlink="">
        <xdr:nvSpPr>
          <xdr:cNvPr id="32" name="Rektangel med rundade hörn 31">
            <a:hlinkClick xmlns:r="http://schemas.openxmlformats.org/officeDocument/2006/relationships" r:id="rId8"/>
          </xdr:cNvPr>
          <xdr:cNvSpPr/>
        </xdr:nvSpPr>
        <xdr:spPr>
          <a:xfrm>
            <a:off x="95250" y="4694162"/>
            <a:ext cx="1440000" cy="657225"/>
          </a:xfrm>
          <a:prstGeom prst="round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sv-SE" sz="1100"/>
              <a:t>Begrepp i resultat- och balansräkning</a:t>
            </a:r>
          </a:p>
        </xdr:txBody>
      </xdr:sp>
      <xdr:sp macro="" textlink="">
        <xdr:nvSpPr>
          <xdr:cNvPr id="33" name="Rektangel med rundade hörn 32">
            <a:hlinkClick xmlns:r="http://schemas.openxmlformats.org/officeDocument/2006/relationships" r:id="rId9"/>
          </xdr:cNvPr>
          <xdr:cNvSpPr/>
        </xdr:nvSpPr>
        <xdr:spPr>
          <a:xfrm>
            <a:off x="95250" y="5468376"/>
            <a:ext cx="1440000" cy="65880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sv-SE" sz="1100"/>
              <a:t>Definitioner av nyckeltal</a:t>
            </a:r>
          </a:p>
        </xdr:txBody>
      </xdr:sp>
      <xdr:sp macro="" textlink="">
        <xdr:nvSpPr>
          <xdr:cNvPr id="36" name="Rektangel med rundade hörn 35">
            <a:hlinkClick xmlns:r="http://schemas.openxmlformats.org/officeDocument/2006/relationships" r:id="rId10"/>
          </xdr:cNvPr>
          <xdr:cNvSpPr/>
        </xdr:nvSpPr>
        <xdr:spPr>
          <a:xfrm>
            <a:off x="95250" y="1200035"/>
            <a:ext cx="1440000" cy="5040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Hela</a:t>
            </a:r>
            <a:r>
              <a:rPr lang="sv-SE" sz="1100" baseline="0"/>
              <a:t> t</a:t>
            </a:r>
            <a:r>
              <a:rPr lang="sv-SE" sz="1100"/>
              <a:t>ransportbranschen</a:t>
            </a:r>
          </a:p>
        </xdr:txBody>
      </xdr:sp>
      <xdr:sp macro="" textlink="">
        <xdr:nvSpPr>
          <xdr:cNvPr id="37" name="Rektangel med rundade hörn 36">
            <a:hlinkClick xmlns:r="http://schemas.openxmlformats.org/officeDocument/2006/relationships" r:id="rId11"/>
          </xdr:cNvPr>
          <xdr:cNvSpPr/>
        </xdr:nvSpPr>
        <xdr:spPr>
          <a:xfrm>
            <a:off x="95250" y="6244167"/>
            <a:ext cx="1440000" cy="65880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sv-SE" sz="1100"/>
              <a:t>Beräkning av koncentration</a:t>
            </a:r>
          </a:p>
        </xdr:txBody>
      </xdr:sp>
      <xdr:sp macro="" textlink="">
        <xdr:nvSpPr>
          <xdr:cNvPr id="38" name="Rektangel med rundade hörn 37">
            <a:hlinkClick xmlns:r="http://schemas.openxmlformats.org/officeDocument/2006/relationships" r:id="rId12"/>
          </xdr:cNvPr>
          <xdr:cNvSpPr/>
        </xdr:nvSpPr>
        <xdr:spPr>
          <a:xfrm>
            <a:off x="95250" y="733425"/>
            <a:ext cx="1440000" cy="288000"/>
          </a:xfrm>
          <a:prstGeom prst="roundRect">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b="1">
                <a:solidFill>
                  <a:sysClr val="windowText" lastClr="000000"/>
                </a:solidFill>
              </a:rPr>
              <a:t>Sammanfattning</a:t>
            </a:r>
          </a:p>
        </xdr:txBody>
      </xdr:sp>
    </xdr:grpSp>
    <xdr:clientData/>
  </xdr:twoCellAnchor>
</xdr:wsDr>
</file>

<file path=xl/drawings/drawing111.xml><?xml version="1.0" encoding="utf-8"?>
<xdr:wsDr xmlns:xdr="http://schemas.openxmlformats.org/drawingml/2006/spreadsheetDrawing" xmlns:a="http://schemas.openxmlformats.org/drawingml/2006/main">
  <xdr:twoCellAnchor editAs="absolute">
    <xdr:from>
      <xdr:col>0</xdr:col>
      <xdr:colOff>85725</xdr:colOff>
      <xdr:row>1</xdr:row>
      <xdr:rowOff>76200</xdr:rowOff>
    </xdr:from>
    <xdr:to>
      <xdr:col>0</xdr:col>
      <xdr:colOff>1525725</xdr:colOff>
      <xdr:row>40</xdr:row>
      <xdr:rowOff>159267</xdr:rowOff>
    </xdr:to>
    <xdr:grpSp>
      <xdr:nvGrpSpPr>
        <xdr:cNvPr id="14" name="Grupp 13"/>
        <xdr:cNvGrpSpPr/>
      </xdr:nvGrpSpPr>
      <xdr:grpSpPr>
        <a:xfrm>
          <a:off x="85725" y="352425"/>
          <a:ext cx="1440000" cy="6541017"/>
          <a:chOff x="95250" y="361950"/>
          <a:chExt cx="1440000" cy="6541017"/>
        </a:xfrm>
      </xdr:grpSpPr>
      <xdr:sp macro="" textlink="">
        <xdr:nvSpPr>
          <xdr:cNvPr id="15" name="Rektangel med rundade hörn 14">
            <a:hlinkClick xmlns:r="http://schemas.openxmlformats.org/officeDocument/2006/relationships" r:id="rId1"/>
          </xdr:cNvPr>
          <xdr:cNvSpPr/>
        </xdr:nvSpPr>
        <xdr:spPr>
          <a:xfrm>
            <a:off x="95250" y="2815865"/>
            <a:ext cx="1440000" cy="288000"/>
          </a:xfrm>
          <a:prstGeom prst="roundRect">
            <a:avLst/>
          </a:prstGeom>
          <a:solidFill>
            <a:schemeClr val="accent4"/>
          </a:solidFill>
          <a:ln>
            <a:solidFill>
              <a:schemeClr val="accent4">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Lufttransport</a:t>
            </a:r>
          </a:p>
        </xdr:txBody>
      </xdr:sp>
      <xdr:sp macro="" textlink="">
        <xdr:nvSpPr>
          <xdr:cNvPr id="16" name="Rektangel med rundade hörn 15">
            <a:hlinkClick xmlns:r="http://schemas.openxmlformats.org/officeDocument/2006/relationships" r:id="rId2"/>
          </xdr:cNvPr>
          <xdr:cNvSpPr/>
        </xdr:nvSpPr>
        <xdr:spPr>
          <a:xfrm>
            <a:off x="95250" y="2349255"/>
            <a:ext cx="1440000" cy="288000"/>
          </a:xfrm>
          <a:prstGeom prst="roundRect">
            <a:avLst/>
          </a:prstGeom>
          <a:solidFill>
            <a:schemeClr val="accent5"/>
          </a:solidFill>
          <a:ln>
            <a:solidFill>
              <a:schemeClr val="accent5">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Sjötransport</a:t>
            </a:r>
          </a:p>
        </xdr:txBody>
      </xdr:sp>
      <xdr:sp macro="" textlink="">
        <xdr:nvSpPr>
          <xdr:cNvPr id="17" name="Rektangel med rundade hörn 16">
            <a:hlinkClick xmlns:r="http://schemas.openxmlformats.org/officeDocument/2006/relationships" r:id="rId3"/>
          </xdr:cNvPr>
          <xdr:cNvSpPr/>
        </xdr:nvSpPr>
        <xdr:spPr>
          <a:xfrm>
            <a:off x="95250" y="4215695"/>
            <a:ext cx="1440000" cy="288000"/>
          </a:xfrm>
          <a:prstGeom prst="roundRect">
            <a:avLst/>
          </a:prstGeom>
          <a:solidFill>
            <a:schemeClr val="accent6"/>
          </a:solidFill>
          <a:ln>
            <a:solidFill>
              <a:schemeClr val="accent6">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Taxitrafik</a:t>
            </a:r>
          </a:p>
        </xdr:txBody>
      </xdr:sp>
      <xdr:sp macro="" textlink="">
        <xdr:nvSpPr>
          <xdr:cNvPr id="18" name="Rektangel med rundade hörn 17">
            <a:hlinkClick xmlns:r="http://schemas.openxmlformats.org/officeDocument/2006/relationships" r:id="rId4"/>
          </xdr:cNvPr>
          <xdr:cNvSpPr/>
        </xdr:nvSpPr>
        <xdr:spPr>
          <a:xfrm>
            <a:off x="95250" y="1882645"/>
            <a:ext cx="1440000" cy="288000"/>
          </a:xfrm>
          <a:prstGeom prst="roundRect">
            <a:avLst/>
          </a:prstGeom>
          <a:solidFill>
            <a:schemeClr val="tx1">
              <a:lumMod val="50000"/>
              <a:lumOff val="50000"/>
            </a:schemeClr>
          </a:solidFill>
          <a:ln>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Vägtransport av gods</a:t>
            </a:r>
          </a:p>
        </xdr:txBody>
      </xdr:sp>
      <xdr:sp macro="" textlink="">
        <xdr:nvSpPr>
          <xdr:cNvPr id="19" name="Rektangel med rundade hörn 18">
            <a:hlinkClick xmlns:r="http://schemas.openxmlformats.org/officeDocument/2006/relationships" r:id="rId5"/>
          </xdr:cNvPr>
          <xdr:cNvSpPr/>
        </xdr:nvSpPr>
        <xdr:spPr>
          <a:xfrm>
            <a:off x="95250" y="361950"/>
            <a:ext cx="1440000" cy="288000"/>
          </a:xfrm>
          <a:prstGeom prst="roundRect">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b="1">
                <a:solidFill>
                  <a:sysClr val="windowText" lastClr="000000"/>
                </a:solidFill>
              </a:rPr>
              <a:t>Innehållsförteckning</a:t>
            </a:r>
          </a:p>
        </xdr:txBody>
      </xdr:sp>
      <xdr:sp macro="" textlink="">
        <xdr:nvSpPr>
          <xdr:cNvPr id="20" name="Rektangel med rundade hörn 19">
            <a:hlinkClick xmlns:r="http://schemas.openxmlformats.org/officeDocument/2006/relationships" r:id="rId6"/>
          </xdr:cNvPr>
          <xdr:cNvSpPr/>
        </xdr:nvSpPr>
        <xdr:spPr>
          <a:xfrm>
            <a:off x="95250" y="3282475"/>
            <a:ext cx="1440000" cy="288000"/>
          </a:xfrm>
          <a:prstGeom prst="roundRect">
            <a:avLst/>
          </a:prstGeom>
          <a:solidFill>
            <a:schemeClr val="accent2"/>
          </a:solidFill>
          <a:ln>
            <a:solidFill>
              <a:schemeClr val="accent2">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Järnvägstransport</a:t>
            </a:r>
          </a:p>
        </xdr:txBody>
      </xdr:sp>
      <xdr:sp macro="" textlink="">
        <xdr:nvSpPr>
          <xdr:cNvPr id="31" name="Rektangel med rundade hörn 30">
            <a:hlinkClick xmlns:r="http://schemas.openxmlformats.org/officeDocument/2006/relationships" r:id="rId7"/>
          </xdr:cNvPr>
          <xdr:cNvSpPr/>
        </xdr:nvSpPr>
        <xdr:spPr>
          <a:xfrm>
            <a:off x="95250" y="3749085"/>
            <a:ext cx="1440000" cy="288000"/>
          </a:xfrm>
          <a:prstGeom prst="roundRect">
            <a:avLst/>
          </a:prstGeom>
          <a:solidFill>
            <a:schemeClr val="accent3"/>
          </a:solidFill>
          <a:ln>
            <a:solidFill>
              <a:schemeClr val="accent3">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Kollektivtrafik</a:t>
            </a:r>
          </a:p>
        </xdr:txBody>
      </xdr:sp>
      <xdr:sp macro="" textlink="">
        <xdr:nvSpPr>
          <xdr:cNvPr id="32" name="Rektangel med rundade hörn 31">
            <a:hlinkClick xmlns:r="http://schemas.openxmlformats.org/officeDocument/2006/relationships" r:id="rId8"/>
          </xdr:cNvPr>
          <xdr:cNvSpPr/>
        </xdr:nvSpPr>
        <xdr:spPr>
          <a:xfrm>
            <a:off x="95250" y="4694162"/>
            <a:ext cx="1440000" cy="657225"/>
          </a:xfrm>
          <a:prstGeom prst="round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sv-SE" sz="1100"/>
              <a:t>Begrepp i resultat- och balansräkning</a:t>
            </a:r>
          </a:p>
        </xdr:txBody>
      </xdr:sp>
      <xdr:sp macro="" textlink="">
        <xdr:nvSpPr>
          <xdr:cNvPr id="33" name="Rektangel med rundade hörn 32">
            <a:hlinkClick xmlns:r="http://schemas.openxmlformats.org/officeDocument/2006/relationships" r:id="rId9"/>
          </xdr:cNvPr>
          <xdr:cNvSpPr/>
        </xdr:nvSpPr>
        <xdr:spPr>
          <a:xfrm>
            <a:off x="95250" y="5468376"/>
            <a:ext cx="1440000" cy="65880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sv-SE" sz="1100"/>
              <a:t>Definitioner av nyckeltal</a:t>
            </a:r>
          </a:p>
        </xdr:txBody>
      </xdr:sp>
      <xdr:sp macro="" textlink="">
        <xdr:nvSpPr>
          <xdr:cNvPr id="36" name="Rektangel med rundade hörn 35">
            <a:hlinkClick xmlns:r="http://schemas.openxmlformats.org/officeDocument/2006/relationships" r:id="rId10"/>
          </xdr:cNvPr>
          <xdr:cNvSpPr/>
        </xdr:nvSpPr>
        <xdr:spPr>
          <a:xfrm>
            <a:off x="95250" y="1200035"/>
            <a:ext cx="1440000" cy="5040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Hela</a:t>
            </a:r>
            <a:r>
              <a:rPr lang="sv-SE" sz="1100" baseline="0"/>
              <a:t> t</a:t>
            </a:r>
            <a:r>
              <a:rPr lang="sv-SE" sz="1100"/>
              <a:t>ransportbranschen</a:t>
            </a:r>
          </a:p>
        </xdr:txBody>
      </xdr:sp>
      <xdr:sp macro="" textlink="">
        <xdr:nvSpPr>
          <xdr:cNvPr id="37" name="Rektangel med rundade hörn 36">
            <a:hlinkClick xmlns:r="http://schemas.openxmlformats.org/officeDocument/2006/relationships" r:id="rId11"/>
          </xdr:cNvPr>
          <xdr:cNvSpPr/>
        </xdr:nvSpPr>
        <xdr:spPr>
          <a:xfrm>
            <a:off x="95250" y="6244167"/>
            <a:ext cx="1440000" cy="65880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sv-SE" sz="1100"/>
              <a:t>Beräkning av koncentration</a:t>
            </a:r>
          </a:p>
        </xdr:txBody>
      </xdr:sp>
      <xdr:sp macro="" textlink="">
        <xdr:nvSpPr>
          <xdr:cNvPr id="38" name="Rektangel med rundade hörn 37">
            <a:hlinkClick xmlns:r="http://schemas.openxmlformats.org/officeDocument/2006/relationships" r:id="rId12"/>
          </xdr:cNvPr>
          <xdr:cNvSpPr/>
        </xdr:nvSpPr>
        <xdr:spPr>
          <a:xfrm>
            <a:off x="95250" y="733425"/>
            <a:ext cx="1440000" cy="288000"/>
          </a:xfrm>
          <a:prstGeom prst="roundRect">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b="1">
                <a:solidFill>
                  <a:sysClr val="windowText" lastClr="000000"/>
                </a:solidFill>
              </a:rPr>
              <a:t>Sammanfattning</a:t>
            </a:r>
          </a:p>
        </xdr:txBody>
      </xdr:sp>
    </xdr:grpSp>
    <xdr:clientData/>
  </xdr:twoCellAnchor>
</xdr:wsDr>
</file>

<file path=xl/drawings/drawing112.xml><?xml version="1.0" encoding="utf-8"?>
<xdr:wsDr xmlns:xdr="http://schemas.openxmlformats.org/drawingml/2006/spreadsheetDrawing" xmlns:a="http://schemas.openxmlformats.org/drawingml/2006/main">
  <xdr:twoCellAnchor editAs="absolute">
    <xdr:from>
      <xdr:col>0</xdr:col>
      <xdr:colOff>85725</xdr:colOff>
      <xdr:row>1</xdr:row>
      <xdr:rowOff>76200</xdr:rowOff>
    </xdr:from>
    <xdr:to>
      <xdr:col>0</xdr:col>
      <xdr:colOff>1525725</xdr:colOff>
      <xdr:row>40</xdr:row>
      <xdr:rowOff>44967</xdr:rowOff>
    </xdr:to>
    <xdr:grpSp>
      <xdr:nvGrpSpPr>
        <xdr:cNvPr id="14" name="Grupp 13"/>
        <xdr:cNvGrpSpPr/>
      </xdr:nvGrpSpPr>
      <xdr:grpSpPr>
        <a:xfrm>
          <a:off x="85725" y="352425"/>
          <a:ext cx="1440000" cy="6541017"/>
          <a:chOff x="95250" y="361950"/>
          <a:chExt cx="1440000" cy="6541017"/>
        </a:xfrm>
      </xdr:grpSpPr>
      <xdr:sp macro="" textlink="">
        <xdr:nvSpPr>
          <xdr:cNvPr id="15" name="Rektangel med rundade hörn 14">
            <a:hlinkClick xmlns:r="http://schemas.openxmlformats.org/officeDocument/2006/relationships" r:id="rId1"/>
          </xdr:cNvPr>
          <xdr:cNvSpPr/>
        </xdr:nvSpPr>
        <xdr:spPr>
          <a:xfrm>
            <a:off x="95250" y="2815865"/>
            <a:ext cx="1440000" cy="288000"/>
          </a:xfrm>
          <a:prstGeom prst="roundRect">
            <a:avLst/>
          </a:prstGeom>
          <a:solidFill>
            <a:schemeClr val="accent4"/>
          </a:solidFill>
          <a:ln>
            <a:solidFill>
              <a:schemeClr val="accent4">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Lufttransport</a:t>
            </a:r>
          </a:p>
        </xdr:txBody>
      </xdr:sp>
      <xdr:sp macro="" textlink="">
        <xdr:nvSpPr>
          <xdr:cNvPr id="16" name="Rektangel med rundade hörn 15">
            <a:hlinkClick xmlns:r="http://schemas.openxmlformats.org/officeDocument/2006/relationships" r:id="rId2"/>
          </xdr:cNvPr>
          <xdr:cNvSpPr/>
        </xdr:nvSpPr>
        <xdr:spPr>
          <a:xfrm>
            <a:off x="95250" y="2349255"/>
            <a:ext cx="1440000" cy="288000"/>
          </a:xfrm>
          <a:prstGeom prst="roundRect">
            <a:avLst/>
          </a:prstGeom>
          <a:solidFill>
            <a:schemeClr val="accent5"/>
          </a:solidFill>
          <a:ln>
            <a:solidFill>
              <a:schemeClr val="accent5">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Sjötransport</a:t>
            </a:r>
          </a:p>
        </xdr:txBody>
      </xdr:sp>
      <xdr:sp macro="" textlink="">
        <xdr:nvSpPr>
          <xdr:cNvPr id="17" name="Rektangel med rundade hörn 16">
            <a:hlinkClick xmlns:r="http://schemas.openxmlformats.org/officeDocument/2006/relationships" r:id="rId3"/>
          </xdr:cNvPr>
          <xdr:cNvSpPr/>
        </xdr:nvSpPr>
        <xdr:spPr>
          <a:xfrm>
            <a:off x="95250" y="4215695"/>
            <a:ext cx="1440000" cy="288000"/>
          </a:xfrm>
          <a:prstGeom prst="roundRect">
            <a:avLst/>
          </a:prstGeom>
          <a:solidFill>
            <a:schemeClr val="accent6"/>
          </a:solidFill>
          <a:ln>
            <a:solidFill>
              <a:schemeClr val="accent6">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Taxitrafik</a:t>
            </a:r>
          </a:p>
        </xdr:txBody>
      </xdr:sp>
      <xdr:sp macro="" textlink="">
        <xdr:nvSpPr>
          <xdr:cNvPr id="18" name="Rektangel med rundade hörn 17">
            <a:hlinkClick xmlns:r="http://schemas.openxmlformats.org/officeDocument/2006/relationships" r:id="rId4"/>
          </xdr:cNvPr>
          <xdr:cNvSpPr/>
        </xdr:nvSpPr>
        <xdr:spPr>
          <a:xfrm>
            <a:off x="95250" y="1882645"/>
            <a:ext cx="1440000" cy="288000"/>
          </a:xfrm>
          <a:prstGeom prst="roundRect">
            <a:avLst/>
          </a:prstGeom>
          <a:solidFill>
            <a:schemeClr val="tx1">
              <a:lumMod val="50000"/>
              <a:lumOff val="50000"/>
            </a:schemeClr>
          </a:solidFill>
          <a:ln>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Vägtransport av gods</a:t>
            </a:r>
          </a:p>
        </xdr:txBody>
      </xdr:sp>
      <xdr:sp macro="" textlink="">
        <xdr:nvSpPr>
          <xdr:cNvPr id="19" name="Rektangel med rundade hörn 18">
            <a:hlinkClick xmlns:r="http://schemas.openxmlformats.org/officeDocument/2006/relationships" r:id="rId5"/>
          </xdr:cNvPr>
          <xdr:cNvSpPr/>
        </xdr:nvSpPr>
        <xdr:spPr>
          <a:xfrm>
            <a:off x="95250" y="361950"/>
            <a:ext cx="1440000" cy="288000"/>
          </a:xfrm>
          <a:prstGeom prst="roundRect">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b="1">
                <a:solidFill>
                  <a:sysClr val="windowText" lastClr="000000"/>
                </a:solidFill>
              </a:rPr>
              <a:t>Innehållsförteckning</a:t>
            </a:r>
          </a:p>
        </xdr:txBody>
      </xdr:sp>
      <xdr:sp macro="" textlink="">
        <xdr:nvSpPr>
          <xdr:cNvPr id="20" name="Rektangel med rundade hörn 19">
            <a:hlinkClick xmlns:r="http://schemas.openxmlformats.org/officeDocument/2006/relationships" r:id="rId6"/>
          </xdr:cNvPr>
          <xdr:cNvSpPr/>
        </xdr:nvSpPr>
        <xdr:spPr>
          <a:xfrm>
            <a:off x="95250" y="3282475"/>
            <a:ext cx="1440000" cy="288000"/>
          </a:xfrm>
          <a:prstGeom prst="roundRect">
            <a:avLst/>
          </a:prstGeom>
          <a:solidFill>
            <a:schemeClr val="accent2"/>
          </a:solidFill>
          <a:ln>
            <a:solidFill>
              <a:schemeClr val="accent2">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Järnvägstransport</a:t>
            </a:r>
          </a:p>
        </xdr:txBody>
      </xdr:sp>
      <xdr:sp macro="" textlink="">
        <xdr:nvSpPr>
          <xdr:cNvPr id="31" name="Rektangel med rundade hörn 30">
            <a:hlinkClick xmlns:r="http://schemas.openxmlformats.org/officeDocument/2006/relationships" r:id="rId7"/>
          </xdr:cNvPr>
          <xdr:cNvSpPr/>
        </xdr:nvSpPr>
        <xdr:spPr>
          <a:xfrm>
            <a:off x="95250" y="3749085"/>
            <a:ext cx="1440000" cy="288000"/>
          </a:xfrm>
          <a:prstGeom prst="roundRect">
            <a:avLst/>
          </a:prstGeom>
          <a:solidFill>
            <a:schemeClr val="accent3"/>
          </a:solidFill>
          <a:ln>
            <a:solidFill>
              <a:schemeClr val="accent3">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Kollektivtrafik</a:t>
            </a:r>
          </a:p>
        </xdr:txBody>
      </xdr:sp>
      <xdr:sp macro="" textlink="">
        <xdr:nvSpPr>
          <xdr:cNvPr id="32" name="Rektangel med rundade hörn 31">
            <a:hlinkClick xmlns:r="http://schemas.openxmlformats.org/officeDocument/2006/relationships" r:id="rId8"/>
          </xdr:cNvPr>
          <xdr:cNvSpPr/>
        </xdr:nvSpPr>
        <xdr:spPr>
          <a:xfrm>
            <a:off x="95250" y="4694162"/>
            <a:ext cx="1440000" cy="657225"/>
          </a:xfrm>
          <a:prstGeom prst="round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sv-SE" sz="1100"/>
              <a:t>Begrepp i resultat- och balansräkning</a:t>
            </a:r>
          </a:p>
        </xdr:txBody>
      </xdr:sp>
      <xdr:sp macro="" textlink="">
        <xdr:nvSpPr>
          <xdr:cNvPr id="33" name="Rektangel med rundade hörn 32">
            <a:hlinkClick xmlns:r="http://schemas.openxmlformats.org/officeDocument/2006/relationships" r:id="rId9"/>
          </xdr:cNvPr>
          <xdr:cNvSpPr/>
        </xdr:nvSpPr>
        <xdr:spPr>
          <a:xfrm>
            <a:off x="95250" y="5468376"/>
            <a:ext cx="1440000" cy="65880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sv-SE" sz="1100"/>
              <a:t>Definitioner av nyckeltal</a:t>
            </a:r>
          </a:p>
        </xdr:txBody>
      </xdr:sp>
      <xdr:sp macro="" textlink="">
        <xdr:nvSpPr>
          <xdr:cNvPr id="36" name="Rektangel med rundade hörn 35">
            <a:hlinkClick xmlns:r="http://schemas.openxmlformats.org/officeDocument/2006/relationships" r:id="rId10"/>
          </xdr:cNvPr>
          <xdr:cNvSpPr/>
        </xdr:nvSpPr>
        <xdr:spPr>
          <a:xfrm>
            <a:off x="95250" y="1200035"/>
            <a:ext cx="1440000" cy="5040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Hela</a:t>
            </a:r>
            <a:r>
              <a:rPr lang="sv-SE" sz="1100" baseline="0"/>
              <a:t> t</a:t>
            </a:r>
            <a:r>
              <a:rPr lang="sv-SE" sz="1100"/>
              <a:t>ransportbranschen</a:t>
            </a:r>
          </a:p>
        </xdr:txBody>
      </xdr:sp>
      <xdr:sp macro="" textlink="">
        <xdr:nvSpPr>
          <xdr:cNvPr id="37" name="Rektangel med rundade hörn 36">
            <a:hlinkClick xmlns:r="http://schemas.openxmlformats.org/officeDocument/2006/relationships" r:id="rId11"/>
          </xdr:cNvPr>
          <xdr:cNvSpPr/>
        </xdr:nvSpPr>
        <xdr:spPr>
          <a:xfrm>
            <a:off x="95250" y="6244167"/>
            <a:ext cx="1440000" cy="65880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sv-SE" sz="1100"/>
              <a:t>Beräkning av koncentration</a:t>
            </a:r>
          </a:p>
        </xdr:txBody>
      </xdr:sp>
      <xdr:sp macro="" textlink="">
        <xdr:nvSpPr>
          <xdr:cNvPr id="38" name="Rektangel med rundade hörn 37">
            <a:hlinkClick xmlns:r="http://schemas.openxmlformats.org/officeDocument/2006/relationships" r:id="rId12"/>
          </xdr:cNvPr>
          <xdr:cNvSpPr/>
        </xdr:nvSpPr>
        <xdr:spPr>
          <a:xfrm>
            <a:off x="95250" y="733425"/>
            <a:ext cx="1440000" cy="288000"/>
          </a:xfrm>
          <a:prstGeom prst="roundRect">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b="1">
                <a:solidFill>
                  <a:sysClr val="windowText" lastClr="000000"/>
                </a:solidFill>
              </a:rPr>
              <a:t>Sammanfattning</a:t>
            </a:r>
          </a:p>
        </xdr:txBody>
      </xdr:sp>
    </xdr:grpSp>
    <xdr:clientData/>
  </xdr:twoCellAnchor>
</xdr:wsDr>
</file>

<file path=xl/drawings/drawing113.xml><?xml version="1.0" encoding="utf-8"?>
<xdr:wsDr xmlns:xdr="http://schemas.openxmlformats.org/drawingml/2006/spreadsheetDrawing" xmlns:a="http://schemas.openxmlformats.org/drawingml/2006/main">
  <xdr:twoCellAnchor editAs="absolute">
    <xdr:from>
      <xdr:col>0</xdr:col>
      <xdr:colOff>85725</xdr:colOff>
      <xdr:row>1</xdr:row>
      <xdr:rowOff>76200</xdr:rowOff>
    </xdr:from>
    <xdr:to>
      <xdr:col>0</xdr:col>
      <xdr:colOff>1525725</xdr:colOff>
      <xdr:row>41</xdr:row>
      <xdr:rowOff>140217</xdr:rowOff>
    </xdr:to>
    <xdr:grpSp>
      <xdr:nvGrpSpPr>
        <xdr:cNvPr id="14" name="Grupp 13"/>
        <xdr:cNvGrpSpPr/>
      </xdr:nvGrpSpPr>
      <xdr:grpSpPr>
        <a:xfrm>
          <a:off x="85725" y="352425"/>
          <a:ext cx="1440000" cy="6541017"/>
          <a:chOff x="95250" y="361950"/>
          <a:chExt cx="1440000" cy="6541017"/>
        </a:xfrm>
      </xdr:grpSpPr>
      <xdr:sp macro="" textlink="">
        <xdr:nvSpPr>
          <xdr:cNvPr id="15" name="Rektangel med rundade hörn 14">
            <a:hlinkClick xmlns:r="http://schemas.openxmlformats.org/officeDocument/2006/relationships" r:id="rId1"/>
          </xdr:cNvPr>
          <xdr:cNvSpPr/>
        </xdr:nvSpPr>
        <xdr:spPr>
          <a:xfrm>
            <a:off x="95250" y="2815865"/>
            <a:ext cx="1440000" cy="288000"/>
          </a:xfrm>
          <a:prstGeom prst="roundRect">
            <a:avLst/>
          </a:prstGeom>
          <a:solidFill>
            <a:schemeClr val="accent4"/>
          </a:solidFill>
          <a:ln>
            <a:solidFill>
              <a:schemeClr val="accent4">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Lufttransport</a:t>
            </a:r>
          </a:p>
        </xdr:txBody>
      </xdr:sp>
      <xdr:sp macro="" textlink="">
        <xdr:nvSpPr>
          <xdr:cNvPr id="16" name="Rektangel med rundade hörn 15">
            <a:hlinkClick xmlns:r="http://schemas.openxmlformats.org/officeDocument/2006/relationships" r:id="rId2"/>
          </xdr:cNvPr>
          <xdr:cNvSpPr/>
        </xdr:nvSpPr>
        <xdr:spPr>
          <a:xfrm>
            <a:off x="95250" y="2349255"/>
            <a:ext cx="1440000" cy="288000"/>
          </a:xfrm>
          <a:prstGeom prst="roundRect">
            <a:avLst/>
          </a:prstGeom>
          <a:solidFill>
            <a:schemeClr val="accent5"/>
          </a:solidFill>
          <a:ln>
            <a:solidFill>
              <a:schemeClr val="accent5">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Sjötransport</a:t>
            </a:r>
          </a:p>
        </xdr:txBody>
      </xdr:sp>
      <xdr:sp macro="" textlink="">
        <xdr:nvSpPr>
          <xdr:cNvPr id="17" name="Rektangel med rundade hörn 16">
            <a:hlinkClick xmlns:r="http://schemas.openxmlformats.org/officeDocument/2006/relationships" r:id="rId3"/>
          </xdr:cNvPr>
          <xdr:cNvSpPr/>
        </xdr:nvSpPr>
        <xdr:spPr>
          <a:xfrm>
            <a:off x="95250" y="4215695"/>
            <a:ext cx="1440000" cy="288000"/>
          </a:xfrm>
          <a:prstGeom prst="roundRect">
            <a:avLst/>
          </a:prstGeom>
          <a:solidFill>
            <a:schemeClr val="accent6"/>
          </a:solidFill>
          <a:ln>
            <a:solidFill>
              <a:schemeClr val="accent6">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Taxitrafik</a:t>
            </a:r>
          </a:p>
        </xdr:txBody>
      </xdr:sp>
      <xdr:sp macro="" textlink="">
        <xdr:nvSpPr>
          <xdr:cNvPr id="18" name="Rektangel med rundade hörn 17">
            <a:hlinkClick xmlns:r="http://schemas.openxmlformats.org/officeDocument/2006/relationships" r:id="rId4"/>
          </xdr:cNvPr>
          <xdr:cNvSpPr/>
        </xdr:nvSpPr>
        <xdr:spPr>
          <a:xfrm>
            <a:off x="95250" y="1882645"/>
            <a:ext cx="1440000" cy="288000"/>
          </a:xfrm>
          <a:prstGeom prst="roundRect">
            <a:avLst/>
          </a:prstGeom>
          <a:solidFill>
            <a:schemeClr val="tx1">
              <a:lumMod val="50000"/>
              <a:lumOff val="50000"/>
            </a:schemeClr>
          </a:solidFill>
          <a:ln>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Vägtransport av gods</a:t>
            </a:r>
          </a:p>
        </xdr:txBody>
      </xdr:sp>
      <xdr:sp macro="" textlink="">
        <xdr:nvSpPr>
          <xdr:cNvPr id="19" name="Rektangel med rundade hörn 18">
            <a:hlinkClick xmlns:r="http://schemas.openxmlformats.org/officeDocument/2006/relationships" r:id="rId5"/>
          </xdr:cNvPr>
          <xdr:cNvSpPr/>
        </xdr:nvSpPr>
        <xdr:spPr>
          <a:xfrm>
            <a:off x="95250" y="361950"/>
            <a:ext cx="1440000" cy="288000"/>
          </a:xfrm>
          <a:prstGeom prst="roundRect">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b="1">
                <a:solidFill>
                  <a:sysClr val="windowText" lastClr="000000"/>
                </a:solidFill>
              </a:rPr>
              <a:t>Innehållsförteckning</a:t>
            </a:r>
          </a:p>
        </xdr:txBody>
      </xdr:sp>
      <xdr:sp macro="" textlink="">
        <xdr:nvSpPr>
          <xdr:cNvPr id="20" name="Rektangel med rundade hörn 19">
            <a:hlinkClick xmlns:r="http://schemas.openxmlformats.org/officeDocument/2006/relationships" r:id="rId6"/>
          </xdr:cNvPr>
          <xdr:cNvSpPr/>
        </xdr:nvSpPr>
        <xdr:spPr>
          <a:xfrm>
            <a:off x="95250" y="3282475"/>
            <a:ext cx="1440000" cy="288000"/>
          </a:xfrm>
          <a:prstGeom prst="roundRect">
            <a:avLst/>
          </a:prstGeom>
          <a:solidFill>
            <a:schemeClr val="accent2"/>
          </a:solidFill>
          <a:ln>
            <a:solidFill>
              <a:schemeClr val="accent2">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Järnvägstransport</a:t>
            </a:r>
          </a:p>
        </xdr:txBody>
      </xdr:sp>
      <xdr:sp macro="" textlink="">
        <xdr:nvSpPr>
          <xdr:cNvPr id="21" name="Rektangel med rundade hörn 20">
            <a:hlinkClick xmlns:r="http://schemas.openxmlformats.org/officeDocument/2006/relationships" r:id="rId7"/>
          </xdr:cNvPr>
          <xdr:cNvSpPr/>
        </xdr:nvSpPr>
        <xdr:spPr>
          <a:xfrm>
            <a:off x="95250" y="3749085"/>
            <a:ext cx="1440000" cy="288000"/>
          </a:xfrm>
          <a:prstGeom prst="roundRect">
            <a:avLst/>
          </a:prstGeom>
          <a:solidFill>
            <a:schemeClr val="accent3"/>
          </a:solidFill>
          <a:ln>
            <a:solidFill>
              <a:schemeClr val="accent3">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Kollektivtrafik</a:t>
            </a:r>
          </a:p>
        </xdr:txBody>
      </xdr:sp>
      <xdr:sp macro="" textlink="">
        <xdr:nvSpPr>
          <xdr:cNvPr id="22" name="Rektangel med rundade hörn 21">
            <a:hlinkClick xmlns:r="http://schemas.openxmlformats.org/officeDocument/2006/relationships" r:id="rId8"/>
          </xdr:cNvPr>
          <xdr:cNvSpPr/>
        </xdr:nvSpPr>
        <xdr:spPr>
          <a:xfrm>
            <a:off x="95250" y="4694162"/>
            <a:ext cx="1440000" cy="657225"/>
          </a:xfrm>
          <a:prstGeom prst="round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sv-SE" sz="1100"/>
              <a:t>Begrepp i resultat- och balansräkning</a:t>
            </a:r>
          </a:p>
        </xdr:txBody>
      </xdr:sp>
      <xdr:sp macro="" textlink="">
        <xdr:nvSpPr>
          <xdr:cNvPr id="23" name="Rektangel med rundade hörn 22">
            <a:hlinkClick xmlns:r="http://schemas.openxmlformats.org/officeDocument/2006/relationships" r:id="rId9"/>
          </xdr:cNvPr>
          <xdr:cNvSpPr/>
        </xdr:nvSpPr>
        <xdr:spPr>
          <a:xfrm>
            <a:off x="95250" y="5468376"/>
            <a:ext cx="1440000" cy="65880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sv-SE" sz="1100"/>
              <a:t>Definitioner av nyckeltal</a:t>
            </a:r>
          </a:p>
        </xdr:txBody>
      </xdr:sp>
      <xdr:sp macro="" textlink="">
        <xdr:nvSpPr>
          <xdr:cNvPr id="36" name="Rektangel med rundade hörn 35">
            <a:hlinkClick xmlns:r="http://schemas.openxmlformats.org/officeDocument/2006/relationships" r:id="rId10"/>
          </xdr:cNvPr>
          <xdr:cNvSpPr/>
        </xdr:nvSpPr>
        <xdr:spPr>
          <a:xfrm>
            <a:off x="95250" y="1200035"/>
            <a:ext cx="1440000" cy="5040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Hela</a:t>
            </a:r>
            <a:r>
              <a:rPr lang="sv-SE" sz="1100" baseline="0"/>
              <a:t> t</a:t>
            </a:r>
            <a:r>
              <a:rPr lang="sv-SE" sz="1100"/>
              <a:t>ransportbranschen</a:t>
            </a:r>
          </a:p>
        </xdr:txBody>
      </xdr:sp>
      <xdr:sp macro="" textlink="">
        <xdr:nvSpPr>
          <xdr:cNvPr id="37" name="Rektangel med rundade hörn 36">
            <a:hlinkClick xmlns:r="http://schemas.openxmlformats.org/officeDocument/2006/relationships" r:id="rId11"/>
          </xdr:cNvPr>
          <xdr:cNvSpPr/>
        </xdr:nvSpPr>
        <xdr:spPr>
          <a:xfrm>
            <a:off x="95250" y="6244167"/>
            <a:ext cx="1440000" cy="65880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sv-SE" sz="1100"/>
              <a:t>Beräkning av koncentration</a:t>
            </a:r>
          </a:p>
        </xdr:txBody>
      </xdr:sp>
      <xdr:sp macro="" textlink="">
        <xdr:nvSpPr>
          <xdr:cNvPr id="38" name="Rektangel med rundade hörn 37">
            <a:hlinkClick xmlns:r="http://schemas.openxmlformats.org/officeDocument/2006/relationships" r:id="rId12"/>
          </xdr:cNvPr>
          <xdr:cNvSpPr/>
        </xdr:nvSpPr>
        <xdr:spPr>
          <a:xfrm>
            <a:off x="95250" y="733425"/>
            <a:ext cx="1440000" cy="288000"/>
          </a:xfrm>
          <a:prstGeom prst="roundRect">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b="1">
                <a:solidFill>
                  <a:sysClr val="windowText" lastClr="000000"/>
                </a:solidFill>
              </a:rPr>
              <a:t>Sammanfattning</a:t>
            </a:r>
          </a:p>
        </xdr:txBody>
      </xdr:sp>
    </xdr:grpSp>
    <xdr:clientData/>
  </xdr:twoCellAnchor>
</xdr:wsDr>
</file>

<file path=xl/drawings/drawing114.xml><?xml version="1.0" encoding="utf-8"?>
<xdr:wsDr xmlns:xdr="http://schemas.openxmlformats.org/drawingml/2006/spreadsheetDrawing" xmlns:a="http://schemas.openxmlformats.org/drawingml/2006/main">
  <xdr:twoCellAnchor editAs="absolute">
    <xdr:from>
      <xdr:col>0</xdr:col>
      <xdr:colOff>85725</xdr:colOff>
      <xdr:row>1</xdr:row>
      <xdr:rowOff>76200</xdr:rowOff>
    </xdr:from>
    <xdr:to>
      <xdr:col>0</xdr:col>
      <xdr:colOff>1525725</xdr:colOff>
      <xdr:row>40</xdr:row>
      <xdr:rowOff>6867</xdr:rowOff>
    </xdr:to>
    <xdr:grpSp>
      <xdr:nvGrpSpPr>
        <xdr:cNvPr id="14" name="Grupp 13"/>
        <xdr:cNvGrpSpPr/>
      </xdr:nvGrpSpPr>
      <xdr:grpSpPr>
        <a:xfrm>
          <a:off x="85725" y="352425"/>
          <a:ext cx="1440000" cy="6541017"/>
          <a:chOff x="95250" y="361950"/>
          <a:chExt cx="1440000" cy="6541017"/>
        </a:xfrm>
      </xdr:grpSpPr>
      <xdr:sp macro="" textlink="">
        <xdr:nvSpPr>
          <xdr:cNvPr id="15" name="Rektangel med rundade hörn 14">
            <a:hlinkClick xmlns:r="http://schemas.openxmlformats.org/officeDocument/2006/relationships" r:id="rId1"/>
          </xdr:cNvPr>
          <xdr:cNvSpPr/>
        </xdr:nvSpPr>
        <xdr:spPr>
          <a:xfrm>
            <a:off x="95250" y="2815865"/>
            <a:ext cx="1440000" cy="288000"/>
          </a:xfrm>
          <a:prstGeom prst="roundRect">
            <a:avLst/>
          </a:prstGeom>
          <a:solidFill>
            <a:schemeClr val="accent4"/>
          </a:solidFill>
          <a:ln>
            <a:solidFill>
              <a:schemeClr val="accent4">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Lufttransport</a:t>
            </a:r>
          </a:p>
        </xdr:txBody>
      </xdr:sp>
      <xdr:sp macro="" textlink="">
        <xdr:nvSpPr>
          <xdr:cNvPr id="16" name="Rektangel med rundade hörn 15">
            <a:hlinkClick xmlns:r="http://schemas.openxmlformats.org/officeDocument/2006/relationships" r:id="rId2"/>
          </xdr:cNvPr>
          <xdr:cNvSpPr/>
        </xdr:nvSpPr>
        <xdr:spPr>
          <a:xfrm>
            <a:off x="95250" y="2349255"/>
            <a:ext cx="1440000" cy="288000"/>
          </a:xfrm>
          <a:prstGeom prst="roundRect">
            <a:avLst/>
          </a:prstGeom>
          <a:solidFill>
            <a:schemeClr val="accent5"/>
          </a:solidFill>
          <a:ln>
            <a:solidFill>
              <a:schemeClr val="accent5">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Sjötransport</a:t>
            </a:r>
          </a:p>
        </xdr:txBody>
      </xdr:sp>
      <xdr:sp macro="" textlink="">
        <xdr:nvSpPr>
          <xdr:cNvPr id="17" name="Rektangel med rundade hörn 16">
            <a:hlinkClick xmlns:r="http://schemas.openxmlformats.org/officeDocument/2006/relationships" r:id="rId3"/>
          </xdr:cNvPr>
          <xdr:cNvSpPr/>
        </xdr:nvSpPr>
        <xdr:spPr>
          <a:xfrm>
            <a:off x="95250" y="4215695"/>
            <a:ext cx="1440000" cy="288000"/>
          </a:xfrm>
          <a:prstGeom prst="roundRect">
            <a:avLst/>
          </a:prstGeom>
          <a:solidFill>
            <a:schemeClr val="accent6"/>
          </a:solidFill>
          <a:ln>
            <a:solidFill>
              <a:schemeClr val="accent6">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Taxitrafik</a:t>
            </a:r>
          </a:p>
        </xdr:txBody>
      </xdr:sp>
      <xdr:sp macro="" textlink="">
        <xdr:nvSpPr>
          <xdr:cNvPr id="18" name="Rektangel med rundade hörn 17">
            <a:hlinkClick xmlns:r="http://schemas.openxmlformats.org/officeDocument/2006/relationships" r:id="rId4"/>
          </xdr:cNvPr>
          <xdr:cNvSpPr/>
        </xdr:nvSpPr>
        <xdr:spPr>
          <a:xfrm>
            <a:off x="95250" y="1882645"/>
            <a:ext cx="1440000" cy="288000"/>
          </a:xfrm>
          <a:prstGeom prst="roundRect">
            <a:avLst/>
          </a:prstGeom>
          <a:solidFill>
            <a:schemeClr val="tx1">
              <a:lumMod val="50000"/>
              <a:lumOff val="50000"/>
            </a:schemeClr>
          </a:solidFill>
          <a:ln>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Vägtransport av gods</a:t>
            </a:r>
          </a:p>
        </xdr:txBody>
      </xdr:sp>
      <xdr:sp macro="" textlink="">
        <xdr:nvSpPr>
          <xdr:cNvPr id="19" name="Rektangel med rundade hörn 18">
            <a:hlinkClick xmlns:r="http://schemas.openxmlformats.org/officeDocument/2006/relationships" r:id="rId5"/>
          </xdr:cNvPr>
          <xdr:cNvSpPr/>
        </xdr:nvSpPr>
        <xdr:spPr>
          <a:xfrm>
            <a:off x="95250" y="361950"/>
            <a:ext cx="1440000" cy="288000"/>
          </a:xfrm>
          <a:prstGeom prst="roundRect">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b="1">
                <a:solidFill>
                  <a:sysClr val="windowText" lastClr="000000"/>
                </a:solidFill>
              </a:rPr>
              <a:t>Innehållsförteckning</a:t>
            </a:r>
          </a:p>
        </xdr:txBody>
      </xdr:sp>
      <xdr:sp macro="" textlink="">
        <xdr:nvSpPr>
          <xdr:cNvPr id="20" name="Rektangel med rundade hörn 19">
            <a:hlinkClick xmlns:r="http://schemas.openxmlformats.org/officeDocument/2006/relationships" r:id="rId6"/>
          </xdr:cNvPr>
          <xdr:cNvSpPr/>
        </xdr:nvSpPr>
        <xdr:spPr>
          <a:xfrm>
            <a:off x="95250" y="3282475"/>
            <a:ext cx="1440000" cy="288000"/>
          </a:xfrm>
          <a:prstGeom prst="roundRect">
            <a:avLst/>
          </a:prstGeom>
          <a:solidFill>
            <a:schemeClr val="accent2"/>
          </a:solidFill>
          <a:ln>
            <a:solidFill>
              <a:schemeClr val="accent2">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Järnvägstransport</a:t>
            </a:r>
          </a:p>
        </xdr:txBody>
      </xdr:sp>
      <xdr:sp macro="" textlink="">
        <xdr:nvSpPr>
          <xdr:cNvPr id="31" name="Rektangel med rundade hörn 30">
            <a:hlinkClick xmlns:r="http://schemas.openxmlformats.org/officeDocument/2006/relationships" r:id="rId7"/>
          </xdr:cNvPr>
          <xdr:cNvSpPr/>
        </xdr:nvSpPr>
        <xdr:spPr>
          <a:xfrm>
            <a:off x="95250" y="3749085"/>
            <a:ext cx="1440000" cy="288000"/>
          </a:xfrm>
          <a:prstGeom prst="roundRect">
            <a:avLst/>
          </a:prstGeom>
          <a:solidFill>
            <a:schemeClr val="accent3"/>
          </a:solidFill>
          <a:ln>
            <a:solidFill>
              <a:schemeClr val="accent3">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Kollektivtrafik</a:t>
            </a:r>
          </a:p>
        </xdr:txBody>
      </xdr:sp>
      <xdr:sp macro="" textlink="">
        <xdr:nvSpPr>
          <xdr:cNvPr id="32" name="Rektangel med rundade hörn 31">
            <a:hlinkClick xmlns:r="http://schemas.openxmlformats.org/officeDocument/2006/relationships" r:id="rId8"/>
          </xdr:cNvPr>
          <xdr:cNvSpPr/>
        </xdr:nvSpPr>
        <xdr:spPr>
          <a:xfrm>
            <a:off x="95250" y="4694162"/>
            <a:ext cx="1440000" cy="657225"/>
          </a:xfrm>
          <a:prstGeom prst="round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sv-SE" sz="1100"/>
              <a:t>Begrepp i resultat- och balansräkning</a:t>
            </a:r>
          </a:p>
        </xdr:txBody>
      </xdr:sp>
      <xdr:sp macro="" textlink="">
        <xdr:nvSpPr>
          <xdr:cNvPr id="33" name="Rektangel med rundade hörn 32">
            <a:hlinkClick xmlns:r="http://schemas.openxmlformats.org/officeDocument/2006/relationships" r:id="rId9"/>
          </xdr:cNvPr>
          <xdr:cNvSpPr/>
        </xdr:nvSpPr>
        <xdr:spPr>
          <a:xfrm>
            <a:off x="95250" y="5468376"/>
            <a:ext cx="1440000" cy="65880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sv-SE" sz="1100"/>
              <a:t>Definitioner av nyckeltal</a:t>
            </a:r>
          </a:p>
        </xdr:txBody>
      </xdr:sp>
      <xdr:sp macro="" textlink="">
        <xdr:nvSpPr>
          <xdr:cNvPr id="36" name="Rektangel med rundade hörn 35">
            <a:hlinkClick xmlns:r="http://schemas.openxmlformats.org/officeDocument/2006/relationships" r:id="rId10"/>
          </xdr:cNvPr>
          <xdr:cNvSpPr/>
        </xdr:nvSpPr>
        <xdr:spPr>
          <a:xfrm>
            <a:off x="95250" y="1200035"/>
            <a:ext cx="1440000" cy="5040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Hela</a:t>
            </a:r>
            <a:r>
              <a:rPr lang="sv-SE" sz="1100" baseline="0"/>
              <a:t> t</a:t>
            </a:r>
            <a:r>
              <a:rPr lang="sv-SE" sz="1100"/>
              <a:t>ransportbranschen</a:t>
            </a:r>
          </a:p>
        </xdr:txBody>
      </xdr:sp>
      <xdr:sp macro="" textlink="">
        <xdr:nvSpPr>
          <xdr:cNvPr id="37" name="Rektangel med rundade hörn 36">
            <a:hlinkClick xmlns:r="http://schemas.openxmlformats.org/officeDocument/2006/relationships" r:id="rId11"/>
          </xdr:cNvPr>
          <xdr:cNvSpPr/>
        </xdr:nvSpPr>
        <xdr:spPr>
          <a:xfrm>
            <a:off x="95250" y="6244167"/>
            <a:ext cx="1440000" cy="65880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sv-SE" sz="1100"/>
              <a:t>Beräkning av koncentration</a:t>
            </a:r>
          </a:p>
        </xdr:txBody>
      </xdr:sp>
      <xdr:sp macro="" textlink="">
        <xdr:nvSpPr>
          <xdr:cNvPr id="38" name="Rektangel med rundade hörn 37">
            <a:hlinkClick xmlns:r="http://schemas.openxmlformats.org/officeDocument/2006/relationships" r:id="rId12"/>
          </xdr:cNvPr>
          <xdr:cNvSpPr/>
        </xdr:nvSpPr>
        <xdr:spPr>
          <a:xfrm>
            <a:off x="95250" y="733425"/>
            <a:ext cx="1440000" cy="288000"/>
          </a:xfrm>
          <a:prstGeom prst="roundRect">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b="1">
                <a:solidFill>
                  <a:sysClr val="windowText" lastClr="000000"/>
                </a:solidFill>
              </a:rPr>
              <a:t>Sammanfattning</a:t>
            </a:r>
          </a:p>
        </xdr:txBody>
      </xdr:sp>
    </xdr:grpSp>
    <xdr:clientData/>
  </xdr:twoCellAnchor>
</xdr:wsDr>
</file>

<file path=xl/drawings/drawing115.xml><?xml version="1.0" encoding="utf-8"?>
<xdr:wsDr xmlns:xdr="http://schemas.openxmlformats.org/drawingml/2006/spreadsheetDrawing" xmlns:a="http://schemas.openxmlformats.org/drawingml/2006/main">
  <xdr:twoCellAnchor>
    <xdr:from>
      <xdr:col>2</xdr:col>
      <xdr:colOff>0</xdr:colOff>
      <xdr:row>37</xdr:row>
      <xdr:rowOff>9525</xdr:rowOff>
    </xdr:from>
    <xdr:to>
      <xdr:col>3</xdr:col>
      <xdr:colOff>534000</xdr:colOff>
      <xdr:row>38</xdr:row>
      <xdr:rowOff>135600</xdr:rowOff>
    </xdr:to>
    <xdr:sp macro="" textlink="">
      <xdr:nvSpPr>
        <xdr:cNvPr id="15" name="Rektangel med rundade hörn 14">
          <a:hlinkClick xmlns:r="http://schemas.openxmlformats.org/officeDocument/2006/relationships" r:id="rId1"/>
        </xdr:cNvPr>
        <xdr:cNvSpPr/>
      </xdr:nvSpPr>
      <xdr:spPr>
        <a:xfrm>
          <a:off x="2371725" y="6305550"/>
          <a:ext cx="1296000" cy="288000"/>
        </a:xfrm>
        <a:prstGeom prst="round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sv-SE" sz="1050" i="1"/>
            <a:t>Källa: tabell</a:t>
          </a:r>
          <a:r>
            <a:rPr lang="sv-SE" sz="1050" i="1" baseline="0"/>
            <a:t> 7.5c</a:t>
          </a:r>
          <a:r>
            <a:rPr lang="sv-SE" sz="1050" i="1"/>
            <a:t> </a:t>
          </a:r>
        </a:p>
      </xdr:txBody>
    </xdr:sp>
    <xdr:clientData/>
  </xdr:twoCellAnchor>
  <xdr:twoCellAnchor editAs="absolute">
    <xdr:from>
      <xdr:col>0</xdr:col>
      <xdr:colOff>85725</xdr:colOff>
      <xdr:row>1</xdr:row>
      <xdr:rowOff>76200</xdr:rowOff>
    </xdr:from>
    <xdr:to>
      <xdr:col>0</xdr:col>
      <xdr:colOff>1525725</xdr:colOff>
      <xdr:row>40</xdr:row>
      <xdr:rowOff>111642</xdr:rowOff>
    </xdr:to>
    <xdr:grpSp>
      <xdr:nvGrpSpPr>
        <xdr:cNvPr id="17" name="Grupp 16"/>
        <xdr:cNvGrpSpPr/>
      </xdr:nvGrpSpPr>
      <xdr:grpSpPr>
        <a:xfrm>
          <a:off x="85725" y="352425"/>
          <a:ext cx="1440000" cy="6541017"/>
          <a:chOff x="95250" y="361950"/>
          <a:chExt cx="1440000" cy="6541017"/>
        </a:xfrm>
      </xdr:grpSpPr>
      <xdr:sp macro="" textlink="">
        <xdr:nvSpPr>
          <xdr:cNvPr id="18" name="Rektangel med rundade hörn 17">
            <a:hlinkClick xmlns:r="http://schemas.openxmlformats.org/officeDocument/2006/relationships" r:id="rId2"/>
          </xdr:cNvPr>
          <xdr:cNvSpPr/>
        </xdr:nvSpPr>
        <xdr:spPr>
          <a:xfrm>
            <a:off x="95250" y="2815865"/>
            <a:ext cx="1440000" cy="288000"/>
          </a:xfrm>
          <a:prstGeom prst="roundRect">
            <a:avLst/>
          </a:prstGeom>
          <a:solidFill>
            <a:schemeClr val="accent4"/>
          </a:solidFill>
          <a:ln>
            <a:solidFill>
              <a:schemeClr val="accent4">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Lufttransport</a:t>
            </a:r>
          </a:p>
        </xdr:txBody>
      </xdr:sp>
      <xdr:sp macro="" textlink="">
        <xdr:nvSpPr>
          <xdr:cNvPr id="19" name="Rektangel med rundade hörn 18">
            <a:hlinkClick xmlns:r="http://schemas.openxmlformats.org/officeDocument/2006/relationships" r:id="rId3"/>
          </xdr:cNvPr>
          <xdr:cNvSpPr/>
        </xdr:nvSpPr>
        <xdr:spPr>
          <a:xfrm>
            <a:off x="95250" y="2349255"/>
            <a:ext cx="1440000" cy="288000"/>
          </a:xfrm>
          <a:prstGeom prst="roundRect">
            <a:avLst/>
          </a:prstGeom>
          <a:solidFill>
            <a:schemeClr val="accent5"/>
          </a:solidFill>
          <a:ln>
            <a:solidFill>
              <a:schemeClr val="accent5">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Sjötransport</a:t>
            </a:r>
          </a:p>
        </xdr:txBody>
      </xdr:sp>
      <xdr:sp macro="" textlink="">
        <xdr:nvSpPr>
          <xdr:cNvPr id="20" name="Rektangel med rundade hörn 19">
            <a:hlinkClick xmlns:r="http://schemas.openxmlformats.org/officeDocument/2006/relationships" r:id="rId4"/>
          </xdr:cNvPr>
          <xdr:cNvSpPr/>
        </xdr:nvSpPr>
        <xdr:spPr>
          <a:xfrm>
            <a:off x="95250" y="4215695"/>
            <a:ext cx="1440000" cy="288000"/>
          </a:xfrm>
          <a:prstGeom prst="roundRect">
            <a:avLst/>
          </a:prstGeom>
          <a:solidFill>
            <a:schemeClr val="accent6"/>
          </a:solidFill>
          <a:ln>
            <a:solidFill>
              <a:schemeClr val="accent6">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Taxitrafik</a:t>
            </a:r>
          </a:p>
        </xdr:txBody>
      </xdr:sp>
      <xdr:sp macro="" textlink="">
        <xdr:nvSpPr>
          <xdr:cNvPr id="21" name="Rektangel med rundade hörn 20">
            <a:hlinkClick xmlns:r="http://schemas.openxmlformats.org/officeDocument/2006/relationships" r:id="rId5"/>
          </xdr:cNvPr>
          <xdr:cNvSpPr/>
        </xdr:nvSpPr>
        <xdr:spPr>
          <a:xfrm>
            <a:off x="95250" y="1882645"/>
            <a:ext cx="1440000" cy="288000"/>
          </a:xfrm>
          <a:prstGeom prst="roundRect">
            <a:avLst/>
          </a:prstGeom>
          <a:solidFill>
            <a:schemeClr val="tx1">
              <a:lumMod val="50000"/>
              <a:lumOff val="50000"/>
            </a:schemeClr>
          </a:solidFill>
          <a:ln>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Vägtransport av gods</a:t>
            </a:r>
          </a:p>
        </xdr:txBody>
      </xdr:sp>
      <xdr:sp macro="" textlink="">
        <xdr:nvSpPr>
          <xdr:cNvPr id="22" name="Rektangel med rundade hörn 21">
            <a:hlinkClick xmlns:r="http://schemas.openxmlformats.org/officeDocument/2006/relationships" r:id="rId6"/>
          </xdr:cNvPr>
          <xdr:cNvSpPr/>
        </xdr:nvSpPr>
        <xdr:spPr>
          <a:xfrm>
            <a:off x="95250" y="361950"/>
            <a:ext cx="1440000" cy="288000"/>
          </a:xfrm>
          <a:prstGeom prst="roundRect">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b="1">
                <a:solidFill>
                  <a:sysClr val="windowText" lastClr="000000"/>
                </a:solidFill>
              </a:rPr>
              <a:t>Innehållsförteckning</a:t>
            </a:r>
          </a:p>
        </xdr:txBody>
      </xdr:sp>
      <xdr:sp macro="" textlink="">
        <xdr:nvSpPr>
          <xdr:cNvPr id="23" name="Rektangel med rundade hörn 22">
            <a:hlinkClick xmlns:r="http://schemas.openxmlformats.org/officeDocument/2006/relationships" r:id="rId7"/>
          </xdr:cNvPr>
          <xdr:cNvSpPr/>
        </xdr:nvSpPr>
        <xdr:spPr>
          <a:xfrm>
            <a:off x="95250" y="3282475"/>
            <a:ext cx="1440000" cy="288000"/>
          </a:xfrm>
          <a:prstGeom prst="roundRect">
            <a:avLst/>
          </a:prstGeom>
          <a:solidFill>
            <a:schemeClr val="accent2"/>
          </a:solidFill>
          <a:ln>
            <a:solidFill>
              <a:schemeClr val="accent2">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Järnvägstransport</a:t>
            </a:r>
          </a:p>
        </xdr:txBody>
      </xdr:sp>
      <xdr:sp macro="" textlink="">
        <xdr:nvSpPr>
          <xdr:cNvPr id="24" name="Rektangel med rundade hörn 23">
            <a:hlinkClick xmlns:r="http://schemas.openxmlformats.org/officeDocument/2006/relationships" r:id="rId8"/>
          </xdr:cNvPr>
          <xdr:cNvSpPr/>
        </xdr:nvSpPr>
        <xdr:spPr>
          <a:xfrm>
            <a:off x="95250" y="3749085"/>
            <a:ext cx="1440000" cy="288000"/>
          </a:xfrm>
          <a:prstGeom prst="roundRect">
            <a:avLst/>
          </a:prstGeom>
          <a:solidFill>
            <a:schemeClr val="accent3"/>
          </a:solidFill>
          <a:ln>
            <a:solidFill>
              <a:schemeClr val="accent3">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Kollektivtrafik</a:t>
            </a:r>
          </a:p>
        </xdr:txBody>
      </xdr:sp>
      <xdr:sp macro="" textlink="">
        <xdr:nvSpPr>
          <xdr:cNvPr id="37" name="Rektangel med rundade hörn 36">
            <a:hlinkClick xmlns:r="http://schemas.openxmlformats.org/officeDocument/2006/relationships" r:id="rId9"/>
          </xdr:cNvPr>
          <xdr:cNvSpPr/>
        </xdr:nvSpPr>
        <xdr:spPr>
          <a:xfrm>
            <a:off x="95250" y="4694162"/>
            <a:ext cx="1440000" cy="657225"/>
          </a:xfrm>
          <a:prstGeom prst="round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sv-SE" sz="1100"/>
              <a:t>Begrepp i resultat- och balansräkning</a:t>
            </a:r>
          </a:p>
        </xdr:txBody>
      </xdr:sp>
      <xdr:sp macro="" textlink="">
        <xdr:nvSpPr>
          <xdr:cNvPr id="38" name="Rektangel med rundade hörn 37">
            <a:hlinkClick xmlns:r="http://schemas.openxmlformats.org/officeDocument/2006/relationships" r:id="rId10"/>
          </xdr:cNvPr>
          <xdr:cNvSpPr/>
        </xdr:nvSpPr>
        <xdr:spPr>
          <a:xfrm>
            <a:off x="95250" y="5468376"/>
            <a:ext cx="1440000" cy="65880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sv-SE" sz="1100"/>
              <a:t>Definitioner av nyckeltal</a:t>
            </a:r>
          </a:p>
        </xdr:txBody>
      </xdr:sp>
      <xdr:sp macro="" textlink="">
        <xdr:nvSpPr>
          <xdr:cNvPr id="39" name="Rektangel med rundade hörn 38">
            <a:hlinkClick xmlns:r="http://schemas.openxmlformats.org/officeDocument/2006/relationships" r:id="rId11"/>
          </xdr:cNvPr>
          <xdr:cNvSpPr/>
        </xdr:nvSpPr>
        <xdr:spPr>
          <a:xfrm>
            <a:off x="95250" y="1200035"/>
            <a:ext cx="1440000" cy="5040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Hela</a:t>
            </a:r>
            <a:r>
              <a:rPr lang="sv-SE" sz="1100" baseline="0"/>
              <a:t> t</a:t>
            </a:r>
            <a:r>
              <a:rPr lang="sv-SE" sz="1100"/>
              <a:t>ransportbranschen</a:t>
            </a:r>
          </a:p>
        </xdr:txBody>
      </xdr:sp>
      <xdr:sp macro="" textlink="">
        <xdr:nvSpPr>
          <xdr:cNvPr id="40" name="Rektangel med rundade hörn 39">
            <a:hlinkClick xmlns:r="http://schemas.openxmlformats.org/officeDocument/2006/relationships" r:id="rId12"/>
          </xdr:cNvPr>
          <xdr:cNvSpPr/>
        </xdr:nvSpPr>
        <xdr:spPr>
          <a:xfrm>
            <a:off x="95250" y="6244167"/>
            <a:ext cx="1440000" cy="65880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sv-SE" sz="1100"/>
              <a:t>Beräkning av koncentration</a:t>
            </a:r>
          </a:p>
        </xdr:txBody>
      </xdr:sp>
      <xdr:sp macro="" textlink="">
        <xdr:nvSpPr>
          <xdr:cNvPr id="41" name="Rektangel med rundade hörn 40">
            <a:hlinkClick xmlns:r="http://schemas.openxmlformats.org/officeDocument/2006/relationships" r:id="rId13"/>
          </xdr:cNvPr>
          <xdr:cNvSpPr/>
        </xdr:nvSpPr>
        <xdr:spPr>
          <a:xfrm>
            <a:off x="95250" y="733425"/>
            <a:ext cx="1440000" cy="288000"/>
          </a:xfrm>
          <a:prstGeom prst="roundRect">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b="1">
                <a:solidFill>
                  <a:sysClr val="windowText" lastClr="000000"/>
                </a:solidFill>
              </a:rPr>
              <a:t>Sammanfattning</a:t>
            </a:r>
          </a:p>
        </xdr:txBody>
      </xdr:sp>
    </xdr:grpSp>
    <xdr:clientData/>
  </xdr:twoCellAnchor>
  <xdr:twoCellAnchor editAs="oneCell">
    <xdr:from>
      <xdr:col>2</xdr:col>
      <xdr:colOff>19050</xdr:colOff>
      <xdr:row>2</xdr:row>
      <xdr:rowOff>76200</xdr:rowOff>
    </xdr:from>
    <xdr:to>
      <xdr:col>11</xdr:col>
      <xdr:colOff>266700</xdr:colOff>
      <xdr:row>34</xdr:row>
      <xdr:rowOff>104775</xdr:rowOff>
    </xdr:to>
    <xdr:pic>
      <xdr:nvPicPr>
        <xdr:cNvPr id="42" name="Bildobjekt 41"/>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2390775" y="514350"/>
          <a:ext cx="7105650" cy="5400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6.xml><?xml version="1.0" encoding="utf-8"?>
<xdr:wsDr xmlns:xdr="http://schemas.openxmlformats.org/drawingml/2006/spreadsheetDrawing" xmlns:a="http://schemas.openxmlformats.org/drawingml/2006/main">
  <xdr:twoCellAnchor>
    <xdr:from>
      <xdr:col>1</xdr:col>
      <xdr:colOff>28574</xdr:colOff>
      <xdr:row>1</xdr:row>
      <xdr:rowOff>38100</xdr:rowOff>
    </xdr:from>
    <xdr:to>
      <xdr:col>3</xdr:col>
      <xdr:colOff>6429374</xdr:colOff>
      <xdr:row>2</xdr:row>
      <xdr:rowOff>133350</xdr:rowOff>
    </xdr:to>
    <xdr:sp macro="" textlink="">
      <xdr:nvSpPr>
        <xdr:cNvPr id="2" name="textruta 1"/>
        <xdr:cNvSpPr txBox="1"/>
      </xdr:nvSpPr>
      <xdr:spPr>
        <a:xfrm>
          <a:off x="1638299" y="314325"/>
          <a:ext cx="10248900" cy="2571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1050" b="0" i="0" u="none" strike="noStrike" baseline="0">
              <a:solidFill>
                <a:schemeClr val="dk1"/>
              </a:solidFill>
              <a:latin typeface="+mn-lt"/>
              <a:ea typeface="+mn-ea"/>
              <a:cs typeface="+mn-cs"/>
            </a:rPr>
            <a:t>Följande definitioner gäller för den statistik som baseras på aktiebolagens resultat- och balansräkning samt beräknade nyckeltal. </a:t>
          </a:r>
          <a:endParaRPr lang="sv-SE" sz="1050"/>
        </a:p>
      </xdr:txBody>
    </xdr:sp>
    <xdr:clientData/>
  </xdr:twoCellAnchor>
  <xdr:twoCellAnchor editAs="absolute">
    <xdr:from>
      <xdr:col>1</xdr:col>
      <xdr:colOff>47626</xdr:colOff>
      <xdr:row>3</xdr:row>
      <xdr:rowOff>123825</xdr:rowOff>
    </xdr:from>
    <xdr:to>
      <xdr:col>3</xdr:col>
      <xdr:colOff>85726</xdr:colOff>
      <xdr:row>8</xdr:row>
      <xdr:rowOff>28574</xdr:rowOff>
    </xdr:to>
    <mc:AlternateContent xmlns:mc="http://schemas.openxmlformats.org/markup-compatibility/2006" xmlns:sle15="http://schemas.microsoft.com/office/drawing/2012/slicer">
      <mc:Choice Requires="sle15">
        <xdr:graphicFrame macro="">
          <xdr:nvGraphicFramePr>
            <xdr:cNvPr id="3" name="Del av bokslutet"/>
            <xdr:cNvGraphicFramePr/>
          </xdr:nvGraphicFramePr>
          <xdr:xfrm>
            <a:off x="0" y="0"/>
            <a:ext cx="0" cy="0"/>
          </xdr:xfrm>
          <a:graphic>
            <a:graphicData uri="http://schemas.microsoft.com/office/drawing/2010/slicer">
              <sle:slicer xmlns:sle="http://schemas.microsoft.com/office/drawing/2010/slicer" name="Del av bokslutet"/>
            </a:graphicData>
          </a:graphic>
        </xdr:graphicFrame>
      </mc:Choice>
      <mc:Fallback xmlns="">
        <xdr:sp macro="" textlink="">
          <xdr:nvSpPr>
            <xdr:cNvPr id="0" name=""/>
            <xdr:cNvSpPr>
              <a:spLocks noTextEdit="1"/>
            </xdr:cNvSpPr>
          </xdr:nvSpPr>
          <xdr:spPr>
            <a:xfrm>
              <a:off x="1657351" y="723900"/>
              <a:ext cx="2933700" cy="714374"/>
            </a:xfrm>
            <a:prstGeom prst="rect">
              <a:avLst/>
            </a:prstGeom>
            <a:solidFill>
              <a:prstClr val="white"/>
            </a:solidFill>
            <a:ln w="1">
              <a:solidFill>
                <a:prstClr val="green"/>
              </a:solidFill>
            </a:ln>
          </xdr:spPr>
          <xdr:txBody>
            <a:bodyPr vertOverflow="clip" horzOverflow="clip"/>
            <a:lstStyle/>
            <a:p>
              <a:r>
                <a:rPr lang="sv-SE" sz="1100"/>
                <a:t>Den här formen representerar ett tabellutsnitt. Tabellutsnitt kan användas i Excel eller senare.
Det går inte att använda utsnittet om formen har ändrats i en tidigare version av Excel eller om arbetsboken har sparats i Excel 2007 eller en tidigare version.</a:t>
              </a:r>
            </a:p>
          </xdr:txBody>
        </xdr:sp>
      </mc:Fallback>
    </mc:AlternateContent>
    <xdr:clientData/>
  </xdr:twoCellAnchor>
  <xdr:twoCellAnchor editAs="absolute">
    <xdr:from>
      <xdr:col>0</xdr:col>
      <xdr:colOff>85725</xdr:colOff>
      <xdr:row>1</xdr:row>
      <xdr:rowOff>76200</xdr:rowOff>
    </xdr:from>
    <xdr:to>
      <xdr:col>0</xdr:col>
      <xdr:colOff>1525725</xdr:colOff>
      <xdr:row>20</xdr:row>
      <xdr:rowOff>73542</xdr:rowOff>
    </xdr:to>
    <xdr:grpSp>
      <xdr:nvGrpSpPr>
        <xdr:cNvPr id="16" name="Grupp 15"/>
        <xdr:cNvGrpSpPr/>
      </xdr:nvGrpSpPr>
      <xdr:grpSpPr>
        <a:xfrm>
          <a:off x="85725" y="352425"/>
          <a:ext cx="1440000" cy="6541017"/>
          <a:chOff x="95250" y="361950"/>
          <a:chExt cx="1440000" cy="6541017"/>
        </a:xfrm>
      </xdr:grpSpPr>
      <xdr:sp macro="" textlink="">
        <xdr:nvSpPr>
          <xdr:cNvPr id="17" name="Rektangel med rundade hörn 16">
            <a:hlinkClick xmlns:r="http://schemas.openxmlformats.org/officeDocument/2006/relationships" r:id="rId1"/>
          </xdr:cNvPr>
          <xdr:cNvSpPr/>
        </xdr:nvSpPr>
        <xdr:spPr>
          <a:xfrm>
            <a:off x="95250" y="2815865"/>
            <a:ext cx="1440000" cy="288000"/>
          </a:xfrm>
          <a:prstGeom prst="roundRect">
            <a:avLst/>
          </a:prstGeom>
          <a:solidFill>
            <a:schemeClr val="accent4"/>
          </a:solidFill>
          <a:ln>
            <a:solidFill>
              <a:schemeClr val="accent4">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Lufttransport</a:t>
            </a:r>
          </a:p>
        </xdr:txBody>
      </xdr:sp>
      <xdr:sp macro="" textlink="">
        <xdr:nvSpPr>
          <xdr:cNvPr id="18" name="Rektangel med rundade hörn 17">
            <a:hlinkClick xmlns:r="http://schemas.openxmlformats.org/officeDocument/2006/relationships" r:id="rId2"/>
          </xdr:cNvPr>
          <xdr:cNvSpPr/>
        </xdr:nvSpPr>
        <xdr:spPr>
          <a:xfrm>
            <a:off x="95250" y="2349255"/>
            <a:ext cx="1440000" cy="288000"/>
          </a:xfrm>
          <a:prstGeom prst="roundRect">
            <a:avLst/>
          </a:prstGeom>
          <a:solidFill>
            <a:schemeClr val="accent5"/>
          </a:solidFill>
          <a:ln>
            <a:solidFill>
              <a:schemeClr val="accent5">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Sjötransport</a:t>
            </a:r>
          </a:p>
        </xdr:txBody>
      </xdr:sp>
      <xdr:sp macro="" textlink="">
        <xdr:nvSpPr>
          <xdr:cNvPr id="19" name="Rektangel med rundade hörn 18">
            <a:hlinkClick xmlns:r="http://schemas.openxmlformats.org/officeDocument/2006/relationships" r:id="rId3"/>
          </xdr:cNvPr>
          <xdr:cNvSpPr/>
        </xdr:nvSpPr>
        <xdr:spPr>
          <a:xfrm>
            <a:off x="95250" y="4215695"/>
            <a:ext cx="1440000" cy="288000"/>
          </a:xfrm>
          <a:prstGeom prst="roundRect">
            <a:avLst/>
          </a:prstGeom>
          <a:solidFill>
            <a:schemeClr val="accent6"/>
          </a:solidFill>
          <a:ln>
            <a:solidFill>
              <a:schemeClr val="accent6">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Taxitrafik</a:t>
            </a:r>
          </a:p>
        </xdr:txBody>
      </xdr:sp>
      <xdr:sp macro="" textlink="">
        <xdr:nvSpPr>
          <xdr:cNvPr id="20" name="Rektangel med rundade hörn 19">
            <a:hlinkClick xmlns:r="http://schemas.openxmlformats.org/officeDocument/2006/relationships" r:id="rId4"/>
          </xdr:cNvPr>
          <xdr:cNvSpPr/>
        </xdr:nvSpPr>
        <xdr:spPr>
          <a:xfrm>
            <a:off x="95250" y="1882645"/>
            <a:ext cx="1440000" cy="288000"/>
          </a:xfrm>
          <a:prstGeom prst="roundRect">
            <a:avLst/>
          </a:prstGeom>
          <a:solidFill>
            <a:schemeClr val="tx1">
              <a:lumMod val="50000"/>
              <a:lumOff val="50000"/>
            </a:schemeClr>
          </a:solidFill>
          <a:ln>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Vägtransport av gods</a:t>
            </a:r>
          </a:p>
        </xdr:txBody>
      </xdr:sp>
      <xdr:sp macro="" textlink="">
        <xdr:nvSpPr>
          <xdr:cNvPr id="21" name="Rektangel med rundade hörn 20">
            <a:hlinkClick xmlns:r="http://schemas.openxmlformats.org/officeDocument/2006/relationships" r:id="rId5"/>
          </xdr:cNvPr>
          <xdr:cNvSpPr/>
        </xdr:nvSpPr>
        <xdr:spPr>
          <a:xfrm>
            <a:off x="95250" y="361950"/>
            <a:ext cx="1440000" cy="288000"/>
          </a:xfrm>
          <a:prstGeom prst="roundRect">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b="1">
                <a:solidFill>
                  <a:sysClr val="windowText" lastClr="000000"/>
                </a:solidFill>
              </a:rPr>
              <a:t>Innehållsförteckning</a:t>
            </a:r>
          </a:p>
        </xdr:txBody>
      </xdr:sp>
      <xdr:sp macro="" textlink="">
        <xdr:nvSpPr>
          <xdr:cNvPr id="22" name="Rektangel med rundade hörn 21">
            <a:hlinkClick xmlns:r="http://schemas.openxmlformats.org/officeDocument/2006/relationships" r:id="rId6"/>
          </xdr:cNvPr>
          <xdr:cNvSpPr/>
        </xdr:nvSpPr>
        <xdr:spPr>
          <a:xfrm>
            <a:off x="95250" y="3282475"/>
            <a:ext cx="1440000" cy="288000"/>
          </a:xfrm>
          <a:prstGeom prst="roundRect">
            <a:avLst/>
          </a:prstGeom>
          <a:solidFill>
            <a:schemeClr val="accent2"/>
          </a:solidFill>
          <a:ln>
            <a:solidFill>
              <a:schemeClr val="accent2">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Järnvägstransport</a:t>
            </a:r>
          </a:p>
        </xdr:txBody>
      </xdr:sp>
      <xdr:sp macro="" textlink="">
        <xdr:nvSpPr>
          <xdr:cNvPr id="23" name="Rektangel med rundade hörn 22">
            <a:hlinkClick xmlns:r="http://schemas.openxmlformats.org/officeDocument/2006/relationships" r:id="rId7"/>
          </xdr:cNvPr>
          <xdr:cNvSpPr/>
        </xdr:nvSpPr>
        <xdr:spPr>
          <a:xfrm>
            <a:off x="95250" y="3749085"/>
            <a:ext cx="1440000" cy="288000"/>
          </a:xfrm>
          <a:prstGeom prst="roundRect">
            <a:avLst/>
          </a:prstGeom>
          <a:solidFill>
            <a:schemeClr val="accent3"/>
          </a:solidFill>
          <a:ln>
            <a:solidFill>
              <a:schemeClr val="accent3">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Kollektivtrafik</a:t>
            </a:r>
          </a:p>
        </xdr:txBody>
      </xdr:sp>
      <xdr:sp macro="" textlink="">
        <xdr:nvSpPr>
          <xdr:cNvPr id="24" name="Rektangel med rundade hörn 23">
            <a:hlinkClick xmlns:r="http://schemas.openxmlformats.org/officeDocument/2006/relationships" r:id="rId8"/>
          </xdr:cNvPr>
          <xdr:cNvSpPr/>
        </xdr:nvSpPr>
        <xdr:spPr>
          <a:xfrm>
            <a:off x="95250" y="4694162"/>
            <a:ext cx="1440000" cy="657225"/>
          </a:xfrm>
          <a:prstGeom prst="round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sv-SE" sz="1100"/>
              <a:t>Begrepp i resultat- och balansräkning</a:t>
            </a:r>
          </a:p>
        </xdr:txBody>
      </xdr:sp>
      <xdr:sp macro="" textlink="">
        <xdr:nvSpPr>
          <xdr:cNvPr id="25" name="Rektangel med rundade hörn 24">
            <a:hlinkClick xmlns:r="http://schemas.openxmlformats.org/officeDocument/2006/relationships" r:id="rId9"/>
          </xdr:cNvPr>
          <xdr:cNvSpPr/>
        </xdr:nvSpPr>
        <xdr:spPr>
          <a:xfrm>
            <a:off x="95250" y="5468376"/>
            <a:ext cx="1440000" cy="65880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sv-SE" sz="1100"/>
              <a:t>Definitioner av nyckeltal</a:t>
            </a:r>
          </a:p>
        </xdr:txBody>
      </xdr:sp>
      <xdr:sp macro="" textlink="">
        <xdr:nvSpPr>
          <xdr:cNvPr id="26" name="Rektangel med rundade hörn 25">
            <a:hlinkClick xmlns:r="http://schemas.openxmlformats.org/officeDocument/2006/relationships" r:id="rId10"/>
          </xdr:cNvPr>
          <xdr:cNvSpPr/>
        </xdr:nvSpPr>
        <xdr:spPr>
          <a:xfrm>
            <a:off x="95250" y="1200035"/>
            <a:ext cx="1440000" cy="5040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Hela</a:t>
            </a:r>
            <a:r>
              <a:rPr lang="sv-SE" sz="1100" baseline="0"/>
              <a:t> t</a:t>
            </a:r>
            <a:r>
              <a:rPr lang="sv-SE" sz="1100"/>
              <a:t>ransportbranschen</a:t>
            </a:r>
          </a:p>
        </xdr:txBody>
      </xdr:sp>
      <xdr:sp macro="" textlink="">
        <xdr:nvSpPr>
          <xdr:cNvPr id="27" name="Rektangel med rundade hörn 26">
            <a:hlinkClick xmlns:r="http://schemas.openxmlformats.org/officeDocument/2006/relationships" r:id="rId11"/>
          </xdr:cNvPr>
          <xdr:cNvSpPr/>
        </xdr:nvSpPr>
        <xdr:spPr>
          <a:xfrm>
            <a:off x="95250" y="6244167"/>
            <a:ext cx="1440000" cy="65880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sv-SE" sz="1100"/>
              <a:t>Beräkning av koncentration</a:t>
            </a:r>
          </a:p>
        </xdr:txBody>
      </xdr:sp>
      <xdr:sp macro="" textlink="">
        <xdr:nvSpPr>
          <xdr:cNvPr id="40" name="Rektangel med rundade hörn 39">
            <a:hlinkClick xmlns:r="http://schemas.openxmlformats.org/officeDocument/2006/relationships" r:id="rId12"/>
          </xdr:cNvPr>
          <xdr:cNvSpPr/>
        </xdr:nvSpPr>
        <xdr:spPr>
          <a:xfrm>
            <a:off x="95250" y="733425"/>
            <a:ext cx="1440000" cy="288000"/>
          </a:xfrm>
          <a:prstGeom prst="roundRect">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b="1">
                <a:solidFill>
                  <a:sysClr val="windowText" lastClr="000000"/>
                </a:solidFill>
              </a:rPr>
              <a:t>Sammanfattning</a:t>
            </a:r>
          </a:p>
        </xdr:txBody>
      </xdr:sp>
    </xdr:grpSp>
    <xdr:clientData/>
  </xdr:twoCellAnchor>
</xdr:wsDr>
</file>

<file path=xl/drawings/drawing117.xml><?xml version="1.0" encoding="utf-8"?>
<xdr:wsDr xmlns:xdr="http://schemas.openxmlformats.org/drawingml/2006/spreadsheetDrawing" xmlns:a="http://schemas.openxmlformats.org/drawingml/2006/main">
  <xdr:twoCellAnchor>
    <xdr:from>
      <xdr:col>1</xdr:col>
      <xdr:colOff>19051</xdr:colOff>
      <xdr:row>1</xdr:row>
      <xdr:rowOff>28576</xdr:rowOff>
    </xdr:from>
    <xdr:to>
      <xdr:col>5</xdr:col>
      <xdr:colOff>123825</xdr:colOff>
      <xdr:row>21</xdr:row>
      <xdr:rowOff>123825</xdr:rowOff>
    </xdr:to>
    <xdr:sp macro="" textlink="">
      <xdr:nvSpPr>
        <xdr:cNvPr id="2" name="textruta 1"/>
        <xdr:cNvSpPr txBox="1"/>
      </xdr:nvSpPr>
      <xdr:spPr>
        <a:xfrm>
          <a:off x="1628776" y="304801"/>
          <a:ext cx="10601324" cy="333374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1000" b="1" i="0" u="none" strike="noStrike" baseline="0">
              <a:solidFill>
                <a:schemeClr val="dk1"/>
              </a:solidFill>
              <a:latin typeface="+mn-lt"/>
              <a:ea typeface="+mn-ea"/>
              <a:cs typeface="+mn-cs"/>
            </a:rPr>
            <a:t>Nyckeltal </a:t>
          </a:r>
          <a:endParaRPr lang="sv-SE" sz="1000" b="0" i="0" u="none" strike="noStrike" baseline="0">
            <a:solidFill>
              <a:schemeClr val="dk1"/>
            </a:solidFill>
            <a:latin typeface="+mn-lt"/>
            <a:ea typeface="+mn-ea"/>
            <a:cs typeface="+mn-cs"/>
          </a:endParaRPr>
        </a:p>
        <a:p>
          <a:r>
            <a:rPr lang="sv-SE" sz="1000" b="0" i="0" u="none" strike="noStrike" baseline="0">
              <a:solidFill>
                <a:schemeClr val="dk1"/>
              </a:solidFill>
              <a:latin typeface="+mn-lt"/>
              <a:ea typeface="+mn-ea"/>
              <a:cs typeface="+mn-cs"/>
            </a:rPr>
            <a:t>De redovisade nyckeltalen beräknas i princip på det vanliga sätten, enligt beskrivningen nedan. Skillnaden jämfört med att applicera nyckeltalen på ett företag i taget är, att de ingående parametrarna är summorna för hela delbranschen. Resultatet kan ses som det vägda medelvärdet av de ingående företagens nyckeltal, så att alla företag får vikt i nyckeltalen efter sin storlek i branschen. </a:t>
          </a:r>
        </a:p>
        <a:p>
          <a:endParaRPr lang="sv-SE" sz="1000" b="0" i="0" u="none" strike="noStrike" baseline="0">
            <a:solidFill>
              <a:schemeClr val="dk1"/>
            </a:solidFill>
            <a:latin typeface="+mn-lt"/>
            <a:ea typeface="+mn-ea"/>
            <a:cs typeface="+mn-cs"/>
          </a:endParaRPr>
        </a:p>
        <a:p>
          <a:r>
            <a:rPr lang="sv-SE" sz="1000" b="0" i="0" u="none" strike="noStrike" baseline="0">
              <a:solidFill>
                <a:schemeClr val="dk1"/>
              </a:solidFill>
              <a:latin typeface="+mn-lt"/>
              <a:ea typeface="+mn-ea"/>
              <a:cs typeface="+mn-cs"/>
            </a:rPr>
            <a:t>Vid nyckeltalsberäkning används följande justerade bokslutsuppgifter: </a:t>
          </a:r>
        </a:p>
        <a:p>
          <a:r>
            <a:rPr lang="sv-SE" sz="1000" b="1" i="0" u="none" strike="noStrike" baseline="0">
              <a:solidFill>
                <a:schemeClr val="dk1"/>
              </a:solidFill>
              <a:latin typeface="+mn-lt"/>
              <a:ea typeface="+mn-ea"/>
              <a:cs typeface="+mn-cs"/>
            </a:rPr>
            <a:t>Justerat rörelseresultat</a:t>
          </a:r>
          <a:r>
            <a:rPr lang="sv-SE" sz="1000" b="0" i="0" u="none" strike="noStrike" baseline="0">
              <a:solidFill>
                <a:schemeClr val="dk1"/>
              </a:solidFill>
              <a:latin typeface="+mn-lt"/>
              <a:ea typeface="+mn-ea"/>
              <a:cs typeface="+mn-cs"/>
            </a:rPr>
            <a:t>: Beräknas som rörelseresultat (efter avskrivningar) justerat för jämförelsestörande poster. </a:t>
          </a:r>
        </a:p>
        <a:p>
          <a:r>
            <a:rPr lang="sv-SE" sz="1000" b="1" i="0" u="none" strike="noStrike" baseline="0">
              <a:solidFill>
                <a:schemeClr val="dk1"/>
              </a:solidFill>
              <a:latin typeface="+mn-lt"/>
              <a:ea typeface="+mn-ea"/>
              <a:cs typeface="+mn-cs"/>
            </a:rPr>
            <a:t>Justerat rörelseresultat efter finansiella intäkter</a:t>
          </a:r>
          <a:r>
            <a:rPr lang="sv-SE" sz="1000" b="0" i="0" u="none" strike="noStrike" baseline="0">
              <a:solidFill>
                <a:schemeClr val="dk1"/>
              </a:solidFill>
              <a:latin typeface="+mn-lt"/>
              <a:ea typeface="+mn-ea"/>
              <a:cs typeface="+mn-cs"/>
            </a:rPr>
            <a:t>: Beräknas som justerat rörelseresultat (enligt ovan) + finansiella intäkter - jämförelsestörande finansiella intäkter. </a:t>
          </a:r>
        </a:p>
        <a:p>
          <a:r>
            <a:rPr lang="sv-SE" sz="1000" b="1" i="0" u="none" strike="noStrike" baseline="0">
              <a:solidFill>
                <a:schemeClr val="dk1"/>
              </a:solidFill>
              <a:latin typeface="+mn-lt"/>
              <a:ea typeface="+mn-ea"/>
              <a:cs typeface="+mn-cs"/>
            </a:rPr>
            <a:t>Justerat nettoresultat</a:t>
          </a:r>
          <a:r>
            <a:rPr lang="sv-SE" sz="1000" b="0" i="0" u="none" strike="noStrike" baseline="0">
              <a:solidFill>
                <a:schemeClr val="dk1"/>
              </a:solidFill>
              <a:latin typeface="+mn-lt"/>
              <a:ea typeface="+mn-ea"/>
              <a:cs typeface="+mn-cs"/>
            </a:rPr>
            <a:t>: Beräknas som resultat efter finansnetto justerat för jämförelse-störande finansiella poster. </a:t>
          </a:r>
        </a:p>
        <a:p>
          <a:r>
            <a:rPr lang="sv-SE" sz="1000" b="1" i="0" u="none" strike="noStrike" baseline="0">
              <a:solidFill>
                <a:schemeClr val="dk1"/>
              </a:solidFill>
              <a:latin typeface="+mn-lt"/>
              <a:ea typeface="+mn-ea"/>
              <a:cs typeface="+mn-cs"/>
            </a:rPr>
            <a:t>Justerat eget kapital</a:t>
          </a:r>
          <a:r>
            <a:rPr lang="sv-SE" sz="1000" b="0" i="0" u="none" strike="noStrike" baseline="0">
              <a:solidFill>
                <a:schemeClr val="dk1"/>
              </a:solidFill>
              <a:latin typeface="+mn-lt"/>
              <a:ea typeface="+mn-ea"/>
              <a:cs typeface="+mn-cs"/>
            </a:rPr>
            <a:t>: Beräknas som Summa eget kapital + obeskattade reserver - latent skatteskuld. </a:t>
          </a:r>
        </a:p>
        <a:p>
          <a:r>
            <a:rPr lang="sv-SE" sz="1000" b="0" i="0" u="none" strike="noStrike" baseline="0">
              <a:solidFill>
                <a:schemeClr val="dk1"/>
              </a:solidFill>
              <a:latin typeface="+mn-lt"/>
              <a:ea typeface="+mn-ea"/>
              <a:cs typeface="+mn-cs"/>
            </a:rPr>
            <a:t>Den latenta skatteskulden beräknas i sin tur som aktuell skattesats (för närvarande 28 procent) multiplicerat med obeskattade reserver. </a:t>
          </a:r>
        </a:p>
        <a:p>
          <a:r>
            <a:rPr lang="sv-SE" sz="1000" b="1" i="0" u="none" strike="noStrike" baseline="0">
              <a:solidFill>
                <a:schemeClr val="dk1"/>
              </a:solidFill>
              <a:latin typeface="+mn-lt"/>
              <a:ea typeface="+mn-ea"/>
              <a:cs typeface="+mn-cs"/>
            </a:rPr>
            <a:t>Justerad summa skulder</a:t>
          </a:r>
          <a:r>
            <a:rPr lang="sv-SE" sz="1000" b="0" i="0" u="none" strike="noStrike" baseline="0">
              <a:solidFill>
                <a:schemeClr val="dk1"/>
              </a:solidFill>
              <a:latin typeface="+mn-lt"/>
              <a:ea typeface="+mn-ea"/>
              <a:cs typeface="+mn-cs"/>
            </a:rPr>
            <a:t>: Beräknas som långfristiga skulder + kortfristiga skulder + avsättningar + latent skatteskuld. </a:t>
          </a:r>
        </a:p>
        <a:p>
          <a:r>
            <a:rPr lang="sv-SE" sz="1000" b="0" i="0" u="none" strike="noStrike" baseline="0">
              <a:solidFill>
                <a:schemeClr val="dk1"/>
              </a:solidFill>
              <a:latin typeface="+mn-lt"/>
              <a:ea typeface="+mn-ea"/>
              <a:cs typeface="+mn-cs"/>
            </a:rPr>
            <a:t>Den latenta skatteskulden beräknas enligt ovan. </a:t>
          </a:r>
        </a:p>
        <a:p>
          <a:r>
            <a:rPr lang="sv-SE" sz="1000" b="1" i="0" u="none" strike="noStrike" baseline="0">
              <a:solidFill>
                <a:schemeClr val="dk1"/>
              </a:solidFill>
              <a:latin typeface="+mn-lt"/>
              <a:ea typeface="+mn-ea"/>
              <a:cs typeface="+mn-cs"/>
            </a:rPr>
            <a:t>Förädlingsvärde</a:t>
          </a:r>
          <a:r>
            <a:rPr lang="sv-SE" sz="1000" b="0" i="0" u="none" strike="noStrike" baseline="0">
              <a:solidFill>
                <a:schemeClr val="dk1"/>
              </a:solidFill>
              <a:latin typeface="+mn-lt"/>
              <a:ea typeface="+mn-ea"/>
              <a:cs typeface="+mn-cs"/>
            </a:rPr>
            <a:t>: Beräknas som justerat rörelseresultat + arbetskraftskostnader + avskrivningar. </a:t>
          </a:r>
        </a:p>
        <a:p>
          <a:endParaRPr lang="sv-SE" sz="1000" b="0" i="0" u="none" strike="noStrike" baseline="0">
            <a:solidFill>
              <a:schemeClr val="dk1"/>
            </a:solidFill>
            <a:latin typeface="+mn-lt"/>
            <a:ea typeface="+mn-ea"/>
            <a:cs typeface="+mn-cs"/>
          </a:endParaRPr>
        </a:p>
        <a:p>
          <a:r>
            <a:rPr lang="sv-SE" sz="1000" b="0" i="0" u="none" strike="noStrike" baseline="0">
              <a:solidFill>
                <a:schemeClr val="dk1"/>
              </a:solidFill>
              <a:latin typeface="+mn-lt"/>
              <a:ea typeface="+mn-ea"/>
              <a:cs typeface="+mn-cs"/>
            </a:rPr>
            <a:t>Arbetskraftskostnader är beräknat som summan av redovisningsposterna </a:t>
          </a:r>
          <a:r>
            <a:rPr lang="sv-SE" sz="1000" b="0" i="1" u="none" strike="noStrike" baseline="0">
              <a:solidFill>
                <a:schemeClr val="dk1"/>
              </a:solidFill>
              <a:latin typeface="+mn-lt"/>
              <a:ea typeface="+mn-ea"/>
              <a:cs typeface="+mn-cs"/>
            </a:rPr>
            <a:t>löner </a:t>
          </a:r>
          <a:r>
            <a:rPr lang="sv-SE" sz="1000" b="0" i="0" u="none" strike="noStrike" baseline="0">
              <a:solidFill>
                <a:schemeClr val="dk1"/>
              </a:solidFill>
              <a:latin typeface="+mn-lt"/>
              <a:ea typeface="+mn-ea"/>
              <a:cs typeface="+mn-cs"/>
            </a:rPr>
            <a:t>och </a:t>
          </a:r>
          <a:r>
            <a:rPr lang="sv-SE" sz="1000" b="0" i="1" u="none" strike="noStrike" baseline="0">
              <a:solidFill>
                <a:schemeClr val="dk1"/>
              </a:solidFill>
              <a:latin typeface="+mn-lt"/>
              <a:ea typeface="+mn-ea"/>
              <a:cs typeface="+mn-cs"/>
            </a:rPr>
            <a:t>sociala avgifter</a:t>
          </a:r>
          <a:r>
            <a:rPr lang="sv-SE" sz="1000" b="0" i="0" u="none" strike="noStrike" baseline="0">
              <a:solidFill>
                <a:schemeClr val="dk1"/>
              </a:solidFill>
              <a:latin typeface="+mn-lt"/>
              <a:ea typeface="+mn-ea"/>
              <a:cs typeface="+mn-cs"/>
            </a:rPr>
            <a:t>. </a:t>
          </a:r>
        </a:p>
        <a:p>
          <a:endParaRPr lang="sv-SE" sz="1000" b="0" i="0" u="none" strike="noStrike" baseline="0">
            <a:solidFill>
              <a:schemeClr val="dk1"/>
            </a:solidFill>
            <a:latin typeface="+mn-lt"/>
            <a:ea typeface="+mn-ea"/>
            <a:cs typeface="+mn-cs"/>
          </a:endParaRPr>
        </a:p>
        <a:p>
          <a:r>
            <a:rPr lang="sv-SE" sz="1000" b="0" i="0" u="none" strike="noStrike" baseline="0">
              <a:solidFill>
                <a:schemeClr val="dk1"/>
              </a:solidFill>
              <a:latin typeface="+mn-lt"/>
              <a:ea typeface="+mn-ea"/>
              <a:cs typeface="+mn-cs"/>
            </a:rPr>
            <a:t>Nyckeltal som redovisas i rapporten visas i tabellen nedan. Samtliga nyckeltal beräknas från de summerade uppgifterna i respektive branschs resultat- och balansräkning. Nyckeltalen utgör därmed vägda genomsnittsvärden för transportbranschen som helhet respektive varje delbransch. </a:t>
          </a:r>
          <a:endParaRPr lang="sv-SE" sz="1000"/>
        </a:p>
      </xdr:txBody>
    </xdr:sp>
    <xdr:clientData/>
  </xdr:twoCellAnchor>
  <xdr:twoCellAnchor>
    <xdr:from>
      <xdr:col>1</xdr:col>
      <xdr:colOff>19050</xdr:colOff>
      <xdr:row>40</xdr:row>
      <xdr:rowOff>9525</xdr:rowOff>
    </xdr:from>
    <xdr:to>
      <xdr:col>4</xdr:col>
      <xdr:colOff>695325</xdr:colOff>
      <xdr:row>45</xdr:row>
      <xdr:rowOff>114300</xdr:rowOff>
    </xdr:to>
    <xdr:sp macro="" textlink="">
      <xdr:nvSpPr>
        <xdr:cNvPr id="3" name="textruta 2"/>
        <xdr:cNvSpPr txBox="1"/>
      </xdr:nvSpPr>
      <xdr:spPr>
        <a:xfrm>
          <a:off x="1628775" y="6600825"/>
          <a:ext cx="10410825" cy="9144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1000" b="1" i="0" u="none" strike="noStrike" baseline="0">
              <a:solidFill>
                <a:schemeClr val="dk1"/>
              </a:solidFill>
              <a:latin typeface="+mn-lt"/>
              <a:ea typeface="+mn-ea"/>
              <a:cs typeface="+mn-cs"/>
            </a:rPr>
            <a:t>Investeringar </a:t>
          </a:r>
          <a:endParaRPr lang="sv-SE" sz="1000" b="0" i="0" u="none" strike="noStrike" baseline="0">
            <a:solidFill>
              <a:schemeClr val="dk1"/>
            </a:solidFill>
            <a:latin typeface="+mn-lt"/>
            <a:ea typeface="+mn-ea"/>
            <a:cs typeface="+mn-cs"/>
          </a:endParaRPr>
        </a:p>
        <a:p>
          <a:r>
            <a:rPr lang="sv-SE" sz="1000" b="0" i="0" u="none" strike="noStrike" baseline="0">
              <a:solidFill>
                <a:schemeClr val="dk1"/>
              </a:solidFill>
              <a:latin typeface="+mn-lt"/>
              <a:ea typeface="+mn-ea"/>
              <a:cs typeface="+mn-cs"/>
            </a:rPr>
            <a:t>Branschernas årliga investeringar har beräknats som differensen i materiella tillgångar (jämfört med föregående år) summerat med årets avskrivningar. Det beräknade måttet kan alltså tolkas som nettot av årets nyinvesteringar plus ersättningsinvesteringar. Att investeringar bara finns från och med 1999 beror på att ny årsredovisningslag trädde i kraft från och med bokslut 1998 men därefter fanns en eftersläpning där gamla lagen tillämpades. Vi anser att 1999 är första året för vilket vi på ett tillförlitligt sätt kan beräkna investeringarna med använd metod. </a:t>
          </a:r>
          <a:endParaRPr lang="sv-SE" sz="1000"/>
        </a:p>
      </xdr:txBody>
    </xdr:sp>
    <xdr:clientData/>
  </xdr:twoCellAnchor>
  <xdr:twoCellAnchor>
    <xdr:from>
      <xdr:col>1</xdr:col>
      <xdr:colOff>9526</xdr:colOff>
      <xdr:row>47</xdr:row>
      <xdr:rowOff>85725</xdr:rowOff>
    </xdr:from>
    <xdr:to>
      <xdr:col>4</xdr:col>
      <xdr:colOff>752475</xdr:colOff>
      <xdr:row>79</xdr:row>
      <xdr:rowOff>161925</xdr:rowOff>
    </xdr:to>
    <xdr:sp macro="" textlink="">
      <xdr:nvSpPr>
        <xdr:cNvPr id="4" name="textruta 3"/>
        <xdr:cNvSpPr txBox="1"/>
      </xdr:nvSpPr>
      <xdr:spPr>
        <a:xfrm>
          <a:off x="1619251" y="7810500"/>
          <a:ext cx="10477499" cy="52578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1000" b="1" i="0" u="none" strike="noStrike" baseline="0">
              <a:solidFill>
                <a:schemeClr val="dk1"/>
              </a:solidFill>
              <a:latin typeface="+mn-lt"/>
              <a:ea typeface="+mn-ea"/>
              <a:cs typeface="+mn-cs"/>
            </a:rPr>
            <a:t>Avkastningsstruktur </a:t>
          </a:r>
          <a:endParaRPr lang="sv-SE" sz="1000" b="0" i="0" u="none" strike="noStrike" baseline="0">
            <a:solidFill>
              <a:schemeClr val="dk1"/>
            </a:solidFill>
            <a:latin typeface="+mn-lt"/>
            <a:ea typeface="+mn-ea"/>
            <a:cs typeface="+mn-cs"/>
          </a:endParaRPr>
        </a:p>
        <a:p>
          <a:r>
            <a:rPr lang="sv-SE" sz="1000" b="0" i="0" u="none" strike="noStrike" baseline="0">
              <a:solidFill>
                <a:schemeClr val="dk1"/>
              </a:solidFill>
              <a:latin typeface="+mn-lt"/>
              <a:ea typeface="+mn-ea"/>
              <a:cs typeface="+mn-cs"/>
            </a:rPr>
            <a:t>Utöver de enskilda nyckeltal som används i rapporten är det också viktigt att se nyckeltalen i ett sammanhang. För transportbranschen och andra kapitalintensiva verksamheter är avkastningsmåtten centrala nyckeltal, och för dessa finns ett både logiskt och matematiskt samband som ger ytterligare inblick i företagens villkor. </a:t>
          </a:r>
        </a:p>
        <a:p>
          <a:endParaRPr lang="sv-SE" sz="1000" b="0" i="0" u="none" strike="noStrike" baseline="0">
            <a:solidFill>
              <a:schemeClr val="dk1"/>
            </a:solidFill>
            <a:latin typeface="+mn-lt"/>
            <a:ea typeface="+mn-ea"/>
            <a:cs typeface="+mn-cs"/>
          </a:endParaRPr>
        </a:p>
        <a:p>
          <a:r>
            <a:rPr lang="sv-SE" sz="1000" b="0" i="0" u="none" strike="noStrike" baseline="0">
              <a:solidFill>
                <a:schemeClr val="dk1"/>
              </a:solidFill>
              <a:latin typeface="+mn-lt"/>
              <a:ea typeface="+mn-ea"/>
              <a:cs typeface="+mn-cs"/>
            </a:rPr>
            <a:t>Det välkända sambandet brukar kallas hävstångsformeln och beskriver hur de olika ränta-bilitetsmåtten hänger samman och hur kapitalsituationen påverkar avkastningen. Följande beteckningar brukar användas: </a:t>
          </a:r>
        </a:p>
        <a:p>
          <a:r>
            <a:rPr lang="sv-SE" sz="1000" b="0" i="0" u="none" strike="noStrike" baseline="0">
              <a:solidFill>
                <a:schemeClr val="dk1"/>
              </a:solidFill>
              <a:latin typeface="+mn-lt"/>
              <a:ea typeface="+mn-ea"/>
              <a:cs typeface="+mn-cs"/>
            </a:rPr>
            <a:t>R</a:t>
          </a:r>
          <a:r>
            <a:rPr lang="sv-SE" sz="1000" b="0" i="0" u="none" strike="noStrike" baseline="-25000">
              <a:solidFill>
                <a:schemeClr val="dk1"/>
              </a:solidFill>
              <a:latin typeface="+mn-lt"/>
              <a:ea typeface="+mn-ea"/>
              <a:cs typeface="+mn-cs"/>
            </a:rPr>
            <a:t>E</a:t>
          </a:r>
          <a:r>
            <a:rPr lang="sv-SE" sz="1000" b="0" i="0" u="none" strike="noStrike" baseline="0">
              <a:solidFill>
                <a:schemeClr val="dk1"/>
              </a:solidFill>
              <a:latin typeface="+mn-lt"/>
              <a:ea typeface="+mn-ea"/>
              <a:cs typeface="+mn-cs"/>
            </a:rPr>
            <a:t> = Avkastning på eget kapital </a:t>
          </a:r>
        </a:p>
        <a:p>
          <a:r>
            <a:rPr lang="sv-SE" sz="1000" b="0" i="0" u="none" strike="noStrike" baseline="0">
              <a:solidFill>
                <a:schemeClr val="dk1"/>
              </a:solidFill>
              <a:latin typeface="+mn-lt"/>
              <a:ea typeface="+mn-ea"/>
              <a:cs typeface="+mn-cs"/>
            </a:rPr>
            <a:t>R</a:t>
          </a:r>
          <a:r>
            <a:rPr lang="sv-SE" sz="1000" b="0" i="0" u="none" strike="noStrike" baseline="-25000">
              <a:solidFill>
                <a:schemeClr val="dk1"/>
              </a:solidFill>
              <a:latin typeface="+mn-lt"/>
              <a:ea typeface="+mn-ea"/>
              <a:cs typeface="+mn-cs"/>
            </a:rPr>
            <a:t>T</a:t>
          </a:r>
          <a:r>
            <a:rPr lang="sv-SE" sz="1000" b="0" i="0" u="none" strike="noStrike" baseline="0">
              <a:solidFill>
                <a:schemeClr val="dk1"/>
              </a:solidFill>
              <a:latin typeface="+mn-lt"/>
              <a:ea typeface="+mn-ea"/>
              <a:cs typeface="+mn-cs"/>
            </a:rPr>
            <a:t> = Avkastning på totalt kapital </a:t>
          </a:r>
        </a:p>
        <a:p>
          <a:r>
            <a:rPr lang="sv-SE" sz="1000" b="0" i="0" u="none" strike="noStrike" baseline="0">
              <a:solidFill>
                <a:schemeClr val="dk1"/>
              </a:solidFill>
              <a:latin typeface="+mn-lt"/>
              <a:ea typeface="+mn-ea"/>
              <a:cs typeface="+mn-cs"/>
            </a:rPr>
            <a:t>R</a:t>
          </a:r>
          <a:r>
            <a:rPr lang="sv-SE" sz="1000" b="0" i="0" u="none" strike="noStrike" baseline="-25000">
              <a:solidFill>
                <a:schemeClr val="dk1"/>
              </a:solidFill>
              <a:latin typeface="+mn-lt"/>
              <a:ea typeface="+mn-ea"/>
              <a:cs typeface="+mn-cs"/>
            </a:rPr>
            <a:t>S</a:t>
          </a:r>
          <a:r>
            <a:rPr lang="sv-SE" sz="1000" b="0" i="0" u="none" strike="noStrike" baseline="0">
              <a:solidFill>
                <a:schemeClr val="dk1"/>
              </a:solidFill>
              <a:latin typeface="+mn-lt"/>
              <a:ea typeface="+mn-ea"/>
              <a:cs typeface="+mn-cs"/>
            </a:rPr>
            <a:t> = Räntekostnad</a:t>
          </a:r>
          <a:r>
            <a:rPr lang="sv-SE" sz="1000" b="0" i="0" u="none" strike="noStrike" baseline="30000">
              <a:solidFill>
                <a:schemeClr val="dk1"/>
              </a:solidFill>
              <a:latin typeface="+mn-lt"/>
              <a:ea typeface="+mn-ea"/>
              <a:cs typeface="+mn-cs"/>
            </a:rPr>
            <a:t>1</a:t>
          </a:r>
          <a:r>
            <a:rPr lang="sv-SE" sz="1000" b="0" i="0" u="none" strike="noStrike" baseline="0">
              <a:solidFill>
                <a:schemeClr val="dk1"/>
              </a:solidFill>
              <a:latin typeface="+mn-lt"/>
              <a:ea typeface="+mn-ea"/>
              <a:cs typeface="+mn-cs"/>
            </a:rPr>
            <a:t> </a:t>
          </a:r>
        </a:p>
        <a:p>
          <a:r>
            <a:rPr lang="sv-SE" sz="1000" b="0" i="0" u="none" strike="noStrike" baseline="0">
              <a:solidFill>
                <a:schemeClr val="dk1"/>
              </a:solidFill>
              <a:latin typeface="+mn-lt"/>
              <a:ea typeface="+mn-ea"/>
              <a:cs typeface="+mn-cs"/>
            </a:rPr>
            <a:t>S = Skuldsättningsgrad </a:t>
          </a:r>
        </a:p>
        <a:p>
          <a:r>
            <a:rPr lang="sv-SE" sz="1000" b="0" i="0" u="none" strike="noStrike" baseline="0">
              <a:solidFill>
                <a:schemeClr val="dk1"/>
              </a:solidFill>
              <a:latin typeface="+mn-lt"/>
              <a:ea typeface="+mn-ea"/>
              <a:cs typeface="+mn-cs"/>
            </a:rPr>
            <a:t>Hävstångsformeln beskriver då följande samband: </a:t>
          </a:r>
        </a:p>
        <a:p>
          <a:r>
            <a:rPr lang="sv-SE" sz="1000" b="0" i="0" u="none" strike="noStrike" baseline="0">
              <a:solidFill>
                <a:schemeClr val="dk1"/>
              </a:solidFill>
              <a:latin typeface="+mn-lt"/>
              <a:ea typeface="+mn-ea"/>
              <a:cs typeface="+mn-cs"/>
            </a:rPr>
            <a:t>R</a:t>
          </a:r>
          <a:r>
            <a:rPr lang="sv-SE" sz="1000" b="0" i="0" u="none" strike="noStrike" baseline="-25000">
              <a:solidFill>
                <a:schemeClr val="dk1"/>
              </a:solidFill>
              <a:latin typeface="+mn-lt"/>
              <a:ea typeface="+mn-ea"/>
              <a:cs typeface="+mn-cs"/>
            </a:rPr>
            <a:t>E</a:t>
          </a:r>
          <a:r>
            <a:rPr lang="sv-SE" sz="1000" b="0" i="0" u="none" strike="noStrike" baseline="0">
              <a:solidFill>
                <a:schemeClr val="dk1"/>
              </a:solidFill>
              <a:latin typeface="+mn-lt"/>
              <a:ea typeface="+mn-ea"/>
              <a:cs typeface="+mn-cs"/>
            </a:rPr>
            <a:t> = R</a:t>
          </a:r>
          <a:r>
            <a:rPr lang="sv-SE" sz="1000" b="0" i="0" u="none" strike="noStrike" baseline="-25000">
              <a:solidFill>
                <a:schemeClr val="dk1"/>
              </a:solidFill>
              <a:latin typeface="+mn-lt"/>
              <a:ea typeface="+mn-ea"/>
              <a:cs typeface="+mn-cs"/>
            </a:rPr>
            <a:t>T</a:t>
          </a:r>
          <a:r>
            <a:rPr lang="sv-SE" sz="1000" b="0" i="0" u="none" strike="noStrike" baseline="0">
              <a:solidFill>
                <a:schemeClr val="dk1"/>
              </a:solidFill>
              <a:latin typeface="+mn-lt"/>
              <a:ea typeface="+mn-ea"/>
              <a:cs typeface="+mn-cs"/>
            </a:rPr>
            <a:t> + (R</a:t>
          </a:r>
          <a:r>
            <a:rPr lang="sv-SE" sz="1000" b="0" i="0" u="none" strike="noStrike" baseline="-25000">
              <a:solidFill>
                <a:schemeClr val="dk1"/>
              </a:solidFill>
              <a:latin typeface="+mn-lt"/>
              <a:ea typeface="+mn-ea"/>
              <a:cs typeface="+mn-cs"/>
            </a:rPr>
            <a:t>T</a:t>
          </a:r>
          <a:r>
            <a:rPr lang="sv-SE" sz="1000" b="0" i="0" u="none" strike="noStrike" baseline="0">
              <a:solidFill>
                <a:schemeClr val="dk1"/>
              </a:solidFill>
              <a:latin typeface="+mn-lt"/>
              <a:ea typeface="+mn-ea"/>
              <a:cs typeface="+mn-cs"/>
            </a:rPr>
            <a:t> – R</a:t>
          </a:r>
          <a:r>
            <a:rPr lang="sv-SE" sz="1000" b="0" i="0" u="none" strike="noStrike" baseline="-25000">
              <a:solidFill>
                <a:schemeClr val="dk1"/>
              </a:solidFill>
              <a:latin typeface="+mn-lt"/>
              <a:ea typeface="+mn-ea"/>
              <a:cs typeface="+mn-cs"/>
            </a:rPr>
            <a:t>S</a:t>
          </a:r>
          <a:r>
            <a:rPr lang="sv-SE" sz="1000" b="0" i="0" u="none" strike="noStrike" baseline="0">
              <a:solidFill>
                <a:schemeClr val="dk1"/>
              </a:solidFill>
              <a:latin typeface="+mn-lt"/>
              <a:ea typeface="+mn-ea"/>
              <a:cs typeface="+mn-cs"/>
            </a:rPr>
            <a:t>)S </a:t>
          </a:r>
        </a:p>
        <a:p>
          <a:endParaRPr lang="sv-SE" sz="1000" b="0" i="0" u="none" strike="noStrike" baseline="0">
            <a:solidFill>
              <a:schemeClr val="dk1"/>
            </a:solidFill>
            <a:latin typeface="+mn-lt"/>
            <a:ea typeface="+mn-ea"/>
            <a:cs typeface="+mn-cs"/>
          </a:endParaRPr>
        </a:p>
        <a:p>
          <a:r>
            <a:rPr lang="sv-SE" sz="1000" b="0" i="0" u="none" strike="noStrike" baseline="0">
              <a:solidFill>
                <a:schemeClr val="dk1"/>
              </a:solidFill>
              <a:latin typeface="+mn-lt"/>
              <a:ea typeface="+mn-ea"/>
              <a:cs typeface="+mn-cs"/>
            </a:rPr>
            <a:t>Avkastning på eget kapital anger alltså förräntningen av ägarnas insatta</a:t>
          </a:r>
          <a:r>
            <a:rPr lang="sv-SE" sz="1000" b="0" i="0" u="none" strike="noStrike" baseline="30000">
              <a:solidFill>
                <a:schemeClr val="dk1"/>
              </a:solidFill>
              <a:latin typeface="+mn-lt"/>
              <a:ea typeface="+mn-ea"/>
              <a:cs typeface="+mn-cs"/>
            </a:rPr>
            <a:t>2</a:t>
          </a:r>
          <a:r>
            <a:rPr lang="sv-SE" sz="1000" b="0" i="0" u="none" strike="noStrike" baseline="0">
              <a:solidFill>
                <a:schemeClr val="dk1"/>
              </a:solidFill>
              <a:latin typeface="+mn-lt"/>
              <a:ea typeface="+mn-ea"/>
              <a:cs typeface="+mn-cs"/>
            </a:rPr>
            <a:t> kapital. Hävstångsformeln visar att nyckeltalet påverkas av två faktorer, </a:t>
          </a:r>
          <a:r>
            <a:rPr lang="sv-SE" sz="1000" b="0" i="1" u="none" strike="noStrike" baseline="0">
              <a:solidFill>
                <a:schemeClr val="dk1"/>
              </a:solidFill>
              <a:latin typeface="+mn-lt"/>
              <a:ea typeface="+mn-ea"/>
              <a:cs typeface="+mn-cs"/>
            </a:rPr>
            <a:t>rörelsens effektivitet </a:t>
          </a:r>
          <a:r>
            <a:rPr lang="sv-SE" sz="1000" b="0" i="0" u="none" strike="noStrike" baseline="0">
              <a:solidFill>
                <a:schemeClr val="dk1"/>
              </a:solidFill>
              <a:latin typeface="+mn-lt"/>
              <a:ea typeface="+mn-ea"/>
              <a:cs typeface="+mn-cs"/>
            </a:rPr>
            <a:t>och </a:t>
          </a:r>
          <a:r>
            <a:rPr lang="sv-SE" sz="1000" b="0" i="1" u="none" strike="noStrike" baseline="0">
              <a:solidFill>
                <a:schemeClr val="dk1"/>
              </a:solidFill>
              <a:latin typeface="+mn-lt"/>
              <a:ea typeface="+mn-ea"/>
              <a:cs typeface="+mn-cs"/>
            </a:rPr>
            <a:t>finansieringens effektivitet</a:t>
          </a:r>
          <a:r>
            <a:rPr lang="sv-SE" sz="1000" b="0" i="0" u="none" strike="noStrike" baseline="0">
              <a:solidFill>
                <a:schemeClr val="dk1"/>
              </a:solidFill>
              <a:latin typeface="+mn-lt"/>
              <a:ea typeface="+mn-ea"/>
              <a:cs typeface="+mn-cs"/>
            </a:rPr>
            <a:t>. </a:t>
          </a:r>
        </a:p>
        <a:p>
          <a:endParaRPr lang="sv-SE" sz="1000" b="0" i="0" u="none" strike="noStrike" baseline="0">
            <a:solidFill>
              <a:schemeClr val="dk1"/>
            </a:solidFill>
            <a:latin typeface="+mn-lt"/>
            <a:ea typeface="+mn-ea"/>
            <a:cs typeface="+mn-cs"/>
          </a:endParaRPr>
        </a:p>
        <a:p>
          <a:r>
            <a:rPr lang="sv-SE" sz="1000" b="0" i="0" u="none" strike="noStrike" baseline="0">
              <a:solidFill>
                <a:schemeClr val="dk1"/>
              </a:solidFill>
              <a:latin typeface="+mn-lt"/>
              <a:ea typeface="+mn-ea"/>
              <a:cs typeface="+mn-cs"/>
            </a:rPr>
            <a:t>Rörelsens effektivitet mäts genom avkastningen på totalt kapital. Eftersom detta nyckeltal beräknas som resultatet </a:t>
          </a:r>
          <a:r>
            <a:rPr lang="sv-SE" sz="1000" b="0" i="1" u="none" strike="noStrike" baseline="0">
              <a:solidFill>
                <a:schemeClr val="dk1"/>
              </a:solidFill>
              <a:latin typeface="+mn-lt"/>
              <a:ea typeface="+mn-ea"/>
              <a:cs typeface="+mn-cs"/>
            </a:rPr>
            <a:t>före </a:t>
          </a:r>
          <a:r>
            <a:rPr lang="sv-SE" sz="1000" b="0" i="0" u="none" strike="noStrike" baseline="0">
              <a:solidFill>
                <a:schemeClr val="dk1"/>
              </a:solidFill>
              <a:latin typeface="+mn-lt"/>
              <a:ea typeface="+mn-ea"/>
              <a:cs typeface="+mn-cs"/>
            </a:rPr>
            <a:t>räntekostnader i relation till totala tillgångar, kan det betraktas som ett mått på den totala räntabiliteten </a:t>
          </a:r>
          <a:r>
            <a:rPr lang="sv-SE" sz="1000" b="0" i="1" u="none" strike="noStrike" baseline="0">
              <a:solidFill>
                <a:schemeClr val="dk1"/>
              </a:solidFill>
              <a:latin typeface="+mn-lt"/>
              <a:ea typeface="+mn-ea"/>
              <a:cs typeface="+mn-cs"/>
            </a:rPr>
            <a:t>oberoende </a:t>
          </a:r>
          <a:r>
            <a:rPr lang="sv-SE" sz="1000" b="0" i="0" u="none" strike="noStrike" baseline="0">
              <a:solidFill>
                <a:schemeClr val="dk1"/>
              </a:solidFill>
              <a:latin typeface="+mn-lt"/>
              <a:ea typeface="+mn-ea"/>
              <a:cs typeface="+mn-cs"/>
            </a:rPr>
            <a:t>av vald finansieringsmetod. </a:t>
          </a:r>
        </a:p>
        <a:p>
          <a:endParaRPr lang="sv-SE" sz="1000" b="0" i="0" u="none" strike="noStrike" baseline="0">
            <a:solidFill>
              <a:schemeClr val="dk1"/>
            </a:solidFill>
            <a:latin typeface="+mn-lt"/>
            <a:ea typeface="+mn-ea"/>
            <a:cs typeface="+mn-cs"/>
          </a:endParaRPr>
        </a:p>
        <a:p>
          <a:r>
            <a:rPr lang="sv-SE" sz="1000" b="0" i="0" u="none" strike="noStrike" baseline="0">
              <a:solidFill>
                <a:schemeClr val="dk1"/>
              </a:solidFill>
              <a:latin typeface="+mn-lt"/>
              <a:ea typeface="+mn-ea"/>
              <a:cs typeface="+mn-cs"/>
            </a:rPr>
            <a:t>Finansieringens effektivitet mäter å andra sidan effekten av den valda finansieringslösningen. Effektens storlek beror dels på riskbufferten – skillnaden mellan avkastningen på totalt kapital och räntekostnaden – dels på skuldsättningsgraden</a:t>
          </a:r>
          <a:r>
            <a:rPr lang="sv-SE" sz="1000" b="0" i="0" u="none" strike="noStrike" baseline="30000">
              <a:solidFill>
                <a:schemeClr val="dk1"/>
              </a:solidFill>
              <a:latin typeface="+mn-lt"/>
              <a:ea typeface="+mn-ea"/>
              <a:cs typeface="+mn-cs"/>
            </a:rPr>
            <a:t>3</a:t>
          </a:r>
          <a:r>
            <a:rPr lang="sv-SE" sz="1000" b="0" i="0" u="none" strike="noStrike" baseline="0">
              <a:solidFill>
                <a:schemeClr val="dk1"/>
              </a:solidFill>
              <a:latin typeface="+mn-lt"/>
              <a:ea typeface="+mn-ea"/>
              <a:cs typeface="+mn-cs"/>
            </a:rPr>
            <a:t>, det vill säga ett mått på i vilken grad verksamheten är finansierad genom skulder. </a:t>
          </a:r>
        </a:p>
        <a:p>
          <a:endParaRPr lang="sv-SE" sz="1000" b="0" i="0" u="none" strike="noStrike" baseline="0">
            <a:solidFill>
              <a:schemeClr val="dk1"/>
            </a:solidFill>
            <a:latin typeface="+mn-lt"/>
            <a:ea typeface="+mn-ea"/>
            <a:cs typeface="+mn-cs"/>
          </a:endParaRPr>
        </a:p>
        <a:p>
          <a:r>
            <a:rPr lang="sv-SE" sz="1000" b="0" i="0" u="none" strike="noStrike" baseline="0">
              <a:solidFill>
                <a:schemeClr val="dk1"/>
              </a:solidFill>
              <a:latin typeface="+mn-lt"/>
              <a:ea typeface="+mn-ea"/>
              <a:cs typeface="+mn-cs"/>
            </a:rPr>
            <a:t>Ur ägarnas synvinkel visar hävstångsformeln först på betydelsen av en hög avkastning på det totala kapitalet – detta bidrar direkt till en hög avkastning även på det egna kapitalet. En klassisk slutsats av hävstångsformeln är dock att avkastningen på det egna kapitalet kan ökas ytterligare genom ökad skuldsättning, förutsatt att riskbufferten är positiv (det vill säga att R</a:t>
          </a:r>
          <a:r>
            <a:rPr lang="sv-SE" sz="1000" b="0" i="0" u="none" strike="noStrike" baseline="-25000">
              <a:solidFill>
                <a:schemeClr val="dk1"/>
              </a:solidFill>
              <a:latin typeface="+mn-lt"/>
              <a:ea typeface="+mn-ea"/>
              <a:cs typeface="+mn-cs"/>
            </a:rPr>
            <a:t>T</a:t>
          </a:r>
          <a:r>
            <a:rPr lang="sv-SE" sz="1000" b="0" i="0" u="none" strike="noStrike" baseline="0">
              <a:solidFill>
                <a:schemeClr val="dk1"/>
              </a:solidFill>
              <a:latin typeface="+mn-lt"/>
              <a:ea typeface="+mn-ea"/>
              <a:cs typeface="+mn-cs"/>
            </a:rPr>
            <a:t> är högre än R</a:t>
          </a:r>
          <a:r>
            <a:rPr lang="sv-SE" sz="1000" b="0" i="0" u="none" strike="noStrike" baseline="-25000">
              <a:solidFill>
                <a:schemeClr val="dk1"/>
              </a:solidFill>
              <a:latin typeface="+mn-lt"/>
              <a:ea typeface="+mn-ea"/>
              <a:cs typeface="+mn-cs"/>
            </a:rPr>
            <a:t>S</a:t>
          </a:r>
          <a:r>
            <a:rPr lang="sv-SE" sz="1000" b="0" i="0" u="none" strike="noStrike" baseline="0">
              <a:solidFill>
                <a:schemeClr val="dk1"/>
              </a:solidFill>
              <a:latin typeface="+mn-lt"/>
              <a:ea typeface="+mn-ea"/>
              <a:cs typeface="+mn-cs"/>
            </a:rPr>
            <a:t>). </a:t>
          </a:r>
        </a:p>
        <a:p>
          <a:endParaRPr lang="sv-SE" sz="1000" b="0" i="0" u="none" strike="noStrike" baseline="0">
            <a:solidFill>
              <a:schemeClr val="dk1"/>
            </a:solidFill>
            <a:latin typeface="+mn-lt"/>
            <a:ea typeface="+mn-ea"/>
            <a:cs typeface="+mn-cs"/>
          </a:endParaRPr>
        </a:p>
        <a:p>
          <a:endParaRPr lang="sv-SE" sz="1000" b="0" i="0" u="none" strike="noStrike" baseline="0">
            <a:solidFill>
              <a:schemeClr val="dk1"/>
            </a:solidFill>
            <a:latin typeface="+mn-lt"/>
            <a:ea typeface="+mn-ea"/>
            <a:cs typeface="+mn-cs"/>
          </a:endParaRPr>
        </a:p>
        <a:p>
          <a:endParaRPr lang="sv-SE" sz="1000" b="0" i="0" u="none" strike="noStrike" baseline="0">
            <a:solidFill>
              <a:schemeClr val="dk1"/>
            </a:solidFill>
            <a:latin typeface="+mn-lt"/>
            <a:ea typeface="+mn-ea"/>
            <a:cs typeface="+mn-cs"/>
          </a:endParaRPr>
        </a:p>
        <a:p>
          <a:r>
            <a:rPr lang="sv-SE" sz="1000" b="0" i="0" u="none" strike="noStrike" baseline="30000">
              <a:solidFill>
                <a:schemeClr val="dk1"/>
              </a:solidFill>
              <a:latin typeface="+mn-lt"/>
              <a:ea typeface="+mn-ea"/>
              <a:cs typeface="+mn-cs"/>
            </a:rPr>
            <a:t>1 </a:t>
          </a:r>
          <a:r>
            <a:rPr lang="sv-SE" sz="1000" b="0" i="1" u="none" strike="noStrike" baseline="0">
              <a:solidFill>
                <a:schemeClr val="dk1"/>
              </a:solidFill>
              <a:latin typeface="+mn-lt"/>
              <a:ea typeface="+mn-ea"/>
              <a:cs typeface="+mn-cs"/>
            </a:rPr>
            <a:t>Observera att RS definieras som finansiella kostnader i relation till summa skulder (se sidan 56). Det förekommer dock att en del av summa skulder inte är räntebärande, till exempel skulder till koncern- eller intressebolag. Därför kan nivån på det beräknade nyckeltalet RS inte direkt jämföras med “bankräntan”, även om det allmänna ränteläget naturligtvis påverkar RS. </a:t>
          </a:r>
        </a:p>
        <a:p>
          <a:r>
            <a:rPr lang="sv-SE" sz="1000" b="0" i="1" u="none" strike="noStrike" baseline="30000">
              <a:solidFill>
                <a:schemeClr val="dk1"/>
              </a:solidFill>
              <a:latin typeface="+mn-lt"/>
              <a:ea typeface="+mn-ea"/>
              <a:cs typeface="+mn-cs"/>
            </a:rPr>
            <a:t>2</a:t>
          </a:r>
          <a:r>
            <a:rPr lang="sv-SE" sz="1000" b="0" i="1" u="none" strike="noStrike" baseline="0">
              <a:solidFill>
                <a:schemeClr val="dk1"/>
              </a:solidFill>
              <a:latin typeface="+mn-lt"/>
              <a:ea typeface="+mn-ea"/>
              <a:cs typeface="+mn-cs"/>
            </a:rPr>
            <a:t> Satsat kapital och ej uttagna vinstmedel. </a:t>
          </a:r>
        </a:p>
        <a:p>
          <a:r>
            <a:rPr lang="sv-SE" sz="1000" b="0" i="1" u="none" strike="noStrike" baseline="30000">
              <a:solidFill>
                <a:schemeClr val="dk1"/>
              </a:solidFill>
              <a:latin typeface="+mn-lt"/>
              <a:ea typeface="+mn-ea"/>
              <a:cs typeface="+mn-cs"/>
            </a:rPr>
            <a:t>3</a:t>
          </a:r>
          <a:r>
            <a:rPr lang="sv-SE" sz="1000" b="0" i="1" u="none" strike="noStrike" baseline="0">
              <a:solidFill>
                <a:schemeClr val="dk1"/>
              </a:solidFill>
              <a:latin typeface="+mn-lt"/>
              <a:ea typeface="+mn-ea"/>
              <a:cs typeface="+mn-cs"/>
            </a:rPr>
            <a:t> Skuldsättningsgraden mäter alltså samma sak som nyckeltalet soliditet, fast tvärt om. En hög skuldsättningsgrad motsvaras av en låg soliditet och vice versa.  </a:t>
          </a:r>
          <a:endParaRPr lang="sv-SE" sz="1000" i="1"/>
        </a:p>
      </xdr:txBody>
    </xdr:sp>
    <xdr:clientData/>
  </xdr:twoCellAnchor>
  <xdr:twoCellAnchor editAs="absolute">
    <xdr:from>
      <xdr:col>0</xdr:col>
      <xdr:colOff>85725</xdr:colOff>
      <xdr:row>1</xdr:row>
      <xdr:rowOff>76200</xdr:rowOff>
    </xdr:from>
    <xdr:to>
      <xdr:col>0</xdr:col>
      <xdr:colOff>1525725</xdr:colOff>
      <xdr:row>41</xdr:row>
      <xdr:rowOff>140217</xdr:rowOff>
    </xdr:to>
    <xdr:grpSp>
      <xdr:nvGrpSpPr>
        <xdr:cNvPr id="29" name="Grupp 28"/>
        <xdr:cNvGrpSpPr/>
      </xdr:nvGrpSpPr>
      <xdr:grpSpPr>
        <a:xfrm>
          <a:off x="85725" y="352425"/>
          <a:ext cx="1440000" cy="6541017"/>
          <a:chOff x="95250" y="361950"/>
          <a:chExt cx="1440000" cy="6541017"/>
        </a:xfrm>
      </xdr:grpSpPr>
      <xdr:sp macro="" textlink="">
        <xdr:nvSpPr>
          <xdr:cNvPr id="30" name="Rektangel med rundade hörn 29">
            <a:hlinkClick xmlns:r="http://schemas.openxmlformats.org/officeDocument/2006/relationships" r:id="rId1"/>
          </xdr:cNvPr>
          <xdr:cNvSpPr/>
        </xdr:nvSpPr>
        <xdr:spPr>
          <a:xfrm>
            <a:off x="95250" y="2815865"/>
            <a:ext cx="1440000" cy="288000"/>
          </a:xfrm>
          <a:prstGeom prst="roundRect">
            <a:avLst/>
          </a:prstGeom>
          <a:solidFill>
            <a:schemeClr val="accent4"/>
          </a:solidFill>
          <a:ln>
            <a:solidFill>
              <a:schemeClr val="accent4">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Lufttransport</a:t>
            </a:r>
          </a:p>
        </xdr:txBody>
      </xdr:sp>
      <xdr:sp macro="" textlink="">
        <xdr:nvSpPr>
          <xdr:cNvPr id="31" name="Rektangel med rundade hörn 30">
            <a:hlinkClick xmlns:r="http://schemas.openxmlformats.org/officeDocument/2006/relationships" r:id="rId2"/>
          </xdr:cNvPr>
          <xdr:cNvSpPr/>
        </xdr:nvSpPr>
        <xdr:spPr>
          <a:xfrm>
            <a:off x="95250" y="2349255"/>
            <a:ext cx="1440000" cy="288000"/>
          </a:xfrm>
          <a:prstGeom prst="roundRect">
            <a:avLst/>
          </a:prstGeom>
          <a:solidFill>
            <a:schemeClr val="accent5"/>
          </a:solidFill>
          <a:ln>
            <a:solidFill>
              <a:schemeClr val="accent5">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Sjötransport</a:t>
            </a:r>
          </a:p>
        </xdr:txBody>
      </xdr:sp>
      <xdr:sp macro="" textlink="">
        <xdr:nvSpPr>
          <xdr:cNvPr id="32" name="Rektangel med rundade hörn 31">
            <a:hlinkClick xmlns:r="http://schemas.openxmlformats.org/officeDocument/2006/relationships" r:id="rId3"/>
          </xdr:cNvPr>
          <xdr:cNvSpPr/>
        </xdr:nvSpPr>
        <xdr:spPr>
          <a:xfrm>
            <a:off x="95250" y="4215695"/>
            <a:ext cx="1440000" cy="288000"/>
          </a:xfrm>
          <a:prstGeom prst="roundRect">
            <a:avLst/>
          </a:prstGeom>
          <a:solidFill>
            <a:schemeClr val="accent6"/>
          </a:solidFill>
          <a:ln>
            <a:solidFill>
              <a:schemeClr val="accent6">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Taxitrafik</a:t>
            </a:r>
          </a:p>
        </xdr:txBody>
      </xdr:sp>
      <xdr:sp macro="" textlink="">
        <xdr:nvSpPr>
          <xdr:cNvPr id="33" name="Rektangel med rundade hörn 32">
            <a:hlinkClick xmlns:r="http://schemas.openxmlformats.org/officeDocument/2006/relationships" r:id="rId4"/>
          </xdr:cNvPr>
          <xdr:cNvSpPr/>
        </xdr:nvSpPr>
        <xdr:spPr>
          <a:xfrm>
            <a:off x="95250" y="1882645"/>
            <a:ext cx="1440000" cy="288000"/>
          </a:xfrm>
          <a:prstGeom prst="roundRect">
            <a:avLst/>
          </a:prstGeom>
          <a:solidFill>
            <a:schemeClr val="tx1">
              <a:lumMod val="50000"/>
              <a:lumOff val="50000"/>
            </a:schemeClr>
          </a:solidFill>
          <a:ln>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Vägtransport av gods</a:t>
            </a:r>
          </a:p>
        </xdr:txBody>
      </xdr:sp>
      <xdr:sp macro="" textlink="">
        <xdr:nvSpPr>
          <xdr:cNvPr id="34" name="Rektangel med rundade hörn 33">
            <a:hlinkClick xmlns:r="http://schemas.openxmlformats.org/officeDocument/2006/relationships" r:id="rId5"/>
          </xdr:cNvPr>
          <xdr:cNvSpPr/>
        </xdr:nvSpPr>
        <xdr:spPr>
          <a:xfrm>
            <a:off x="95250" y="361950"/>
            <a:ext cx="1440000" cy="288000"/>
          </a:xfrm>
          <a:prstGeom prst="roundRect">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b="1">
                <a:solidFill>
                  <a:sysClr val="windowText" lastClr="000000"/>
                </a:solidFill>
              </a:rPr>
              <a:t>Innehållsförteckning</a:t>
            </a:r>
          </a:p>
        </xdr:txBody>
      </xdr:sp>
      <xdr:sp macro="" textlink="">
        <xdr:nvSpPr>
          <xdr:cNvPr id="35" name="Rektangel med rundade hörn 34">
            <a:hlinkClick xmlns:r="http://schemas.openxmlformats.org/officeDocument/2006/relationships" r:id="rId6"/>
          </xdr:cNvPr>
          <xdr:cNvSpPr/>
        </xdr:nvSpPr>
        <xdr:spPr>
          <a:xfrm>
            <a:off x="95250" y="3282475"/>
            <a:ext cx="1440000" cy="288000"/>
          </a:xfrm>
          <a:prstGeom prst="roundRect">
            <a:avLst/>
          </a:prstGeom>
          <a:solidFill>
            <a:schemeClr val="accent2"/>
          </a:solidFill>
          <a:ln>
            <a:solidFill>
              <a:schemeClr val="accent2">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Järnvägstransport</a:t>
            </a:r>
          </a:p>
        </xdr:txBody>
      </xdr:sp>
      <xdr:sp macro="" textlink="">
        <xdr:nvSpPr>
          <xdr:cNvPr id="36" name="Rektangel med rundade hörn 35">
            <a:hlinkClick xmlns:r="http://schemas.openxmlformats.org/officeDocument/2006/relationships" r:id="rId7"/>
          </xdr:cNvPr>
          <xdr:cNvSpPr/>
        </xdr:nvSpPr>
        <xdr:spPr>
          <a:xfrm>
            <a:off x="95250" y="3749085"/>
            <a:ext cx="1440000" cy="288000"/>
          </a:xfrm>
          <a:prstGeom prst="roundRect">
            <a:avLst/>
          </a:prstGeom>
          <a:solidFill>
            <a:schemeClr val="accent3"/>
          </a:solidFill>
          <a:ln>
            <a:solidFill>
              <a:schemeClr val="accent3">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Kollektivtrafik</a:t>
            </a:r>
          </a:p>
        </xdr:txBody>
      </xdr:sp>
      <xdr:sp macro="" textlink="">
        <xdr:nvSpPr>
          <xdr:cNvPr id="37" name="Rektangel med rundade hörn 36">
            <a:hlinkClick xmlns:r="http://schemas.openxmlformats.org/officeDocument/2006/relationships" r:id="rId8"/>
          </xdr:cNvPr>
          <xdr:cNvSpPr/>
        </xdr:nvSpPr>
        <xdr:spPr>
          <a:xfrm>
            <a:off x="95250" y="4694162"/>
            <a:ext cx="1440000" cy="657225"/>
          </a:xfrm>
          <a:prstGeom prst="round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sv-SE" sz="1100"/>
              <a:t>Begrepp i resultat- och balansräkning</a:t>
            </a:r>
          </a:p>
        </xdr:txBody>
      </xdr:sp>
      <xdr:sp macro="" textlink="">
        <xdr:nvSpPr>
          <xdr:cNvPr id="38" name="Rektangel med rundade hörn 37">
            <a:hlinkClick xmlns:r="http://schemas.openxmlformats.org/officeDocument/2006/relationships" r:id="rId9"/>
          </xdr:cNvPr>
          <xdr:cNvSpPr/>
        </xdr:nvSpPr>
        <xdr:spPr>
          <a:xfrm>
            <a:off x="95250" y="5468376"/>
            <a:ext cx="1440000" cy="65880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sv-SE" sz="1100"/>
              <a:t>Definitioner av nyckeltal</a:t>
            </a:r>
          </a:p>
        </xdr:txBody>
      </xdr:sp>
      <xdr:sp macro="" textlink="">
        <xdr:nvSpPr>
          <xdr:cNvPr id="39" name="Rektangel med rundade hörn 38">
            <a:hlinkClick xmlns:r="http://schemas.openxmlformats.org/officeDocument/2006/relationships" r:id="rId10"/>
          </xdr:cNvPr>
          <xdr:cNvSpPr/>
        </xdr:nvSpPr>
        <xdr:spPr>
          <a:xfrm>
            <a:off x="95250" y="1200035"/>
            <a:ext cx="1440000" cy="5040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Hela</a:t>
            </a:r>
            <a:r>
              <a:rPr lang="sv-SE" sz="1100" baseline="0"/>
              <a:t> t</a:t>
            </a:r>
            <a:r>
              <a:rPr lang="sv-SE" sz="1100"/>
              <a:t>ransportbranschen</a:t>
            </a:r>
          </a:p>
        </xdr:txBody>
      </xdr:sp>
      <xdr:sp macro="" textlink="">
        <xdr:nvSpPr>
          <xdr:cNvPr id="40" name="Rektangel med rundade hörn 39">
            <a:hlinkClick xmlns:r="http://schemas.openxmlformats.org/officeDocument/2006/relationships" r:id="rId11"/>
          </xdr:cNvPr>
          <xdr:cNvSpPr/>
        </xdr:nvSpPr>
        <xdr:spPr>
          <a:xfrm>
            <a:off x="95250" y="6244167"/>
            <a:ext cx="1440000" cy="65880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sv-SE" sz="1100"/>
              <a:t>Beräkning av koncentration</a:t>
            </a:r>
          </a:p>
        </xdr:txBody>
      </xdr:sp>
      <xdr:sp macro="" textlink="">
        <xdr:nvSpPr>
          <xdr:cNvPr id="41" name="Rektangel med rundade hörn 40">
            <a:hlinkClick xmlns:r="http://schemas.openxmlformats.org/officeDocument/2006/relationships" r:id="rId12"/>
          </xdr:cNvPr>
          <xdr:cNvSpPr/>
        </xdr:nvSpPr>
        <xdr:spPr>
          <a:xfrm>
            <a:off x="95250" y="733425"/>
            <a:ext cx="1440000" cy="288000"/>
          </a:xfrm>
          <a:prstGeom prst="roundRect">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b="1">
                <a:solidFill>
                  <a:sysClr val="windowText" lastClr="000000"/>
                </a:solidFill>
              </a:rPr>
              <a:t>Sammanfattning</a:t>
            </a:r>
          </a:p>
        </xdr:txBody>
      </xdr:sp>
    </xdr:grpSp>
    <xdr:clientData/>
  </xdr:twoCellAnchor>
</xdr:wsDr>
</file>

<file path=xl/drawings/drawing118.xml><?xml version="1.0" encoding="utf-8"?>
<xdr:wsDr xmlns:xdr="http://schemas.openxmlformats.org/drawingml/2006/spreadsheetDrawing" xmlns:a="http://schemas.openxmlformats.org/drawingml/2006/main">
  <xdr:twoCellAnchor>
    <xdr:from>
      <xdr:col>1</xdr:col>
      <xdr:colOff>19050</xdr:colOff>
      <xdr:row>1</xdr:row>
      <xdr:rowOff>19052</xdr:rowOff>
    </xdr:from>
    <xdr:to>
      <xdr:col>14</xdr:col>
      <xdr:colOff>571500</xdr:colOff>
      <xdr:row>4</xdr:row>
      <xdr:rowOff>133351</xdr:rowOff>
    </xdr:to>
    <xdr:sp macro="" textlink="">
      <xdr:nvSpPr>
        <xdr:cNvPr id="2" name="textruta 1"/>
        <xdr:cNvSpPr txBox="1"/>
      </xdr:nvSpPr>
      <xdr:spPr>
        <a:xfrm>
          <a:off x="1628775" y="295277"/>
          <a:ext cx="10458450" cy="60007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sv-SE" sz="1000" b="0" i="0" u="none" strike="noStrike" baseline="0">
              <a:solidFill>
                <a:schemeClr val="dk1"/>
              </a:solidFill>
              <a:latin typeface="+mn-lt"/>
              <a:ea typeface="+mn-ea"/>
              <a:cs typeface="+mn-cs"/>
            </a:rPr>
            <a:t> En grafisk representation av Ginikoefficientens beräkning visas i figuren nedan. Utgångspunkten är en så kallad Lorentzkurva som i det här fallet beskriver 2006 års fördelning av antalet anställda inom Taxi- respektive Kollektivtrafik. Lorentzkurvan för till exempel Taxitrafik har då tagits fram genom att sortera företagen efter deras storlek mätt i antal anställda, beräkna totalt antal anställda inom Taxitrafik och beräkna den kumulativa andelen anställda för taxiföretagen i stigande ordning. </a:t>
          </a:r>
        </a:p>
      </xdr:txBody>
    </xdr:sp>
    <xdr:clientData/>
  </xdr:twoCellAnchor>
  <xdr:twoCellAnchor>
    <xdr:from>
      <xdr:col>1</xdr:col>
      <xdr:colOff>19049</xdr:colOff>
      <xdr:row>33</xdr:row>
      <xdr:rowOff>104775</xdr:rowOff>
    </xdr:from>
    <xdr:to>
      <xdr:col>14</xdr:col>
      <xdr:colOff>352425</xdr:colOff>
      <xdr:row>39</xdr:row>
      <xdr:rowOff>114300</xdr:rowOff>
    </xdr:to>
    <xdr:sp macro="" textlink="">
      <xdr:nvSpPr>
        <xdr:cNvPr id="3" name="textruta 2"/>
        <xdr:cNvSpPr txBox="1"/>
      </xdr:nvSpPr>
      <xdr:spPr>
        <a:xfrm>
          <a:off x="1628774" y="5562600"/>
          <a:ext cx="10239376" cy="9810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1000" b="0" i="0" u="none" strike="noStrike" baseline="0">
              <a:solidFill>
                <a:schemeClr val="dk1"/>
              </a:solidFill>
              <a:latin typeface="+mn-lt"/>
              <a:ea typeface="+mn-ea"/>
              <a:cs typeface="+mn-cs"/>
            </a:rPr>
            <a:t> Grafiskt beräknas därefter Ginikoefficienten som </a:t>
          </a:r>
          <a:r>
            <a:rPr lang="sv-SE" sz="1000" b="0" i="1" u="none" strike="noStrike" baseline="0">
              <a:solidFill>
                <a:schemeClr val="dk1"/>
              </a:solidFill>
              <a:latin typeface="+mn-lt"/>
              <a:ea typeface="+mn-ea"/>
              <a:cs typeface="+mn-cs"/>
            </a:rPr>
            <a:t>ytan mellan diagonalen och Lorentzkurvan </a:t>
          </a:r>
          <a:r>
            <a:rPr lang="sv-SE" sz="1000" b="0" i="0" u="none" strike="noStrike" baseline="0">
              <a:solidFill>
                <a:schemeClr val="dk1"/>
              </a:solidFill>
              <a:latin typeface="+mn-lt"/>
              <a:ea typeface="+mn-ea"/>
              <a:cs typeface="+mn-cs"/>
            </a:rPr>
            <a:t>dividerat med </a:t>
          </a:r>
          <a:r>
            <a:rPr lang="sv-SE" sz="1000" b="0" i="1" u="none" strike="noStrike" baseline="0">
              <a:solidFill>
                <a:schemeClr val="dk1"/>
              </a:solidFill>
              <a:latin typeface="+mn-lt"/>
              <a:ea typeface="+mn-ea"/>
              <a:cs typeface="+mn-cs"/>
            </a:rPr>
            <a:t>hela ytan under diagonalen</a:t>
          </a:r>
          <a:r>
            <a:rPr lang="sv-SE" sz="1000" b="0" i="0" u="none" strike="noStrike" baseline="0">
              <a:solidFill>
                <a:schemeClr val="dk1"/>
              </a:solidFill>
              <a:latin typeface="+mn-lt"/>
              <a:ea typeface="+mn-ea"/>
              <a:cs typeface="+mn-cs"/>
            </a:rPr>
            <a:t>. Ju större Ginikoefficienten är, desto ojämnare är fördelningen. Koefficientens högsta möjliga värde är 1 eller 100 procent, vilket skulle innebära att ett enda företag har alla anställda i branschen. Ginikoefficientens lägsta möjliga värde är 0, vilket skulle innebära att alla företag är precis lika stora, det vill säga har lika många anställda. I exemplet i figuren ovan beräknas Ginikoefficienten för Taxitrafik till 60 procent medan koefficienten för Kollektivtrafik är 85 procent. Slutsatsen är alltså att koncentrationen av anställda är betydligt högre inom Kollektivtrafik än inom Taxitrafik. </a:t>
          </a:r>
          <a:endParaRPr lang="sv-SE" sz="1000"/>
        </a:p>
      </xdr:txBody>
    </xdr:sp>
    <xdr:clientData/>
  </xdr:twoCellAnchor>
  <xdr:twoCellAnchor editAs="oneCell">
    <xdr:from>
      <xdr:col>1</xdr:col>
      <xdr:colOff>66682</xdr:colOff>
      <xdr:row>4</xdr:row>
      <xdr:rowOff>96284</xdr:rowOff>
    </xdr:from>
    <xdr:to>
      <xdr:col>9</xdr:col>
      <xdr:colOff>690323</xdr:colOff>
      <xdr:row>31</xdr:row>
      <xdr:rowOff>116309</xdr:rowOff>
    </xdr:to>
    <xdr:pic>
      <xdr:nvPicPr>
        <xdr:cNvPr id="4" name="Bildobjekt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76407" y="858284"/>
          <a:ext cx="6719641" cy="439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0</xdr:col>
      <xdr:colOff>85725</xdr:colOff>
      <xdr:row>1</xdr:row>
      <xdr:rowOff>76200</xdr:rowOff>
    </xdr:from>
    <xdr:to>
      <xdr:col>0</xdr:col>
      <xdr:colOff>1525725</xdr:colOff>
      <xdr:row>41</xdr:row>
      <xdr:rowOff>140217</xdr:rowOff>
    </xdr:to>
    <xdr:grpSp>
      <xdr:nvGrpSpPr>
        <xdr:cNvPr id="29" name="Grupp 28"/>
        <xdr:cNvGrpSpPr/>
      </xdr:nvGrpSpPr>
      <xdr:grpSpPr>
        <a:xfrm>
          <a:off x="85725" y="352425"/>
          <a:ext cx="1440000" cy="6541017"/>
          <a:chOff x="95250" y="361950"/>
          <a:chExt cx="1440000" cy="6541017"/>
        </a:xfrm>
      </xdr:grpSpPr>
      <xdr:sp macro="" textlink="">
        <xdr:nvSpPr>
          <xdr:cNvPr id="30" name="Rektangel med rundade hörn 29">
            <a:hlinkClick xmlns:r="http://schemas.openxmlformats.org/officeDocument/2006/relationships" r:id="rId2"/>
          </xdr:cNvPr>
          <xdr:cNvSpPr/>
        </xdr:nvSpPr>
        <xdr:spPr>
          <a:xfrm>
            <a:off x="95250" y="2815865"/>
            <a:ext cx="1440000" cy="288000"/>
          </a:xfrm>
          <a:prstGeom prst="roundRect">
            <a:avLst/>
          </a:prstGeom>
          <a:solidFill>
            <a:schemeClr val="accent4"/>
          </a:solidFill>
          <a:ln>
            <a:solidFill>
              <a:schemeClr val="accent4">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Lufttransport</a:t>
            </a:r>
          </a:p>
        </xdr:txBody>
      </xdr:sp>
      <xdr:sp macro="" textlink="">
        <xdr:nvSpPr>
          <xdr:cNvPr id="31" name="Rektangel med rundade hörn 30">
            <a:hlinkClick xmlns:r="http://schemas.openxmlformats.org/officeDocument/2006/relationships" r:id="rId3"/>
          </xdr:cNvPr>
          <xdr:cNvSpPr/>
        </xdr:nvSpPr>
        <xdr:spPr>
          <a:xfrm>
            <a:off x="95250" y="2349255"/>
            <a:ext cx="1440000" cy="288000"/>
          </a:xfrm>
          <a:prstGeom prst="roundRect">
            <a:avLst/>
          </a:prstGeom>
          <a:solidFill>
            <a:schemeClr val="accent5"/>
          </a:solidFill>
          <a:ln>
            <a:solidFill>
              <a:schemeClr val="accent5">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Sjötransport</a:t>
            </a:r>
          </a:p>
        </xdr:txBody>
      </xdr:sp>
      <xdr:sp macro="" textlink="">
        <xdr:nvSpPr>
          <xdr:cNvPr id="32" name="Rektangel med rundade hörn 31">
            <a:hlinkClick xmlns:r="http://schemas.openxmlformats.org/officeDocument/2006/relationships" r:id="rId4"/>
          </xdr:cNvPr>
          <xdr:cNvSpPr/>
        </xdr:nvSpPr>
        <xdr:spPr>
          <a:xfrm>
            <a:off x="95250" y="4215695"/>
            <a:ext cx="1440000" cy="288000"/>
          </a:xfrm>
          <a:prstGeom prst="roundRect">
            <a:avLst/>
          </a:prstGeom>
          <a:solidFill>
            <a:schemeClr val="accent6"/>
          </a:solidFill>
          <a:ln>
            <a:solidFill>
              <a:schemeClr val="accent6">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Taxitrafik</a:t>
            </a:r>
          </a:p>
        </xdr:txBody>
      </xdr:sp>
      <xdr:sp macro="" textlink="">
        <xdr:nvSpPr>
          <xdr:cNvPr id="33" name="Rektangel med rundade hörn 32">
            <a:hlinkClick xmlns:r="http://schemas.openxmlformats.org/officeDocument/2006/relationships" r:id="rId5"/>
          </xdr:cNvPr>
          <xdr:cNvSpPr/>
        </xdr:nvSpPr>
        <xdr:spPr>
          <a:xfrm>
            <a:off x="95250" y="1882645"/>
            <a:ext cx="1440000" cy="288000"/>
          </a:xfrm>
          <a:prstGeom prst="roundRect">
            <a:avLst/>
          </a:prstGeom>
          <a:solidFill>
            <a:schemeClr val="tx1">
              <a:lumMod val="50000"/>
              <a:lumOff val="50000"/>
            </a:schemeClr>
          </a:solidFill>
          <a:ln>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Vägtransport av gods</a:t>
            </a:r>
          </a:p>
        </xdr:txBody>
      </xdr:sp>
      <xdr:sp macro="" textlink="">
        <xdr:nvSpPr>
          <xdr:cNvPr id="34" name="Rektangel med rundade hörn 33">
            <a:hlinkClick xmlns:r="http://schemas.openxmlformats.org/officeDocument/2006/relationships" r:id="rId6"/>
          </xdr:cNvPr>
          <xdr:cNvSpPr/>
        </xdr:nvSpPr>
        <xdr:spPr>
          <a:xfrm>
            <a:off x="95250" y="361950"/>
            <a:ext cx="1440000" cy="288000"/>
          </a:xfrm>
          <a:prstGeom prst="roundRect">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b="1">
                <a:solidFill>
                  <a:sysClr val="windowText" lastClr="000000"/>
                </a:solidFill>
              </a:rPr>
              <a:t>Innehållsförteckning</a:t>
            </a:r>
          </a:p>
        </xdr:txBody>
      </xdr:sp>
      <xdr:sp macro="" textlink="">
        <xdr:nvSpPr>
          <xdr:cNvPr id="35" name="Rektangel med rundade hörn 34">
            <a:hlinkClick xmlns:r="http://schemas.openxmlformats.org/officeDocument/2006/relationships" r:id="rId7"/>
          </xdr:cNvPr>
          <xdr:cNvSpPr/>
        </xdr:nvSpPr>
        <xdr:spPr>
          <a:xfrm>
            <a:off x="95250" y="3282475"/>
            <a:ext cx="1440000" cy="288000"/>
          </a:xfrm>
          <a:prstGeom prst="roundRect">
            <a:avLst/>
          </a:prstGeom>
          <a:solidFill>
            <a:schemeClr val="accent2"/>
          </a:solidFill>
          <a:ln>
            <a:solidFill>
              <a:schemeClr val="accent2">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Järnvägstransport</a:t>
            </a:r>
          </a:p>
        </xdr:txBody>
      </xdr:sp>
      <xdr:sp macro="" textlink="">
        <xdr:nvSpPr>
          <xdr:cNvPr id="36" name="Rektangel med rundade hörn 35">
            <a:hlinkClick xmlns:r="http://schemas.openxmlformats.org/officeDocument/2006/relationships" r:id="rId8"/>
          </xdr:cNvPr>
          <xdr:cNvSpPr/>
        </xdr:nvSpPr>
        <xdr:spPr>
          <a:xfrm>
            <a:off x="95250" y="3749085"/>
            <a:ext cx="1440000" cy="288000"/>
          </a:xfrm>
          <a:prstGeom prst="roundRect">
            <a:avLst/>
          </a:prstGeom>
          <a:solidFill>
            <a:schemeClr val="accent3"/>
          </a:solidFill>
          <a:ln>
            <a:solidFill>
              <a:schemeClr val="accent3">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Kollektivtrafik</a:t>
            </a:r>
          </a:p>
        </xdr:txBody>
      </xdr:sp>
      <xdr:sp macro="" textlink="">
        <xdr:nvSpPr>
          <xdr:cNvPr id="37" name="Rektangel med rundade hörn 36">
            <a:hlinkClick xmlns:r="http://schemas.openxmlformats.org/officeDocument/2006/relationships" r:id="rId9"/>
          </xdr:cNvPr>
          <xdr:cNvSpPr/>
        </xdr:nvSpPr>
        <xdr:spPr>
          <a:xfrm>
            <a:off x="95250" y="4694162"/>
            <a:ext cx="1440000" cy="657225"/>
          </a:xfrm>
          <a:prstGeom prst="round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sv-SE" sz="1100"/>
              <a:t>Begrepp i resultat- och balansräkning</a:t>
            </a:r>
          </a:p>
        </xdr:txBody>
      </xdr:sp>
      <xdr:sp macro="" textlink="">
        <xdr:nvSpPr>
          <xdr:cNvPr id="38" name="Rektangel med rundade hörn 37">
            <a:hlinkClick xmlns:r="http://schemas.openxmlformats.org/officeDocument/2006/relationships" r:id="rId10"/>
          </xdr:cNvPr>
          <xdr:cNvSpPr/>
        </xdr:nvSpPr>
        <xdr:spPr>
          <a:xfrm>
            <a:off x="95250" y="5468376"/>
            <a:ext cx="1440000" cy="65880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sv-SE" sz="1100"/>
              <a:t>Definitioner av nyckeltal</a:t>
            </a:r>
          </a:p>
        </xdr:txBody>
      </xdr:sp>
      <xdr:sp macro="" textlink="">
        <xdr:nvSpPr>
          <xdr:cNvPr id="39" name="Rektangel med rundade hörn 38">
            <a:hlinkClick xmlns:r="http://schemas.openxmlformats.org/officeDocument/2006/relationships" r:id="rId11"/>
          </xdr:cNvPr>
          <xdr:cNvSpPr/>
        </xdr:nvSpPr>
        <xdr:spPr>
          <a:xfrm>
            <a:off x="95250" y="1200035"/>
            <a:ext cx="1440000" cy="5040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Hela</a:t>
            </a:r>
            <a:r>
              <a:rPr lang="sv-SE" sz="1100" baseline="0"/>
              <a:t> t</a:t>
            </a:r>
            <a:r>
              <a:rPr lang="sv-SE" sz="1100"/>
              <a:t>ransportbranschen</a:t>
            </a:r>
          </a:p>
        </xdr:txBody>
      </xdr:sp>
      <xdr:sp macro="" textlink="">
        <xdr:nvSpPr>
          <xdr:cNvPr id="40" name="Rektangel med rundade hörn 39">
            <a:hlinkClick xmlns:r="http://schemas.openxmlformats.org/officeDocument/2006/relationships" r:id="rId12"/>
          </xdr:cNvPr>
          <xdr:cNvSpPr/>
        </xdr:nvSpPr>
        <xdr:spPr>
          <a:xfrm>
            <a:off x="95250" y="6244167"/>
            <a:ext cx="1440000" cy="65880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sv-SE" sz="1100"/>
              <a:t>Beräkning av koncentration</a:t>
            </a:r>
          </a:p>
        </xdr:txBody>
      </xdr:sp>
      <xdr:sp macro="" textlink="">
        <xdr:nvSpPr>
          <xdr:cNvPr id="41" name="Rektangel med rundade hörn 40">
            <a:hlinkClick xmlns:r="http://schemas.openxmlformats.org/officeDocument/2006/relationships" r:id="rId13"/>
          </xdr:cNvPr>
          <xdr:cNvSpPr/>
        </xdr:nvSpPr>
        <xdr:spPr>
          <a:xfrm>
            <a:off x="95250" y="733425"/>
            <a:ext cx="1440000" cy="288000"/>
          </a:xfrm>
          <a:prstGeom prst="roundRect">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b="1">
                <a:solidFill>
                  <a:sysClr val="windowText" lastClr="000000"/>
                </a:solidFill>
              </a:rPr>
              <a:t>Sammanfattning</a:t>
            </a:r>
          </a:p>
        </xdr:txBody>
      </xdr:sp>
    </xdr:grpSp>
    <xdr:clientData/>
  </xdr:twoCellAnchor>
</xdr:wsDr>
</file>

<file path=xl/drawings/drawing12.xml><?xml version="1.0" encoding="utf-8"?>
<xdr:wsDr xmlns:xdr="http://schemas.openxmlformats.org/drawingml/2006/spreadsheetDrawing" xmlns:a="http://schemas.openxmlformats.org/drawingml/2006/main">
  <xdr:twoCellAnchor editAs="absolute">
    <xdr:from>
      <xdr:col>0</xdr:col>
      <xdr:colOff>85725</xdr:colOff>
      <xdr:row>1</xdr:row>
      <xdr:rowOff>76200</xdr:rowOff>
    </xdr:from>
    <xdr:to>
      <xdr:col>0</xdr:col>
      <xdr:colOff>1525725</xdr:colOff>
      <xdr:row>41</xdr:row>
      <xdr:rowOff>140217</xdr:rowOff>
    </xdr:to>
    <xdr:grpSp>
      <xdr:nvGrpSpPr>
        <xdr:cNvPr id="14" name="Grupp 13"/>
        <xdr:cNvGrpSpPr/>
      </xdr:nvGrpSpPr>
      <xdr:grpSpPr>
        <a:xfrm>
          <a:off x="85725" y="352425"/>
          <a:ext cx="1440000" cy="6541017"/>
          <a:chOff x="95250" y="361950"/>
          <a:chExt cx="1440000" cy="6541017"/>
        </a:xfrm>
      </xdr:grpSpPr>
      <xdr:sp macro="" textlink="">
        <xdr:nvSpPr>
          <xdr:cNvPr id="15" name="Rektangel med rundade hörn 14">
            <a:hlinkClick xmlns:r="http://schemas.openxmlformats.org/officeDocument/2006/relationships" r:id="rId1"/>
          </xdr:cNvPr>
          <xdr:cNvSpPr/>
        </xdr:nvSpPr>
        <xdr:spPr>
          <a:xfrm>
            <a:off x="95250" y="2815865"/>
            <a:ext cx="1440000" cy="288000"/>
          </a:xfrm>
          <a:prstGeom prst="roundRect">
            <a:avLst/>
          </a:prstGeom>
          <a:solidFill>
            <a:schemeClr val="accent4"/>
          </a:solidFill>
          <a:ln>
            <a:solidFill>
              <a:schemeClr val="accent4">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Lufttransport</a:t>
            </a:r>
          </a:p>
        </xdr:txBody>
      </xdr:sp>
      <xdr:sp macro="" textlink="">
        <xdr:nvSpPr>
          <xdr:cNvPr id="28" name="Rektangel med rundade hörn 27">
            <a:hlinkClick xmlns:r="http://schemas.openxmlformats.org/officeDocument/2006/relationships" r:id="rId2"/>
          </xdr:cNvPr>
          <xdr:cNvSpPr/>
        </xdr:nvSpPr>
        <xdr:spPr>
          <a:xfrm>
            <a:off x="95250" y="2349255"/>
            <a:ext cx="1440000" cy="288000"/>
          </a:xfrm>
          <a:prstGeom prst="roundRect">
            <a:avLst/>
          </a:prstGeom>
          <a:solidFill>
            <a:schemeClr val="accent5"/>
          </a:solidFill>
          <a:ln>
            <a:solidFill>
              <a:schemeClr val="accent5">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Sjötransport</a:t>
            </a:r>
          </a:p>
        </xdr:txBody>
      </xdr:sp>
      <xdr:sp macro="" textlink="">
        <xdr:nvSpPr>
          <xdr:cNvPr id="29" name="Rektangel med rundade hörn 28">
            <a:hlinkClick xmlns:r="http://schemas.openxmlformats.org/officeDocument/2006/relationships" r:id="rId3"/>
          </xdr:cNvPr>
          <xdr:cNvSpPr/>
        </xdr:nvSpPr>
        <xdr:spPr>
          <a:xfrm>
            <a:off x="95250" y="4215695"/>
            <a:ext cx="1440000" cy="288000"/>
          </a:xfrm>
          <a:prstGeom prst="roundRect">
            <a:avLst/>
          </a:prstGeom>
          <a:solidFill>
            <a:schemeClr val="accent6"/>
          </a:solidFill>
          <a:ln>
            <a:solidFill>
              <a:schemeClr val="accent6">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Taxitrafik</a:t>
            </a:r>
          </a:p>
        </xdr:txBody>
      </xdr:sp>
      <xdr:sp macro="" textlink="">
        <xdr:nvSpPr>
          <xdr:cNvPr id="30" name="Rektangel med rundade hörn 29">
            <a:hlinkClick xmlns:r="http://schemas.openxmlformats.org/officeDocument/2006/relationships" r:id="rId4"/>
          </xdr:cNvPr>
          <xdr:cNvSpPr/>
        </xdr:nvSpPr>
        <xdr:spPr>
          <a:xfrm>
            <a:off x="95250" y="1882645"/>
            <a:ext cx="1440000" cy="288000"/>
          </a:xfrm>
          <a:prstGeom prst="roundRect">
            <a:avLst/>
          </a:prstGeom>
          <a:solidFill>
            <a:schemeClr val="tx1">
              <a:lumMod val="50000"/>
              <a:lumOff val="50000"/>
            </a:schemeClr>
          </a:solidFill>
          <a:ln>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Vägtransport av gods</a:t>
            </a:r>
          </a:p>
        </xdr:txBody>
      </xdr:sp>
      <xdr:sp macro="" textlink="">
        <xdr:nvSpPr>
          <xdr:cNvPr id="31" name="Rektangel med rundade hörn 30">
            <a:hlinkClick xmlns:r="http://schemas.openxmlformats.org/officeDocument/2006/relationships" r:id="rId5"/>
          </xdr:cNvPr>
          <xdr:cNvSpPr/>
        </xdr:nvSpPr>
        <xdr:spPr>
          <a:xfrm>
            <a:off x="95250" y="361950"/>
            <a:ext cx="1440000" cy="288000"/>
          </a:xfrm>
          <a:prstGeom prst="roundRect">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b="1">
                <a:solidFill>
                  <a:sysClr val="windowText" lastClr="000000"/>
                </a:solidFill>
              </a:rPr>
              <a:t>Innehållsförteckning</a:t>
            </a:r>
          </a:p>
        </xdr:txBody>
      </xdr:sp>
      <xdr:sp macro="" textlink="">
        <xdr:nvSpPr>
          <xdr:cNvPr id="32" name="Rektangel med rundade hörn 31">
            <a:hlinkClick xmlns:r="http://schemas.openxmlformats.org/officeDocument/2006/relationships" r:id="rId6"/>
          </xdr:cNvPr>
          <xdr:cNvSpPr/>
        </xdr:nvSpPr>
        <xdr:spPr>
          <a:xfrm>
            <a:off x="95250" y="3282475"/>
            <a:ext cx="1440000" cy="288000"/>
          </a:xfrm>
          <a:prstGeom prst="roundRect">
            <a:avLst/>
          </a:prstGeom>
          <a:solidFill>
            <a:schemeClr val="accent2"/>
          </a:solidFill>
          <a:ln>
            <a:solidFill>
              <a:schemeClr val="accent2">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Järnvägstransport</a:t>
            </a:r>
          </a:p>
        </xdr:txBody>
      </xdr:sp>
      <xdr:sp macro="" textlink="">
        <xdr:nvSpPr>
          <xdr:cNvPr id="33" name="Rektangel med rundade hörn 32">
            <a:hlinkClick xmlns:r="http://schemas.openxmlformats.org/officeDocument/2006/relationships" r:id="rId7"/>
          </xdr:cNvPr>
          <xdr:cNvSpPr/>
        </xdr:nvSpPr>
        <xdr:spPr>
          <a:xfrm>
            <a:off x="95250" y="3749085"/>
            <a:ext cx="1440000" cy="288000"/>
          </a:xfrm>
          <a:prstGeom prst="roundRect">
            <a:avLst/>
          </a:prstGeom>
          <a:solidFill>
            <a:schemeClr val="accent3"/>
          </a:solidFill>
          <a:ln>
            <a:solidFill>
              <a:schemeClr val="accent3">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Kollektivtrafik</a:t>
            </a:r>
          </a:p>
        </xdr:txBody>
      </xdr:sp>
      <xdr:sp macro="" textlink="">
        <xdr:nvSpPr>
          <xdr:cNvPr id="34" name="Rektangel med rundade hörn 33">
            <a:hlinkClick xmlns:r="http://schemas.openxmlformats.org/officeDocument/2006/relationships" r:id="rId8"/>
          </xdr:cNvPr>
          <xdr:cNvSpPr/>
        </xdr:nvSpPr>
        <xdr:spPr>
          <a:xfrm>
            <a:off x="95250" y="4694162"/>
            <a:ext cx="1440000" cy="657225"/>
          </a:xfrm>
          <a:prstGeom prst="round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sv-SE" sz="1100"/>
              <a:t>Begrepp i resultat- och balansräkning</a:t>
            </a:r>
          </a:p>
        </xdr:txBody>
      </xdr:sp>
      <xdr:sp macro="" textlink="">
        <xdr:nvSpPr>
          <xdr:cNvPr id="35" name="Rektangel med rundade hörn 34">
            <a:hlinkClick xmlns:r="http://schemas.openxmlformats.org/officeDocument/2006/relationships" r:id="rId9"/>
          </xdr:cNvPr>
          <xdr:cNvSpPr/>
        </xdr:nvSpPr>
        <xdr:spPr>
          <a:xfrm>
            <a:off x="95250" y="5468376"/>
            <a:ext cx="1440000" cy="65880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sv-SE" sz="1100"/>
              <a:t>Definitioner av nyckeltal</a:t>
            </a:r>
          </a:p>
        </xdr:txBody>
      </xdr:sp>
      <xdr:sp macro="" textlink="">
        <xdr:nvSpPr>
          <xdr:cNvPr id="36" name="Rektangel med rundade hörn 35">
            <a:hlinkClick xmlns:r="http://schemas.openxmlformats.org/officeDocument/2006/relationships" r:id="rId10"/>
          </xdr:cNvPr>
          <xdr:cNvSpPr/>
        </xdr:nvSpPr>
        <xdr:spPr>
          <a:xfrm>
            <a:off x="95250" y="1200035"/>
            <a:ext cx="1440000" cy="5040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Hela</a:t>
            </a:r>
            <a:r>
              <a:rPr lang="sv-SE" sz="1100" baseline="0"/>
              <a:t> t</a:t>
            </a:r>
            <a:r>
              <a:rPr lang="sv-SE" sz="1100"/>
              <a:t>ransportbranschen</a:t>
            </a:r>
          </a:p>
        </xdr:txBody>
      </xdr:sp>
      <xdr:sp macro="" textlink="">
        <xdr:nvSpPr>
          <xdr:cNvPr id="37" name="Rektangel med rundade hörn 36">
            <a:hlinkClick xmlns:r="http://schemas.openxmlformats.org/officeDocument/2006/relationships" r:id="rId11"/>
          </xdr:cNvPr>
          <xdr:cNvSpPr/>
        </xdr:nvSpPr>
        <xdr:spPr>
          <a:xfrm>
            <a:off x="95250" y="6244167"/>
            <a:ext cx="1440000" cy="65880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sv-SE" sz="1100"/>
              <a:t>Beräkning av koncentration</a:t>
            </a:r>
          </a:p>
        </xdr:txBody>
      </xdr:sp>
      <xdr:sp macro="" textlink="">
        <xdr:nvSpPr>
          <xdr:cNvPr id="38" name="Rektangel med rundade hörn 37">
            <a:hlinkClick xmlns:r="http://schemas.openxmlformats.org/officeDocument/2006/relationships" r:id="rId12"/>
          </xdr:cNvPr>
          <xdr:cNvSpPr/>
        </xdr:nvSpPr>
        <xdr:spPr>
          <a:xfrm>
            <a:off x="95250" y="733425"/>
            <a:ext cx="1440000" cy="288000"/>
          </a:xfrm>
          <a:prstGeom prst="roundRect">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b="1">
                <a:solidFill>
                  <a:sysClr val="windowText" lastClr="000000"/>
                </a:solidFill>
              </a:rPr>
              <a:t>Sammanfattning</a:t>
            </a:r>
          </a:p>
        </xdr:txBody>
      </xdr:sp>
    </xdr:grpSp>
    <xdr:clientData/>
  </xdr:twoCellAnchor>
</xdr:wsDr>
</file>

<file path=xl/drawings/drawing13.xml><?xml version="1.0" encoding="utf-8"?>
<xdr:wsDr xmlns:xdr="http://schemas.openxmlformats.org/drawingml/2006/spreadsheetDrawing" xmlns:a="http://schemas.openxmlformats.org/drawingml/2006/main">
  <xdr:twoCellAnchor editAs="absolute">
    <xdr:from>
      <xdr:col>0</xdr:col>
      <xdr:colOff>85725</xdr:colOff>
      <xdr:row>1</xdr:row>
      <xdr:rowOff>76200</xdr:rowOff>
    </xdr:from>
    <xdr:to>
      <xdr:col>0</xdr:col>
      <xdr:colOff>1525725</xdr:colOff>
      <xdr:row>40</xdr:row>
      <xdr:rowOff>159267</xdr:rowOff>
    </xdr:to>
    <xdr:grpSp>
      <xdr:nvGrpSpPr>
        <xdr:cNvPr id="14" name="Grupp 13"/>
        <xdr:cNvGrpSpPr/>
      </xdr:nvGrpSpPr>
      <xdr:grpSpPr>
        <a:xfrm>
          <a:off x="85725" y="352425"/>
          <a:ext cx="1440000" cy="6541017"/>
          <a:chOff x="95250" y="361950"/>
          <a:chExt cx="1440000" cy="6541017"/>
        </a:xfrm>
      </xdr:grpSpPr>
      <xdr:sp macro="" textlink="">
        <xdr:nvSpPr>
          <xdr:cNvPr id="15" name="Rektangel med rundade hörn 14">
            <a:hlinkClick xmlns:r="http://schemas.openxmlformats.org/officeDocument/2006/relationships" r:id="rId1"/>
          </xdr:cNvPr>
          <xdr:cNvSpPr/>
        </xdr:nvSpPr>
        <xdr:spPr>
          <a:xfrm>
            <a:off x="95250" y="2815865"/>
            <a:ext cx="1440000" cy="288000"/>
          </a:xfrm>
          <a:prstGeom prst="roundRect">
            <a:avLst/>
          </a:prstGeom>
          <a:solidFill>
            <a:schemeClr val="accent4"/>
          </a:solidFill>
          <a:ln>
            <a:solidFill>
              <a:schemeClr val="accent4">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Lufttransport</a:t>
            </a:r>
          </a:p>
        </xdr:txBody>
      </xdr:sp>
      <xdr:sp macro="" textlink="">
        <xdr:nvSpPr>
          <xdr:cNvPr id="28" name="Rektangel med rundade hörn 27">
            <a:hlinkClick xmlns:r="http://schemas.openxmlformats.org/officeDocument/2006/relationships" r:id="rId2"/>
          </xdr:cNvPr>
          <xdr:cNvSpPr/>
        </xdr:nvSpPr>
        <xdr:spPr>
          <a:xfrm>
            <a:off x="95250" y="2349255"/>
            <a:ext cx="1440000" cy="288000"/>
          </a:xfrm>
          <a:prstGeom prst="roundRect">
            <a:avLst/>
          </a:prstGeom>
          <a:solidFill>
            <a:schemeClr val="accent5"/>
          </a:solidFill>
          <a:ln>
            <a:solidFill>
              <a:schemeClr val="accent5">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Sjötransport</a:t>
            </a:r>
          </a:p>
        </xdr:txBody>
      </xdr:sp>
      <xdr:sp macro="" textlink="">
        <xdr:nvSpPr>
          <xdr:cNvPr id="29" name="Rektangel med rundade hörn 28">
            <a:hlinkClick xmlns:r="http://schemas.openxmlformats.org/officeDocument/2006/relationships" r:id="rId3"/>
          </xdr:cNvPr>
          <xdr:cNvSpPr/>
        </xdr:nvSpPr>
        <xdr:spPr>
          <a:xfrm>
            <a:off x="95250" y="4215695"/>
            <a:ext cx="1440000" cy="288000"/>
          </a:xfrm>
          <a:prstGeom prst="roundRect">
            <a:avLst/>
          </a:prstGeom>
          <a:solidFill>
            <a:schemeClr val="accent6"/>
          </a:solidFill>
          <a:ln>
            <a:solidFill>
              <a:schemeClr val="accent6">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Taxitrafik</a:t>
            </a:r>
          </a:p>
        </xdr:txBody>
      </xdr:sp>
      <xdr:sp macro="" textlink="">
        <xdr:nvSpPr>
          <xdr:cNvPr id="30" name="Rektangel med rundade hörn 29">
            <a:hlinkClick xmlns:r="http://schemas.openxmlformats.org/officeDocument/2006/relationships" r:id="rId4"/>
          </xdr:cNvPr>
          <xdr:cNvSpPr/>
        </xdr:nvSpPr>
        <xdr:spPr>
          <a:xfrm>
            <a:off x="95250" y="1882645"/>
            <a:ext cx="1440000" cy="288000"/>
          </a:xfrm>
          <a:prstGeom prst="roundRect">
            <a:avLst/>
          </a:prstGeom>
          <a:solidFill>
            <a:schemeClr val="tx1">
              <a:lumMod val="50000"/>
              <a:lumOff val="50000"/>
            </a:schemeClr>
          </a:solidFill>
          <a:ln>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Vägtransport av gods</a:t>
            </a:r>
          </a:p>
        </xdr:txBody>
      </xdr:sp>
      <xdr:sp macro="" textlink="">
        <xdr:nvSpPr>
          <xdr:cNvPr id="31" name="Rektangel med rundade hörn 30">
            <a:hlinkClick xmlns:r="http://schemas.openxmlformats.org/officeDocument/2006/relationships" r:id="rId5"/>
          </xdr:cNvPr>
          <xdr:cNvSpPr/>
        </xdr:nvSpPr>
        <xdr:spPr>
          <a:xfrm>
            <a:off x="95250" y="361950"/>
            <a:ext cx="1440000" cy="288000"/>
          </a:xfrm>
          <a:prstGeom prst="roundRect">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b="1">
                <a:solidFill>
                  <a:sysClr val="windowText" lastClr="000000"/>
                </a:solidFill>
              </a:rPr>
              <a:t>Innehållsförteckning</a:t>
            </a:r>
          </a:p>
        </xdr:txBody>
      </xdr:sp>
      <xdr:sp macro="" textlink="">
        <xdr:nvSpPr>
          <xdr:cNvPr id="32" name="Rektangel med rundade hörn 31">
            <a:hlinkClick xmlns:r="http://schemas.openxmlformats.org/officeDocument/2006/relationships" r:id="rId6"/>
          </xdr:cNvPr>
          <xdr:cNvSpPr/>
        </xdr:nvSpPr>
        <xdr:spPr>
          <a:xfrm>
            <a:off x="95250" y="3282475"/>
            <a:ext cx="1440000" cy="288000"/>
          </a:xfrm>
          <a:prstGeom prst="roundRect">
            <a:avLst/>
          </a:prstGeom>
          <a:solidFill>
            <a:schemeClr val="accent2"/>
          </a:solidFill>
          <a:ln>
            <a:solidFill>
              <a:schemeClr val="accent2">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Järnvägstransport</a:t>
            </a:r>
          </a:p>
        </xdr:txBody>
      </xdr:sp>
      <xdr:sp macro="" textlink="">
        <xdr:nvSpPr>
          <xdr:cNvPr id="33" name="Rektangel med rundade hörn 32">
            <a:hlinkClick xmlns:r="http://schemas.openxmlformats.org/officeDocument/2006/relationships" r:id="rId7"/>
          </xdr:cNvPr>
          <xdr:cNvSpPr/>
        </xdr:nvSpPr>
        <xdr:spPr>
          <a:xfrm>
            <a:off x="95250" y="3749085"/>
            <a:ext cx="1440000" cy="288000"/>
          </a:xfrm>
          <a:prstGeom prst="roundRect">
            <a:avLst/>
          </a:prstGeom>
          <a:solidFill>
            <a:schemeClr val="accent3"/>
          </a:solidFill>
          <a:ln>
            <a:solidFill>
              <a:schemeClr val="accent3">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Kollektivtrafik</a:t>
            </a:r>
          </a:p>
        </xdr:txBody>
      </xdr:sp>
      <xdr:sp macro="" textlink="">
        <xdr:nvSpPr>
          <xdr:cNvPr id="34" name="Rektangel med rundade hörn 33">
            <a:hlinkClick xmlns:r="http://schemas.openxmlformats.org/officeDocument/2006/relationships" r:id="rId8"/>
          </xdr:cNvPr>
          <xdr:cNvSpPr/>
        </xdr:nvSpPr>
        <xdr:spPr>
          <a:xfrm>
            <a:off x="95250" y="4694162"/>
            <a:ext cx="1440000" cy="657225"/>
          </a:xfrm>
          <a:prstGeom prst="round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sv-SE" sz="1100"/>
              <a:t>Begrepp i resultat- och balansräkning</a:t>
            </a:r>
          </a:p>
        </xdr:txBody>
      </xdr:sp>
      <xdr:sp macro="" textlink="">
        <xdr:nvSpPr>
          <xdr:cNvPr id="35" name="Rektangel med rundade hörn 34">
            <a:hlinkClick xmlns:r="http://schemas.openxmlformats.org/officeDocument/2006/relationships" r:id="rId9"/>
          </xdr:cNvPr>
          <xdr:cNvSpPr/>
        </xdr:nvSpPr>
        <xdr:spPr>
          <a:xfrm>
            <a:off x="95250" y="5468376"/>
            <a:ext cx="1440000" cy="65880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sv-SE" sz="1100"/>
              <a:t>Definitioner av nyckeltal</a:t>
            </a:r>
          </a:p>
        </xdr:txBody>
      </xdr:sp>
      <xdr:sp macro="" textlink="">
        <xdr:nvSpPr>
          <xdr:cNvPr id="36" name="Rektangel med rundade hörn 35">
            <a:hlinkClick xmlns:r="http://schemas.openxmlformats.org/officeDocument/2006/relationships" r:id="rId10"/>
          </xdr:cNvPr>
          <xdr:cNvSpPr/>
        </xdr:nvSpPr>
        <xdr:spPr>
          <a:xfrm>
            <a:off x="95250" y="1200035"/>
            <a:ext cx="1440000" cy="5040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Hela</a:t>
            </a:r>
            <a:r>
              <a:rPr lang="sv-SE" sz="1100" baseline="0"/>
              <a:t> t</a:t>
            </a:r>
            <a:r>
              <a:rPr lang="sv-SE" sz="1100"/>
              <a:t>ransportbranschen</a:t>
            </a:r>
          </a:p>
        </xdr:txBody>
      </xdr:sp>
      <xdr:sp macro="" textlink="">
        <xdr:nvSpPr>
          <xdr:cNvPr id="37" name="Rektangel med rundade hörn 36">
            <a:hlinkClick xmlns:r="http://schemas.openxmlformats.org/officeDocument/2006/relationships" r:id="rId11"/>
          </xdr:cNvPr>
          <xdr:cNvSpPr/>
        </xdr:nvSpPr>
        <xdr:spPr>
          <a:xfrm>
            <a:off x="95250" y="6244167"/>
            <a:ext cx="1440000" cy="65880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sv-SE" sz="1100"/>
              <a:t>Beräkning av koncentration</a:t>
            </a:r>
          </a:p>
        </xdr:txBody>
      </xdr:sp>
      <xdr:sp macro="" textlink="">
        <xdr:nvSpPr>
          <xdr:cNvPr id="38" name="Rektangel med rundade hörn 37">
            <a:hlinkClick xmlns:r="http://schemas.openxmlformats.org/officeDocument/2006/relationships" r:id="rId12"/>
          </xdr:cNvPr>
          <xdr:cNvSpPr/>
        </xdr:nvSpPr>
        <xdr:spPr>
          <a:xfrm>
            <a:off x="95250" y="733425"/>
            <a:ext cx="1440000" cy="288000"/>
          </a:xfrm>
          <a:prstGeom prst="roundRect">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b="1">
                <a:solidFill>
                  <a:sysClr val="windowText" lastClr="000000"/>
                </a:solidFill>
              </a:rPr>
              <a:t>Sammanfattning</a:t>
            </a:r>
          </a:p>
        </xdr:txBody>
      </xdr:sp>
    </xdr:grpSp>
    <xdr:clientData/>
  </xdr:twoCellAnchor>
</xdr:wsDr>
</file>

<file path=xl/drawings/drawing14.xml><?xml version="1.0" encoding="utf-8"?>
<xdr:wsDr xmlns:xdr="http://schemas.openxmlformats.org/drawingml/2006/spreadsheetDrawing" xmlns:a="http://schemas.openxmlformats.org/drawingml/2006/main">
  <xdr:twoCellAnchor editAs="absolute">
    <xdr:from>
      <xdr:col>0</xdr:col>
      <xdr:colOff>85725</xdr:colOff>
      <xdr:row>1</xdr:row>
      <xdr:rowOff>76200</xdr:rowOff>
    </xdr:from>
    <xdr:to>
      <xdr:col>0</xdr:col>
      <xdr:colOff>1525725</xdr:colOff>
      <xdr:row>40</xdr:row>
      <xdr:rowOff>159267</xdr:rowOff>
    </xdr:to>
    <xdr:grpSp>
      <xdr:nvGrpSpPr>
        <xdr:cNvPr id="14" name="Grupp 13"/>
        <xdr:cNvGrpSpPr/>
      </xdr:nvGrpSpPr>
      <xdr:grpSpPr>
        <a:xfrm>
          <a:off x="85725" y="352425"/>
          <a:ext cx="1440000" cy="6541017"/>
          <a:chOff x="95250" y="361950"/>
          <a:chExt cx="1440000" cy="6541017"/>
        </a:xfrm>
      </xdr:grpSpPr>
      <xdr:sp macro="" textlink="">
        <xdr:nvSpPr>
          <xdr:cNvPr id="15" name="Rektangel med rundade hörn 14">
            <a:hlinkClick xmlns:r="http://schemas.openxmlformats.org/officeDocument/2006/relationships" r:id="rId1"/>
          </xdr:cNvPr>
          <xdr:cNvSpPr/>
        </xdr:nvSpPr>
        <xdr:spPr>
          <a:xfrm>
            <a:off x="95250" y="2815865"/>
            <a:ext cx="1440000" cy="288000"/>
          </a:xfrm>
          <a:prstGeom prst="roundRect">
            <a:avLst/>
          </a:prstGeom>
          <a:solidFill>
            <a:schemeClr val="accent4"/>
          </a:solidFill>
          <a:ln>
            <a:solidFill>
              <a:schemeClr val="accent4">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Lufttransport</a:t>
            </a:r>
          </a:p>
        </xdr:txBody>
      </xdr:sp>
      <xdr:sp macro="" textlink="">
        <xdr:nvSpPr>
          <xdr:cNvPr id="28" name="Rektangel med rundade hörn 27">
            <a:hlinkClick xmlns:r="http://schemas.openxmlformats.org/officeDocument/2006/relationships" r:id="rId2"/>
          </xdr:cNvPr>
          <xdr:cNvSpPr/>
        </xdr:nvSpPr>
        <xdr:spPr>
          <a:xfrm>
            <a:off x="95250" y="2349255"/>
            <a:ext cx="1440000" cy="288000"/>
          </a:xfrm>
          <a:prstGeom prst="roundRect">
            <a:avLst/>
          </a:prstGeom>
          <a:solidFill>
            <a:schemeClr val="accent5"/>
          </a:solidFill>
          <a:ln>
            <a:solidFill>
              <a:schemeClr val="accent5">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Sjötransport</a:t>
            </a:r>
          </a:p>
        </xdr:txBody>
      </xdr:sp>
      <xdr:sp macro="" textlink="">
        <xdr:nvSpPr>
          <xdr:cNvPr id="29" name="Rektangel med rundade hörn 28">
            <a:hlinkClick xmlns:r="http://schemas.openxmlformats.org/officeDocument/2006/relationships" r:id="rId3"/>
          </xdr:cNvPr>
          <xdr:cNvSpPr/>
        </xdr:nvSpPr>
        <xdr:spPr>
          <a:xfrm>
            <a:off x="95250" y="4215695"/>
            <a:ext cx="1440000" cy="288000"/>
          </a:xfrm>
          <a:prstGeom prst="roundRect">
            <a:avLst/>
          </a:prstGeom>
          <a:solidFill>
            <a:schemeClr val="accent6"/>
          </a:solidFill>
          <a:ln>
            <a:solidFill>
              <a:schemeClr val="accent6">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Taxitrafik</a:t>
            </a:r>
          </a:p>
        </xdr:txBody>
      </xdr:sp>
      <xdr:sp macro="" textlink="">
        <xdr:nvSpPr>
          <xdr:cNvPr id="30" name="Rektangel med rundade hörn 29">
            <a:hlinkClick xmlns:r="http://schemas.openxmlformats.org/officeDocument/2006/relationships" r:id="rId4"/>
          </xdr:cNvPr>
          <xdr:cNvSpPr/>
        </xdr:nvSpPr>
        <xdr:spPr>
          <a:xfrm>
            <a:off x="95250" y="1882645"/>
            <a:ext cx="1440000" cy="288000"/>
          </a:xfrm>
          <a:prstGeom prst="roundRect">
            <a:avLst/>
          </a:prstGeom>
          <a:solidFill>
            <a:schemeClr val="tx1">
              <a:lumMod val="50000"/>
              <a:lumOff val="50000"/>
            </a:schemeClr>
          </a:solidFill>
          <a:ln>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Vägtransport av gods</a:t>
            </a:r>
          </a:p>
        </xdr:txBody>
      </xdr:sp>
      <xdr:sp macro="" textlink="">
        <xdr:nvSpPr>
          <xdr:cNvPr id="31" name="Rektangel med rundade hörn 30">
            <a:hlinkClick xmlns:r="http://schemas.openxmlformats.org/officeDocument/2006/relationships" r:id="rId5"/>
          </xdr:cNvPr>
          <xdr:cNvSpPr/>
        </xdr:nvSpPr>
        <xdr:spPr>
          <a:xfrm>
            <a:off x="95250" y="361950"/>
            <a:ext cx="1440000" cy="288000"/>
          </a:xfrm>
          <a:prstGeom prst="roundRect">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b="1">
                <a:solidFill>
                  <a:sysClr val="windowText" lastClr="000000"/>
                </a:solidFill>
              </a:rPr>
              <a:t>Innehållsförteckning</a:t>
            </a:r>
          </a:p>
        </xdr:txBody>
      </xdr:sp>
      <xdr:sp macro="" textlink="">
        <xdr:nvSpPr>
          <xdr:cNvPr id="32" name="Rektangel med rundade hörn 31">
            <a:hlinkClick xmlns:r="http://schemas.openxmlformats.org/officeDocument/2006/relationships" r:id="rId6"/>
          </xdr:cNvPr>
          <xdr:cNvSpPr/>
        </xdr:nvSpPr>
        <xdr:spPr>
          <a:xfrm>
            <a:off x="95250" y="3282475"/>
            <a:ext cx="1440000" cy="288000"/>
          </a:xfrm>
          <a:prstGeom prst="roundRect">
            <a:avLst/>
          </a:prstGeom>
          <a:solidFill>
            <a:schemeClr val="accent2"/>
          </a:solidFill>
          <a:ln>
            <a:solidFill>
              <a:schemeClr val="accent2">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Järnvägstransport</a:t>
            </a:r>
          </a:p>
        </xdr:txBody>
      </xdr:sp>
      <xdr:sp macro="" textlink="">
        <xdr:nvSpPr>
          <xdr:cNvPr id="33" name="Rektangel med rundade hörn 32">
            <a:hlinkClick xmlns:r="http://schemas.openxmlformats.org/officeDocument/2006/relationships" r:id="rId7"/>
          </xdr:cNvPr>
          <xdr:cNvSpPr/>
        </xdr:nvSpPr>
        <xdr:spPr>
          <a:xfrm>
            <a:off x="95250" y="3749085"/>
            <a:ext cx="1440000" cy="288000"/>
          </a:xfrm>
          <a:prstGeom prst="roundRect">
            <a:avLst/>
          </a:prstGeom>
          <a:solidFill>
            <a:schemeClr val="accent3"/>
          </a:solidFill>
          <a:ln>
            <a:solidFill>
              <a:schemeClr val="accent3">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Kollektivtrafik</a:t>
            </a:r>
          </a:p>
        </xdr:txBody>
      </xdr:sp>
      <xdr:sp macro="" textlink="">
        <xdr:nvSpPr>
          <xdr:cNvPr id="34" name="Rektangel med rundade hörn 33">
            <a:hlinkClick xmlns:r="http://schemas.openxmlformats.org/officeDocument/2006/relationships" r:id="rId8"/>
          </xdr:cNvPr>
          <xdr:cNvSpPr/>
        </xdr:nvSpPr>
        <xdr:spPr>
          <a:xfrm>
            <a:off x="95250" y="4694162"/>
            <a:ext cx="1440000" cy="657225"/>
          </a:xfrm>
          <a:prstGeom prst="round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sv-SE" sz="1100"/>
              <a:t>Begrepp i resultat- och balansräkning</a:t>
            </a:r>
          </a:p>
        </xdr:txBody>
      </xdr:sp>
      <xdr:sp macro="" textlink="">
        <xdr:nvSpPr>
          <xdr:cNvPr id="35" name="Rektangel med rundade hörn 34">
            <a:hlinkClick xmlns:r="http://schemas.openxmlformats.org/officeDocument/2006/relationships" r:id="rId9"/>
          </xdr:cNvPr>
          <xdr:cNvSpPr/>
        </xdr:nvSpPr>
        <xdr:spPr>
          <a:xfrm>
            <a:off x="95250" y="5468376"/>
            <a:ext cx="1440000" cy="65880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sv-SE" sz="1100"/>
              <a:t>Definitioner av nyckeltal</a:t>
            </a:r>
          </a:p>
        </xdr:txBody>
      </xdr:sp>
      <xdr:sp macro="" textlink="">
        <xdr:nvSpPr>
          <xdr:cNvPr id="36" name="Rektangel med rundade hörn 35">
            <a:hlinkClick xmlns:r="http://schemas.openxmlformats.org/officeDocument/2006/relationships" r:id="rId10"/>
          </xdr:cNvPr>
          <xdr:cNvSpPr/>
        </xdr:nvSpPr>
        <xdr:spPr>
          <a:xfrm>
            <a:off x="95250" y="1200035"/>
            <a:ext cx="1440000" cy="5040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Hela</a:t>
            </a:r>
            <a:r>
              <a:rPr lang="sv-SE" sz="1100" baseline="0"/>
              <a:t> t</a:t>
            </a:r>
            <a:r>
              <a:rPr lang="sv-SE" sz="1100"/>
              <a:t>ransportbranschen</a:t>
            </a:r>
          </a:p>
        </xdr:txBody>
      </xdr:sp>
      <xdr:sp macro="" textlink="">
        <xdr:nvSpPr>
          <xdr:cNvPr id="37" name="Rektangel med rundade hörn 36">
            <a:hlinkClick xmlns:r="http://schemas.openxmlformats.org/officeDocument/2006/relationships" r:id="rId11"/>
          </xdr:cNvPr>
          <xdr:cNvSpPr/>
        </xdr:nvSpPr>
        <xdr:spPr>
          <a:xfrm>
            <a:off x="95250" y="6244167"/>
            <a:ext cx="1440000" cy="65880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sv-SE" sz="1100"/>
              <a:t>Beräkning av koncentration</a:t>
            </a:r>
          </a:p>
        </xdr:txBody>
      </xdr:sp>
      <xdr:sp macro="" textlink="">
        <xdr:nvSpPr>
          <xdr:cNvPr id="38" name="Rektangel med rundade hörn 37">
            <a:hlinkClick xmlns:r="http://schemas.openxmlformats.org/officeDocument/2006/relationships" r:id="rId12"/>
          </xdr:cNvPr>
          <xdr:cNvSpPr/>
        </xdr:nvSpPr>
        <xdr:spPr>
          <a:xfrm>
            <a:off x="95250" y="733425"/>
            <a:ext cx="1440000" cy="288000"/>
          </a:xfrm>
          <a:prstGeom prst="roundRect">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b="1">
                <a:solidFill>
                  <a:sysClr val="windowText" lastClr="000000"/>
                </a:solidFill>
              </a:rPr>
              <a:t>Sammanfattning</a:t>
            </a:r>
          </a:p>
        </xdr:txBody>
      </xdr:sp>
    </xdr:grpSp>
    <xdr:clientData/>
  </xdr:twoCellAnchor>
</xdr:wsDr>
</file>

<file path=xl/drawings/drawing15.xml><?xml version="1.0" encoding="utf-8"?>
<xdr:wsDr xmlns:xdr="http://schemas.openxmlformats.org/drawingml/2006/spreadsheetDrawing" xmlns:a="http://schemas.openxmlformats.org/drawingml/2006/main">
  <xdr:twoCellAnchor editAs="absolute">
    <xdr:from>
      <xdr:col>0</xdr:col>
      <xdr:colOff>85725</xdr:colOff>
      <xdr:row>1</xdr:row>
      <xdr:rowOff>76200</xdr:rowOff>
    </xdr:from>
    <xdr:to>
      <xdr:col>0</xdr:col>
      <xdr:colOff>1525725</xdr:colOff>
      <xdr:row>40</xdr:row>
      <xdr:rowOff>6867</xdr:rowOff>
    </xdr:to>
    <xdr:grpSp>
      <xdr:nvGrpSpPr>
        <xdr:cNvPr id="14" name="Grupp 13"/>
        <xdr:cNvGrpSpPr/>
      </xdr:nvGrpSpPr>
      <xdr:grpSpPr>
        <a:xfrm>
          <a:off x="85725" y="352425"/>
          <a:ext cx="1440000" cy="6541017"/>
          <a:chOff x="95250" y="361950"/>
          <a:chExt cx="1440000" cy="6541017"/>
        </a:xfrm>
      </xdr:grpSpPr>
      <xdr:sp macro="" textlink="">
        <xdr:nvSpPr>
          <xdr:cNvPr id="15" name="Rektangel med rundade hörn 14">
            <a:hlinkClick xmlns:r="http://schemas.openxmlformats.org/officeDocument/2006/relationships" r:id="rId1"/>
          </xdr:cNvPr>
          <xdr:cNvSpPr/>
        </xdr:nvSpPr>
        <xdr:spPr>
          <a:xfrm>
            <a:off x="95250" y="2815865"/>
            <a:ext cx="1440000" cy="288000"/>
          </a:xfrm>
          <a:prstGeom prst="roundRect">
            <a:avLst/>
          </a:prstGeom>
          <a:solidFill>
            <a:schemeClr val="accent4"/>
          </a:solidFill>
          <a:ln>
            <a:solidFill>
              <a:schemeClr val="accent4">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Lufttransport</a:t>
            </a:r>
          </a:p>
        </xdr:txBody>
      </xdr:sp>
      <xdr:sp macro="" textlink="">
        <xdr:nvSpPr>
          <xdr:cNvPr id="28" name="Rektangel med rundade hörn 27">
            <a:hlinkClick xmlns:r="http://schemas.openxmlformats.org/officeDocument/2006/relationships" r:id="rId2"/>
          </xdr:cNvPr>
          <xdr:cNvSpPr/>
        </xdr:nvSpPr>
        <xdr:spPr>
          <a:xfrm>
            <a:off x="95250" y="2349255"/>
            <a:ext cx="1440000" cy="288000"/>
          </a:xfrm>
          <a:prstGeom prst="roundRect">
            <a:avLst/>
          </a:prstGeom>
          <a:solidFill>
            <a:schemeClr val="accent5"/>
          </a:solidFill>
          <a:ln>
            <a:solidFill>
              <a:schemeClr val="accent5">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Sjötransport</a:t>
            </a:r>
          </a:p>
        </xdr:txBody>
      </xdr:sp>
      <xdr:sp macro="" textlink="">
        <xdr:nvSpPr>
          <xdr:cNvPr id="29" name="Rektangel med rundade hörn 28">
            <a:hlinkClick xmlns:r="http://schemas.openxmlformats.org/officeDocument/2006/relationships" r:id="rId3"/>
          </xdr:cNvPr>
          <xdr:cNvSpPr/>
        </xdr:nvSpPr>
        <xdr:spPr>
          <a:xfrm>
            <a:off x="95250" y="4215695"/>
            <a:ext cx="1440000" cy="288000"/>
          </a:xfrm>
          <a:prstGeom prst="roundRect">
            <a:avLst/>
          </a:prstGeom>
          <a:solidFill>
            <a:schemeClr val="accent6"/>
          </a:solidFill>
          <a:ln>
            <a:solidFill>
              <a:schemeClr val="accent6">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Taxitrafik</a:t>
            </a:r>
          </a:p>
        </xdr:txBody>
      </xdr:sp>
      <xdr:sp macro="" textlink="">
        <xdr:nvSpPr>
          <xdr:cNvPr id="30" name="Rektangel med rundade hörn 29">
            <a:hlinkClick xmlns:r="http://schemas.openxmlformats.org/officeDocument/2006/relationships" r:id="rId4"/>
          </xdr:cNvPr>
          <xdr:cNvSpPr/>
        </xdr:nvSpPr>
        <xdr:spPr>
          <a:xfrm>
            <a:off x="95250" y="1882645"/>
            <a:ext cx="1440000" cy="288000"/>
          </a:xfrm>
          <a:prstGeom prst="roundRect">
            <a:avLst/>
          </a:prstGeom>
          <a:solidFill>
            <a:schemeClr val="tx1">
              <a:lumMod val="50000"/>
              <a:lumOff val="50000"/>
            </a:schemeClr>
          </a:solidFill>
          <a:ln>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Vägtransport av gods</a:t>
            </a:r>
          </a:p>
        </xdr:txBody>
      </xdr:sp>
      <xdr:sp macro="" textlink="">
        <xdr:nvSpPr>
          <xdr:cNvPr id="31" name="Rektangel med rundade hörn 30">
            <a:hlinkClick xmlns:r="http://schemas.openxmlformats.org/officeDocument/2006/relationships" r:id="rId5"/>
          </xdr:cNvPr>
          <xdr:cNvSpPr/>
        </xdr:nvSpPr>
        <xdr:spPr>
          <a:xfrm>
            <a:off x="95250" y="361950"/>
            <a:ext cx="1440000" cy="288000"/>
          </a:xfrm>
          <a:prstGeom prst="roundRect">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b="1">
                <a:solidFill>
                  <a:sysClr val="windowText" lastClr="000000"/>
                </a:solidFill>
              </a:rPr>
              <a:t>Innehållsförteckning</a:t>
            </a:r>
          </a:p>
        </xdr:txBody>
      </xdr:sp>
      <xdr:sp macro="" textlink="">
        <xdr:nvSpPr>
          <xdr:cNvPr id="32" name="Rektangel med rundade hörn 31">
            <a:hlinkClick xmlns:r="http://schemas.openxmlformats.org/officeDocument/2006/relationships" r:id="rId6"/>
          </xdr:cNvPr>
          <xdr:cNvSpPr/>
        </xdr:nvSpPr>
        <xdr:spPr>
          <a:xfrm>
            <a:off x="95250" y="3282475"/>
            <a:ext cx="1440000" cy="288000"/>
          </a:xfrm>
          <a:prstGeom prst="roundRect">
            <a:avLst/>
          </a:prstGeom>
          <a:solidFill>
            <a:schemeClr val="accent2"/>
          </a:solidFill>
          <a:ln>
            <a:solidFill>
              <a:schemeClr val="accent2">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Järnvägstransport</a:t>
            </a:r>
          </a:p>
        </xdr:txBody>
      </xdr:sp>
      <xdr:sp macro="" textlink="">
        <xdr:nvSpPr>
          <xdr:cNvPr id="33" name="Rektangel med rundade hörn 32">
            <a:hlinkClick xmlns:r="http://schemas.openxmlformats.org/officeDocument/2006/relationships" r:id="rId7"/>
          </xdr:cNvPr>
          <xdr:cNvSpPr/>
        </xdr:nvSpPr>
        <xdr:spPr>
          <a:xfrm>
            <a:off x="95250" y="3749085"/>
            <a:ext cx="1440000" cy="288000"/>
          </a:xfrm>
          <a:prstGeom prst="roundRect">
            <a:avLst/>
          </a:prstGeom>
          <a:solidFill>
            <a:schemeClr val="accent3"/>
          </a:solidFill>
          <a:ln>
            <a:solidFill>
              <a:schemeClr val="accent3">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Kollektivtrafik</a:t>
            </a:r>
          </a:p>
        </xdr:txBody>
      </xdr:sp>
      <xdr:sp macro="" textlink="">
        <xdr:nvSpPr>
          <xdr:cNvPr id="34" name="Rektangel med rundade hörn 33">
            <a:hlinkClick xmlns:r="http://schemas.openxmlformats.org/officeDocument/2006/relationships" r:id="rId8"/>
          </xdr:cNvPr>
          <xdr:cNvSpPr/>
        </xdr:nvSpPr>
        <xdr:spPr>
          <a:xfrm>
            <a:off x="95250" y="4694162"/>
            <a:ext cx="1440000" cy="657225"/>
          </a:xfrm>
          <a:prstGeom prst="round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sv-SE" sz="1100"/>
              <a:t>Begrepp i resultat- och balansräkning</a:t>
            </a:r>
          </a:p>
        </xdr:txBody>
      </xdr:sp>
      <xdr:sp macro="" textlink="">
        <xdr:nvSpPr>
          <xdr:cNvPr id="35" name="Rektangel med rundade hörn 34">
            <a:hlinkClick xmlns:r="http://schemas.openxmlformats.org/officeDocument/2006/relationships" r:id="rId9"/>
          </xdr:cNvPr>
          <xdr:cNvSpPr/>
        </xdr:nvSpPr>
        <xdr:spPr>
          <a:xfrm>
            <a:off x="95250" y="5468376"/>
            <a:ext cx="1440000" cy="65880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sv-SE" sz="1100"/>
              <a:t>Definitioner av nyckeltal</a:t>
            </a:r>
          </a:p>
        </xdr:txBody>
      </xdr:sp>
      <xdr:sp macro="" textlink="">
        <xdr:nvSpPr>
          <xdr:cNvPr id="36" name="Rektangel med rundade hörn 35">
            <a:hlinkClick xmlns:r="http://schemas.openxmlformats.org/officeDocument/2006/relationships" r:id="rId10"/>
          </xdr:cNvPr>
          <xdr:cNvSpPr/>
        </xdr:nvSpPr>
        <xdr:spPr>
          <a:xfrm>
            <a:off x="95250" y="1200035"/>
            <a:ext cx="1440000" cy="5040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Hela</a:t>
            </a:r>
            <a:r>
              <a:rPr lang="sv-SE" sz="1100" baseline="0"/>
              <a:t> t</a:t>
            </a:r>
            <a:r>
              <a:rPr lang="sv-SE" sz="1100"/>
              <a:t>ransportbranschen</a:t>
            </a:r>
          </a:p>
        </xdr:txBody>
      </xdr:sp>
      <xdr:sp macro="" textlink="">
        <xdr:nvSpPr>
          <xdr:cNvPr id="37" name="Rektangel med rundade hörn 36">
            <a:hlinkClick xmlns:r="http://schemas.openxmlformats.org/officeDocument/2006/relationships" r:id="rId11"/>
          </xdr:cNvPr>
          <xdr:cNvSpPr/>
        </xdr:nvSpPr>
        <xdr:spPr>
          <a:xfrm>
            <a:off x="95250" y="6244167"/>
            <a:ext cx="1440000" cy="65880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sv-SE" sz="1100"/>
              <a:t>Beräkning av koncentration</a:t>
            </a:r>
          </a:p>
        </xdr:txBody>
      </xdr:sp>
      <xdr:sp macro="" textlink="">
        <xdr:nvSpPr>
          <xdr:cNvPr id="38" name="Rektangel med rundade hörn 37">
            <a:hlinkClick xmlns:r="http://schemas.openxmlformats.org/officeDocument/2006/relationships" r:id="rId12"/>
          </xdr:cNvPr>
          <xdr:cNvSpPr/>
        </xdr:nvSpPr>
        <xdr:spPr>
          <a:xfrm>
            <a:off x="95250" y="733425"/>
            <a:ext cx="1440000" cy="288000"/>
          </a:xfrm>
          <a:prstGeom prst="roundRect">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b="1">
                <a:solidFill>
                  <a:sysClr val="windowText" lastClr="000000"/>
                </a:solidFill>
              </a:rPr>
              <a:t>Sammanfattning</a:t>
            </a:r>
          </a:p>
        </xdr:txBody>
      </xdr:sp>
    </xdr:grpSp>
    <xdr:clientData/>
  </xdr:twoCellAnchor>
</xdr:wsDr>
</file>

<file path=xl/drawings/drawing16.xml><?xml version="1.0" encoding="utf-8"?>
<xdr:wsDr xmlns:xdr="http://schemas.openxmlformats.org/drawingml/2006/spreadsheetDrawing" xmlns:a="http://schemas.openxmlformats.org/drawingml/2006/main">
  <xdr:twoCellAnchor editAs="absolute">
    <xdr:from>
      <xdr:col>0</xdr:col>
      <xdr:colOff>85725</xdr:colOff>
      <xdr:row>1</xdr:row>
      <xdr:rowOff>76200</xdr:rowOff>
    </xdr:from>
    <xdr:to>
      <xdr:col>0</xdr:col>
      <xdr:colOff>1525725</xdr:colOff>
      <xdr:row>40</xdr:row>
      <xdr:rowOff>6867</xdr:rowOff>
    </xdr:to>
    <xdr:grpSp>
      <xdr:nvGrpSpPr>
        <xdr:cNvPr id="14" name="Grupp 13"/>
        <xdr:cNvGrpSpPr/>
      </xdr:nvGrpSpPr>
      <xdr:grpSpPr>
        <a:xfrm>
          <a:off x="85725" y="352425"/>
          <a:ext cx="1440000" cy="6541017"/>
          <a:chOff x="95250" y="361950"/>
          <a:chExt cx="1440000" cy="6541017"/>
        </a:xfrm>
      </xdr:grpSpPr>
      <xdr:sp macro="" textlink="">
        <xdr:nvSpPr>
          <xdr:cNvPr id="15" name="Rektangel med rundade hörn 14">
            <a:hlinkClick xmlns:r="http://schemas.openxmlformats.org/officeDocument/2006/relationships" r:id="rId1"/>
          </xdr:cNvPr>
          <xdr:cNvSpPr/>
        </xdr:nvSpPr>
        <xdr:spPr>
          <a:xfrm>
            <a:off x="95250" y="2815865"/>
            <a:ext cx="1440000" cy="288000"/>
          </a:xfrm>
          <a:prstGeom prst="roundRect">
            <a:avLst/>
          </a:prstGeom>
          <a:solidFill>
            <a:schemeClr val="accent4"/>
          </a:solidFill>
          <a:ln>
            <a:solidFill>
              <a:schemeClr val="accent4">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Lufttransport</a:t>
            </a:r>
          </a:p>
        </xdr:txBody>
      </xdr:sp>
      <xdr:sp macro="" textlink="">
        <xdr:nvSpPr>
          <xdr:cNvPr id="28" name="Rektangel med rundade hörn 27">
            <a:hlinkClick xmlns:r="http://schemas.openxmlformats.org/officeDocument/2006/relationships" r:id="rId2"/>
          </xdr:cNvPr>
          <xdr:cNvSpPr/>
        </xdr:nvSpPr>
        <xdr:spPr>
          <a:xfrm>
            <a:off x="95250" y="2349255"/>
            <a:ext cx="1440000" cy="288000"/>
          </a:xfrm>
          <a:prstGeom prst="roundRect">
            <a:avLst/>
          </a:prstGeom>
          <a:solidFill>
            <a:schemeClr val="accent5"/>
          </a:solidFill>
          <a:ln>
            <a:solidFill>
              <a:schemeClr val="accent5">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Sjötransport</a:t>
            </a:r>
          </a:p>
        </xdr:txBody>
      </xdr:sp>
      <xdr:sp macro="" textlink="">
        <xdr:nvSpPr>
          <xdr:cNvPr id="29" name="Rektangel med rundade hörn 28">
            <a:hlinkClick xmlns:r="http://schemas.openxmlformats.org/officeDocument/2006/relationships" r:id="rId3"/>
          </xdr:cNvPr>
          <xdr:cNvSpPr/>
        </xdr:nvSpPr>
        <xdr:spPr>
          <a:xfrm>
            <a:off x="95250" y="4215695"/>
            <a:ext cx="1440000" cy="288000"/>
          </a:xfrm>
          <a:prstGeom prst="roundRect">
            <a:avLst/>
          </a:prstGeom>
          <a:solidFill>
            <a:schemeClr val="accent6"/>
          </a:solidFill>
          <a:ln>
            <a:solidFill>
              <a:schemeClr val="accent6">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Taxitrafik</a:t>
            </a:r>
          </a:p>
        </xdr:txBody>
      </xdr:sp>
      <xdr:sp macro="" textlink="">
        <xdr:nvSpPr>
          <xdr:cNvPr id="30" name="Rektangel med rundade hörn 29">
            <a:hlinkClick xmlns:r="http://schemas.openxmlformats.org/officeDocument/2006/relationships" r:id="rId4"/>
          </xdr:cNvPr>
          <xdr:cNvSpPr/>
        </xdr:nvSpPr>
        <xdr:spPr>
          <a:xfrm>
            <a:off x="95250" y="1882645"/>
            <a:ext cx="1440000" cy="288000"/>
          </a:xfrm>
          <a:prstGeom prst="roundRect">
            <a:avLst/>
          </a:prstGeom>
          <a:solidFill>
            <a:schemeClr val="tx1">
              <a:lumMod val="50000"/>
              <a:lumOff val="50000"/>
            </a:schemeClr>
          </a:solidFill>
          <a:ln>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Vägtransport av gods</a:t>
            </a:r>
          </a:p>
        </xdr:txBody>
      </xdr:sp>
      <xdr:sp macro="" textlink="">
        <xdr:nvSpPr>
          <xdr:cNvPr id="31" name="Rektangel med rundade hörn 30">
            <a:hlinkClick xmlns:r="http://schemas.openxmlformats.org/officeDocument/2006/relationships" r:id="rId5"/>
          </xdr:cNvPr>
          <xdr:cNvSpPr/>
        </xdr:nvSpPr>
        <xdr:spPr>
          <a:xfrm>
            <a:off x="95250" y="361950"/>
            <a:ext cx="1440000" cy="288000"/>
          </a:xfrm>
          <a:prstGeom prst="roundRect">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b="1">
                <a:solidFill>
                  <a:sysClr val="windowText" lastClr="000000"/>
                </a:solidFill>
              </a:rPr>
              <a:t>Innehållsförteckning</a:t>
            </a:r>
          </a:p>
        </xdr:txBody>
      </xdr:sp>
      <xdr:sp macro="" textlink="">
        <xdr:nvSpPr>
          <xdr:cNvPr id="32" name="Rektangel med rundade hörn 31">
            <a:hlinkClick xmlns:r="http://schemas.openxmlformats.org/officeDocument/2006/relationships" r:id="rId6"/>
          </xdr:cNvPr>
          <xdr:cNvSpPr/>
        </xdr:nvSpPr>
        <xdr:spPr>
          <a:xfrm>
            <a:off x="95250" y="3282475"/>
            <a:ext cx="1440000" cy="288000"/>
          </a:xfrm>
          <a:prstGeom prst="roundRect">
            <a:avLst/>
          </a:prstGeom>
          <a:solidFill>
            <a:schemeClr val="accent2"/>
          </a:solidFill>
          <a:ln>
            <a:solidFill>
              <a:schemeClr val="accent2">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Järnvägstransport</a:t>
            </a:r>
          </a:p>
        </xdr:txBody>
      </xdr:sp>
      <xdr:sp macro="" textlink="">
        <xdr:nvSpPr>
          <xdr:cNvPr id="33" name="Rektangel med rundade hörn 32">
            <a:hlinkClick xmlns:r="http://schemas.openxmlformats.org/officeDocument/2006/relationships" r:id="rId7"/>
          </xdr:cNvPr>
          <xdr:cNvSpPr/>
        </xdr:nvSpPr>
        <xdr:spPr>
          <a:xfrm>
            <a:off x="95250" y="3749085"/>
            <a:ext cx="1440000" cy="288000"/>
          </a:xfrm>
          <a:prstGeom prst="roundRect">
            <a:avLst/>
          </a:prstGeom>
          <a:solidFill>
            <a:schemeClr val="accent3"/>
          </a:solidFill>
          <a:ln>
            <a:solidFill>
              <a:schemeClr val="accent3">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Kollektivtrafik</a:t>
            </a:r>
          </a:p>
        </xdr:txBody>
      </xdr:sp>
      <xdr:sp macro="" textlink="">
        <xdr:nvSpPr>
          <xdr:cNvPr id="34" name="Rektangel med rundade hörn 33">
            <a:hlinkClick xmlns:r="http://schemas.openxmlformats.org/officeDocument/2006/relationships" r:id="rId8"/>
          </xdr:cNvPr>
          <xdr:cNvSpPr/>
        </xdr:nvSpPr>
        <xdr:spPr>
          <a:xfrm>
            <a:off x="95250" y="4694162"/>
            <a:ext cx="1440000" cy="657225"/>
          </a:xfrm>
          <a:prstGeom prst="round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sv-SE" sz="1100"/>
              <a:t>Begrepp i resultat- och balansräkning</a:t>
            </a:r>
          </a:p>
        </xdr:txBody>
      </xdr:sp>
      <xdr:sp macro="" textlink="">
        <xdr:nvSpPr>
          <xdr:cNvPr id="35" name="Rektangel med rundade hörn 34">
            <a:hlinkClick xmlns:r="http://schemas.openxmlformats.org/officeDocument/2006/relationships" r:id="rId9"/>
          </xdr:cNvPr>
          <xdr:cNvSpPr/>
        </xdr:nvSpPr>
        <xdr:spPr>
          <a:xfrm>
            <a:off x="95250" y="5468376"/>
            <a:ext cx="1440000" cy="65880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sv-SE" sz="1100"/>
              <a:t>Definitioner av nyckeltal</a:t>
            </a:r>
          </a:p>
        </xdr:txBody>
      </xdr:sp>
      <xdr:sp macro="" textlink="">
        <xdr:nvSpPr>
          <xdr:cNvPr id="36" name="Rektangel med rundade hörn 35">
            <a:hlinkClick xmlns:r="http://schemas.openxmlformats.org/officeDocument/2006/relationships" r:id="rId10"/>
          </xdr:cNvPr>
          <xdr:cNvSpPr/>
        </xdr:nvSpPr>
        <xdr:spPr>
          <a:xfrm>
            <a:off x="95250" y="1200035"/>
            <a:ext cx="1440000" cy="5040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Hela</a:t>
            </a:r>
            <a:r>
              <a:rPr lang="sv-SE" sz="1100" baseline="0"/>
              <a:t> t</a:t>
            </a:r>
            <a:r>
              <a:rPr lang="sv-SE" sz="1100"/>
              <a:t>ransportbranschen</a:t>
            </a:r>
          </a:p>
        </xdr:txBody>
      </xdr:sp>
      <xdr:sp macro="" textlink="">
        <xdr:nvSpPr>
          <xdr:cNvPr id="37" name="Rektangel med rundade hörn 36">
            <a:hlinkClick xmlns:r="http://schemas.openxmlformats.org/officeDocument/2006/relationships" r:id="rId11"/>
          </xdr:cNvPr>
          <xdr:cNvSpPr/>
        </xdr:nvSpPr>
        <xdr:spPr>
          <a:xfrm>
            <a:off x="95250" y="6244167"/>
            <a:ext cx="1440000" cy="65880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sv-SE" sz="1100"/>
              <a:t>Beräkning av koncentration</a:t>
            </a:r>
          </a:p>
        </xdr:txBody>
      </xdr:sp>
      <xdr:sp macro="" textlink="">
        <xdr:nvSpPr>
          <xdr:cNvPr id="38" name="Rektangel med rundade hörn 37">
            <a:hlinkClick xmlns:r="http://schemas.openxmlformats.org/officeDocument/2006/relationships" r:id="rId12"/>
          </xdr:cNvPr>
          <xdr:cNvSpPr/>
        </xdr:nvSpPr>
        <xdr:spPr>
          <a:xfrm>
            <a:off x="95250" y="733425"/>
            <a:ext cx="1440000" cy="288000"/>
          </a:xfrm>
          <a:prstGeom prst="roundRect">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b="1">
                <a:solidFill>
                  <a:sysClr val="windowText" lastClr="000000"/>
                </a:solidFill>
              </a:rPr>
              <a:t>Sammanfattning</a:t>
            </a:r>
          </a:p>
        </xdr:txBody>
      </xdr:sp>
    </xdr:grpSp>
    <xdr:clientData/>
  </xdr:twoCellAnchor>
</xdr:wsDr>
</file>

<file path=xl/drawings/drawing17.xml><?xml version="1.0" encoding="utf-8"?>
<xdr:wsDr xmlns:xdr="http://schemas.openxmlformats.org/drawingml/2006/spreadsheetDrawing" xmlns:a="http://schemas.openxmlformats.org/drawingml/2006/main">
  <xdr:twoCellAnchor>
    <xdr:from>
      <xdr:col>2</xdr:col>
      <xdr:colOff>0</xdr:colOff>
      <xdr:row>34</xdr:row>
      <xdr:rowOff>0</xdr:rowOff>
    </xdr:from>
    <xdr:to>
      <xdr:col>3</xdr:col>
      <xdr:colOff>534000</xdr:colOff>
      <xdr:row>35</xdr:row>
      <xdr:rowOff>126075</xdr:rowOff>
    </xdr:to>
    <xdr:sp macro="" textlink="">
      <xdr:nvSpPr>
        <xdr:cNvPr id="16" name="Rektangel med rundade hörn 15">
          <a:hlinkClick xmlns:r="http://schemas.openxmlformats.org/officeDocument/2006/relationships" r:id="rId1"/>
        </xdr:cNvPr>
        <xdr:cNvSpPr/>
      </xdr:nvSpPr>
      <xdr:spPr>
        <a:xfrm>
          <a:off x="2371725" y="5819775"/>
          <a:ext cx="1296000" cy="288000"/>
        </a:xfrm>
        <a:prstGeom prst="round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sv-SE" sz="1050" i="1"/>
            <a:t>Källa: tabell</a:t>
          </a:r>
          <a:r>
            <a:rPr lang="sv-SE" sz="1050" i="1" baseline="0"/>
            <a:t> 1.2</a:t>
          </a:r>
          <a:r>
            <a:rPr lang="sv-SE" sz="1050" i="1"/>
            <a:t> </a:t>
          </a:r>
        </a:p>
      </xdr:txBody>
    </xdr:sp>
    <xdr:clientData/>
  </xdr:twoCellAnchor>
  <xdr:twoCellAnchor editAs="oneCell">
    <xdr:from>
      <xdr:col>2</xdr:col>
      <xdr:colOff>19050</xdr:colOff>
      <xdr:row>1</xdr:row>
      <xdr:rowOff>104775</xdr:rowOff>
    </xdr:from>
    <xdr:to>
      <xdr:col>10</xdr:col>
      <xdr:colOff>720409</xdr:colOff>
      <xdr:row>30</xdr:row>
      <xdr:rowOff>104925</xdr:rowOff>
    </xdr:to>
    <xdr:pic>
      <xdr:nvPicPr>
        <xdr:cNvPr id="30" name="Bildobjekt 2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90775" y="381000"/>
          <a:ext cx="6797359" cy="4896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0</xdr:col>
      <xdr:colOff>85725</xdr:colOff>
      <xdr:row>1</xdr:row>
      <xdr:rowOff>76200</xdr:rowOff>
    </xdr:from>
    <xdr:to>
      <xdr:col>0</xdr:col>
      <xdr:colOff>1525725</xdr:colOff>
      <xdr:row>40</xdr:row>
      <xdr:rowOff>102117</xdr:rowOff>
    </xdr:to>
    <xdr:grpSp>
      <xdr:nvGrpSpPr>
        <xdr:cNvPr id="29" name="Grupp 28"/>
        <xdr:cNvGrpSpPr/>
      </xdr:nvGrpSpPr>
      <xdr:grpSpPr>
        <a:xfrm>
          <a:off x="85725" y="352425"/>
          <a:ext cx="1440000" cy="6541017"/>
          <a:chOff x="95250" y="361950"/>
          <a:chExt cx="1440000" cy="6541017"/>
        </a:xfrm>
      </xdr:grpSpPr>
      <xdr:sp macro="" textlink="">
        <xdr:nvSpPr>
          <xdr:cNvPr id="31" name="Rektangel med rundade hörn 30">
            <a:hlinkClick xmlns:r="http://schemas.openxmlformats.org/officeDocument/2006/relationships" r:id="rId3"/>
          </xdr:cNvPr>
          <xdr:cNvSpPr/>
        </xdr:nvSpPr>
        <xdr:spPr>
          <a:xfrm>
            <a:off x="95250" y="2815865"/>
            <a:ext cx="1440000" cy="288000"/>
          </a:xfrm>
          <a:prstGeom prst="roundRect">
            <a:avLst/>
          </a:prstGeom>
          <a:solidFill>
            <a:schemeClr val="accent4"/>
          </a:solidFill>
          <a:ln>
            <a:solidFill>
              <a:schemeClr val="accent4">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Lufttransport</a:t>
            </a:r>
          </a:p>
        </xdr:txBody>
      </xdr:sp>
      <xdr:sp macro="" textlink="">
        <xdr:nvSpPr>
          <xdr:cNvPr id="32" name="Rektangel med rundade hörn 31">
            <a:hlinkClick xmlns:r="http://schemas.openxmlformats.org/officeDocument/2006/relationships" r:id="rId4"/>
          </xdr:cNvPr>
          <xdr:cNvSpPr/>
        </xdr:nvSpPr>
        <xdr:spPr>
          <a:xfrm>
            <a:off x="95250" y="2349255"/>
            <a:ext cx="1440000" cy="288000"/>
          </a:xfrm>
          <a:prstGeom prst="roundRect">
            <a:avLst/>
          </a:prstGeom>
          <a:solidFill>
            <a:schemeClr val="accent5"/>
          </a:solidFill>
          <a:ln>
            <a:solidFill>
              <a:schemeClr val="accent5">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Sjötransport</a:t>
            </a:r>
          </a:p>
        </xdr:txBody>
      </xdr:sp>
      <xdr:sp macro="" textlink="">
        <xdr:nvSpPr>
          <xdr:cNvPr id="33" name="Rektangel med rundade hörn 32">
            <a:hlinkClick xmlns:r="http://schemas.openxmlformats.org/officeDocument/2006/relationships" r:id="rId5"/>
          </xdr:cNvPr>
          <xdr:cNvSpPr/>
        </xdr:nvSpPr>
        <xdr:spPr>
          <a:xfrm>
            <a:off x="95250" y="4215695"/>
            <a:ext cx="1440000" cy="288000"/>
          </a:xfrm>
          <a:prstGeom prst="roundRect">
            <a:avLst/>
          </a:prstGeom>
          <a:solidFill>
            <a:schemeClr val="accent6"/>
          </a:solidFill>
          <a:ln>
            <a:solidFill>
              <a:schemeClr val="accent6">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Taxitrafik</a:t>
            </a:r>
          </a:p>
        </xdr:txBody>
      </xdr:sp>
      <xdr:sp macro="" textlink="">
        <xdr:nvSpPr>
          <xdr:cNvPr id="34" name="Rektangel med rundade hörn 33">
            <a:hlinkClick xmlns:r="http://schemas.openxmlformats.org/officeDocument/2006/relationships" r:id="rId6"/>
          </xdr:cNvPr>
          <xdr:cNvSpPr/>
        </xdr:nvSpPr>
        <xdr:spPr>
          <a:xfrm>
            <a:off x="95250" y="1882645"/>
            <a:ext cx="1440000" cy="288000"/>
          </a:xfrm>
          <a:prstGeom prst="roundRect">
            <a:avLst/>
          </a:prstGeom>
          <a:solidFill>
            <a:schemeClr val="tx1">
              <a:lumMod val="50000"/>
              <a:lumOff val="50000"/>
            </a:schemeClr>
          </a:solidFill>
          <a:ln>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Vägtransport av gods</a:t>
            </a:r>
          </a:p>
        </xdr:txBody>
      </xdr:sp>
      <xdr:sp macro="" textlink="">
        <xdr:nvSpPr>
          <xdr:cNvPr id="35" name="Rektangel med rundade hörn 34">
            <a:hlinkClick xmlns:r="http://schemas.openxmlformats.org/officeDocument/2006/relationships" r:id="rId7"/>
          </xdr:cNvPr>
          <xdr:cNvSpPr/>
        </xdr:nvSpPr>
        <xdr:spPr>
          <a:xfrm>
            <a:off x="95250" y="361950"/>
            <a:ext cx="1440000" cy="288000"/>
          </a:xfrm>
          <a:prstGeom prst="roundRect">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b="1">
                <a:solidFill>
                  <a:sysClr val="windowText" lastClr="000000"/>
                </a:solidFill>
              </a:rPr>
              <a:t>Innehållsförteckning</a:t>
            </a:r>
          </a:p>
        </xdr:txBody>
      </xdr:sp>
      <xdr:sp macro="" textlink="">
        <xdr:nvSpPr>
          <xdr:cNvPr id="36" name="Rektangel med rundade hörn 35">
            <a:hlinkClick xmlns:r="http://schemas.openxmlformats.org/officeDocument/2006/relationships" r:id="rId8"/>
          </xdr:cNvPr>
          <xdr:cNvSpPr/>
        </xdr:nvSpPr>
        <xdr:spPr>
          <a:xfrm>
            <a:off x="95250" y="3282475"/>
            <a:ext cx="1440000" cy="288000"/>
          </a:xfrm>
          <a:prstGeom prst="roundRect">
            <a:avLst/>
          </a:prstGeom>
          <a:solidFill>
            <a:schemeClr val="accent2"/>
          </a:solidFill>
          <a:ln>
            <a:solidFill>
              <a:schemeClr val="accent2">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Järnvägstransport</a:t>
            </a:r>
          </a:p>
        </xdr:txBody>
      </xdr:sp>
      <xdr:sp macro="" textlink="">
        <xdr:nvSpPr>
          <xdr:cNvPr id="37" name="Rektangel med rundade hörn 36">
            <a:hlinkClick xmlns:r="http://schemas.openxmlformats.org/officeDocument/2006/relationships" r:id="rId9"/>
          </xdr:cNvPr>
          <xdr:cNvSpPr/>
        </xdr:nvSpPr>
        <xdr:spPr>
          <a:xfrm>
            <a:off x="95250" y="3749085"/>
            <a:ext cx="1440000" cy="288000"/>
          </a:xfrm>
          <a:prstGeom prst="roundRect">
            <a:avLst/>
          </a:prstGeom>
          <a:solidFill>
            <a:schemeClr val="accent3"/>
          </a:solidFill>
          <a:ln>
            <a:solidFill>
              <a:schemeClr val="accent3">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Kollektivtrafik</a:t>
            </a:r>
          </a:p>
        </xdr:txBody>
      </xdr:sp>
      <xdr:sp macro="" textlink="">
        <xdr:nvSpPr>
          <xdr:cNvPr id="38" name="Rektangel med rundade hörn 37">
            <a:hlinkClick xmlns:r="http://schemas.openxmlformats.org/officeDocument/2006/relationships" r:id="rId10"/>
          </xdr:cNvPr>
          <xdr:cNvSpPr/>
        </xdr:nvSpPr>
        <xdr:spPr>
          <a:xfrm>
            <a:off x="95250" y="4694162"/>
            <a:ext cx="1440000" cy="657225"/>
          </a:xfrm>
          <a:prstGeom prst="round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sv-SE" sz="1100"/>
              <a:t>Begrepp i resultat- och balansräkning</a:t>
            </a:r>
          </a:p>
        </xdr:txBody>
      </xdr:sp>
      <xdr:sp macro="" textlink="">
        <xdr:nvSpPr>
          <xdr:cNvPr id="39" name="Rektangel med rundade hörn 38">
            <a:hlinkClick xmlns:r="http://schemas.openxmlformats.org/officeDocument/2006/relationships" r:id="rId11"/>
          </xdr:cNvPr>
          <xdr:cNvSpPr/>
        </xdr:nvSpPr>
        <xdr:spPr>
          <a:xfrm>
            <a:off x="95250" y="5468376"/>
            <a:ext cx="1440000" cy="65880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sv-SE" sz="1100"/>
              <a:t>Definitioner av nyckeltal</a:t>
            </a:r>
          </a:p>
        </xdr:txBody>
      </xdr:sp>
      <xdr:sp macro="" textlink="">
        <xdr:nvSpPr>
          <xdr:cNvPr id="40" name="Rektangel med rundade hörn 39">
            <a:hlinkClick xmlns:r="http://schemas.openxmlformats.org/officeDocument/2006/relationships" r:id="rId12"/>
          </xdr:cNvPr>
          <xdr:cNvSpPr/>
        </xdr:nvSpPr>
        <xdr:spPr>
          <a:xfrm>
            <a:off x="95250" y="1200035"/>
            <a:ext cx="1440000" cy="5040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Hela</a:t>
            </a:r>
            <a:r>
              <a:rPr lang="sv-SE" sz="1100" baseline="0"/>
              <a:t> t</a:t>
            </a:r>
            <a:r>
              <a:rPr lang="sv-SE" sz="1100"/>
              <a:t>ransportbranschen</a:t>
            </a:r>
          </a:p>
        </xdr:txBody>
      </xdr:sp>
      <xdr:sp macro="" textlink="">
        <xdr:nvSpPr>
          <xdr:cNvPr id="41" name="Rektangel med rundade hörn 40">
            <a:hlinkClick xmlns:r="http://schemas.openxmlformats.org/officeDocument/2006/relationships" r:id="rId13"/>
          </xdr:cNvPr>
          <xdr:cNvSpPr/>
        </xdr:nvSpPr>
        <xdr:spPr>
          <a:xfrm>
            <a:off x="95250" y="6244167"/>
            <a:ext cx="1440000" cy="65880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sv-SE" sz="1100"/>
              <a:t>Beräkning av koncentration</a:t>
            </a:r>
          </a:p>
        </xdr:txBody>
      </xdr:sp>
      <xdr:sp macro="" textlink="">
        <xdr:nvSpPr>
          <xdr:cNvPr id="42" name="Rektangel med rundade hörn 41">
            <a:hlinkClick xmlns:r="http://schemas.openxmlformats.org/officeDocument/2006/relationships" r:id="rId14"/>
          </xdr:cNvPr>
          <xdr:cNvSpPr/>
        </xdr:nvSpPr>
        <xdr:spPr>
          <a:xfrm>
            <a:off x="95250" y="733425"/>
            <a:ext cx="1440000" cy="288000"/>
          </a:xfrm>
          <a:prstGeom prst="roundRect">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b="1">
                <a:solidFill>
                  <a:sysClr val="windowText" lastClr="000000"/>
                </a:solidFill>
              </a:rPr>
              <a:t>Sammanfattning</a:t>
            </a:r>
          </a:p>
        </xdr:txBody>
      </xdr:sp>
    </xdr:grpSp>
    <xdr:clientData/>
  </xdr:twoCellAnchor>
</xdr:wsDr>
</file>

<file path=xl/drawings/drawing18.xml><?xml version="1.0" encoding="utf-8"?>
<xdr:wsDr xmlns:xdr="http://schemas.openxmlformats.org/drawingml/2006/spreadsheetDrawing" xmlns:a="http://schemas.openxmlformats.org/drawingml/2006/main">
  <xdr:twoCellAnchor>
    <xdr:from>
      <xdr:col>2</xdr:col>
      <xdr:colOff>0</xdr:colOff>
      <xdr:row>34</xdr:row>
      <xdr:rowOff>0</xdr:rowOff>
    </xdr:from>
    <xdr:to>
      <xdr:col>3</xdr:col>
      <xdr:colOff>534000</xdr:colOff>
      <xdr:row>35</xdr:row>
      <xdr:rowOff>126075</xdr:rowOff>
    </xdr:to>
    <xdr:sp macro="" textlink="">
      <xdr:nvSpPr>
        <xdr:cNvPr id="29" name="Rektangel med rundade hörn 28">
          <a:hlinkClick xmlns:r="http://schemas.openxmlformats.org/officeDocument/2006/relationships" r:id="rId1"/>
        </xdr:cNvPr>
        <xdr:cNvSpPr/>
      </xdr:nvSpPr>
      <xdr:spPr>
        <a:xfrm>
          <a:off x="2371725" y="5819775"/>
          <a:ext cx="1296000" cy="288000"/>
        </a:xfrm>
        <a:prstGeom prst="round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sv-SE" sz="1050" i="1"/>
            <a:t>Källa: tabell</a:t>
          </a:r>
          <a:r>
            <a:rPr lang="sv-SE" sz="1050" i="1" baseline="0"/>
            <a:t> 1.2</a:t>
          </a:r>
          <a:endParaRPr lang="sv-SE" sz="1050" i="1"/>
        </a:p>
      </xdr:txBody>
    </xdr:sp>
    <xdr:clientData/>
  </xdr:twoCellAnchor>
  <xdr:twoCellAnchor editAs="oneCell">
    <xdr:from>
      <xdr:col>2</xdr:col>
      <xdr:colOff>19051</xdr:colOff>
      <xdr:row>1</xdr:row>
      <xdr:rowOff>104775</xdr:rowOff>
    </xdr:from>
    <xdr:to>
      <xdr:col>11</xdr:col>
      <xdr:colOff>196080</xdr:colOff>
      <xdr:row>30</xdr:row>
      <xdr:rowOff>104925</xdr:rowOff>
    </xdr:to>
    <xdr:pic>
      <xdr:nvPicPr>
        <xdr:cNvPr id="30" name="Bildobjekt 2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90776" y="381000"/>
          <a:ext cx="7035029" cy="4896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0</xdr:col>
      <xdr:colOff>85725</xdr:colOff>
      <xdr:row>1</xdr:row>
      <xdr:rowOff>76200</xdr:rowOff>
    </xdr:from>
    <xdr:to>
      <xdr:col>0</xdr:col>
      <xdr:colOff>1525725</xdr:colOff>
      <xdr:row>40</xdr:row>
      <xdr:rowOff>102117</xdr:rowOff>
    </xdr:to>
    <xdr:grpSp>
      <xdr:nvGrpSpPr>
        <xdr:cNvPr id="16" name="Grupp 15"/>
        <xdr:cNvGrpSpPr/>
      </xdr:nvGrpSpPr>
      <xdr:grpSpPr>
        <a:xfrm>
          <a:off x="85725" y="352425"/>
          <a:ext cx="1440000" cy="6541017"/>
          <a:chOff x="95250" y="361950"/>
          <a:chExt cx="1440000" cy="6541017"/>
        </a:xfrm>
      </xdr:grpSpPr>
      <xdr:sp macro="" textlink="">
        <xdr:nvSpPr>
          <xdr:cNvPr id="31" name="Rektangel med rundade hörn 30">
            <a:hlinkClick xmlns:r="http://schemas.openxmlformats.org/officeDocument/2006/relationships" r:id="rId3"/>
          </xdr:cNvPr>
          <xdr:cNvSpPr/>
        </xdr:nvSpPr>
        <xdr:spPr>
          <a:xfrm>
            <a:off x="95250" y="2815865"/>
            <a:ext cx="1440000" cy="288000"/>
          </a:xfrm>
          <a:prstGeom prst="roundRect">
            <a:avLst/>
          </a:prstGeom>
          <a:solidFill>
            <a:schemeClr val="accent4"/>
          </a:solidFill>
          <a:ln>
            <a:solidFill>
              <a:schemeClr val="accent4">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Lufttransport</a:t>
            </a:r>
          </a:p>
        </xdr:txBody>
      </xdr:sp>
      <xdr:sp macro="" textlink="">
        <xdr:nvSpPr>
          <xdr:cNvPr id="32" name="Rektangel med rundade hörn 31">
            <a:hlinkClick xmlns:r="http://schemas.openxmlformats.org/officeDocument/2006/relationships" r:id="rId4"/>
          </xdr:cNvPr>
          <xdr:cNvSpPr/>
        </xdr:nvSpPr>
        <xdr:spPr>
          <a:xfrm>
            <a:off x="95250" y="2349255"/>
            <a:ext cx="1440000" cy="288000"/>
          </a:xfrm>
          <a:prstGeom prst="roundRect">
            <a:avLst/>
          </a:prstGeom>
          <a:solidFill>
            <a:schemeClr val="accent5"/>
          </a:solidFill>
          <a:ln>
            <a:solidFill>
              <a:schemeClr val="accent5">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Sjötransport</a:t>
            </a:r>
          </a:p>
        </xdr:txBody>
      </xdr:sp>
      <xdr:sp macro="" textlink="">
        <xdr:nvSpPr>
          <xdr:cNvPr id="33" name="Rektangel med rundade hörn 32">
            <a:hlinkClick xmlns:r="http://schemas.openxmlformats.org/officeDocument/2006/relationships" r:id="rId5"/>
          </xdr:cNvPr>
          <xdr:cNvSpPr/>
        </xdr:nvSpPr>
        <xdr:spPr>
          <a:xfrm>
            <a:off x="95250" y="4215695"/>
            <a:ext cx="1440000" cy="288000"/>
          </a:xfrm>
          <a:prstGeom prst="roundRect">
            <a:avLst/>
          </a:prstGeom>
          <a:solidFill>
            <a:schemeClr val="accent6"/>
          </a:solidFill>
          <a:ln>
            <a:solidFill>
              <a:schemeClr val="accent6">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Taxitrafik</a:t>
            </a:r>
          </a:p>
        </xdr:txBody>
      </xdr:sp>
      <xdr:sp macro="" textlink="">
        <xdr:nvSpPr>
          <xdr:cNvPr id="34" name="Rektangel med rundade hörn 33">
            <a:hlinkClick xmlns:r="http://schemas.openxmlformats.org/officeDocument/2006/relationships" r:id="rId6"/>
          </xdr:cNvPr>
          <xdr:cNvSpPr/>
        </xdr:nvSpPr>
        <xdr:spPr>
          <a:xfrm>
            <a:off x="95250" y="1882645"/>
            <a:ext cx="1440000" cy="288000"/>
          </a:xfrm>
          <a:prstGeom prst="roundRect">
            <a:avLst/>
          </a:prstGeom>
          <a:solidFill>
            <a:schemeClr val="tx1">
              <a:lumMod val="50000"/>
              <a:lumOff val="50000"/>
            </a:schemeClr>
          </a:solidFill>
          <a:ln>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Vägtransport av gods</a:t>
            </a:r>
          </a:p>
        </xdr:txBody>
      </xdr:sp>
      <xdr:sp macro="" textlink="">
        <xdr:nvSpPr>
          <xdr:cNvPr id="35" name="Rektangel med rundade hörn 34">
            <a:hlinkClick xmlns:r="http://schemas.openxmlformats.org/officeDocument/2006/relationships" r:id="rId7"/>
          </xdr:cNvPr>
          <xdr:cNvSpPr/>
        </xdr:nvSpPr>
        <xdr:spPr>
          <a:xfrm>
            <a:off x="95250" y="361950"/>
            <a:ext cx="1440000" cy="288000"/>
          </a:xfrm>
          <a:prstGeom prst="roundRect">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b="1">
                <a:solidFill>
                  <a:sysClr val="windowText" lastClr="000000"/>
                </a:solidFill>
              </a:rPr>
              <a:t>Innehållsförteckning</a:t>
            </a:r>
          </a:p>
        </xdr:txBody>
      </xdr:sp>
      <xdr:sp macro="" textlink="">
        <xdr:nvSpPr>
          <xdr:cNvPr id="36" name="Rektangel med rundade hörn 35">
            <a:hlinkClick xmlns:r="http://schemas.openxmlformats.org/officeDocument/2006/relationships" r:id="rId8"/>
          </xdr:cNvPr>
          <xdr:cNvSpPr/>
        </xdr:nvSpPr>
        <xdr:spPr>
          <a:xfrm>
            <a:off x="95250" y="3282475"/>
            <a:ext cx="1440000" cy="288000"/>
          </a:xfrm>
          <a:prstGeom prst="roundRect">
            <a:avLst/>
          </a:prstGeom>
          <a:solidFill>
            <a:schemeClr val="accent2"/>
          </a:solidFill>
          <a:ln>
            <a:solidFill>
              <a:schemeClr val="accent2">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Järnvägstransport</a:t>
            </a:r>
          </a:p>
        </xdr:txBody>
      </xdr:sp>
      <xdr:sp macro="" textlink="">
        <xdr:nvSpPr>
          <xdr:cNvPr id="37" name="Rektangel med rundade hörn 36">
            <a:hlinkClick xmlns:r="http://schemas.openxmlformats.org/officeDocument/2006/relationships" r:id="rId9"/>
          </xdr:cNvPr>
          <xdr:cNvSpPr/>
        </xdr:nvSpPr>
        <xdr:spPr>
          <a:xfrm>
            <a:off x="95250" y="3749085"/>
            <a:ext cx="1440000" cy="288000"/>
          </a:xfrm>
          <a:prstGeom prst="roundRect">
            <a:avLst/>
          </a:prstGeom>
          <a:solidFill>
            <a:schemeClr val="accent3"/>
          </a:solidFill>
          <a:ln>
            <a:solidFill>
              <a:schemeClr val="accent3">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Kollektivtrafik</a:t>
            </a:r>
          </a:p>
        </xdr:txBody>
      </xdr:sp>
      <xdr:sp macro="" textlink="">
        <xdr:nvSpPr>
          <xdr:cNvPr id="38" name="Rektangel med rundade hörn 37">
            <a:hlinkClick xmlns:r="http://schemas.openxmlformats.org/officeDocument/2006/relationships" r:id="rId10"/>
          </xdr:cNvPr>
          <xdr:cNvSpPr/>
        </xdr:nvSpPr>
        <xdr:spPr>
          <a:xfrm>
            <a:off x="95250" y="4694162"/>
            <a:ext cx="1440000" cy="657225"/>
          </a:xfrm>
          <a:prstGeom prst="round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sv-SE" sz="1100"/>
              <a:t>Begrepp i resultat- och balansräkning</a:t>
            </a:r>
          </a:p>
        </xdr:txBody>
      </xdr:sp>
      <xdr:sp macro="" textlink="">
        <xdr:nvSpPr>
          <xdr:cNvPr id="39" name="Rektangel med rundade hörn 38">
            <a:hlinkClick xmlns:r="http://schemas.openxmlformats.org/officeDocument/2006/relationships" r:id="rId11"/>
          </xdr:cNvPr>
          <xdr:cNvSpPr/>
        </xdr:nvSpPr>
        <xdr:spPr>
          <a:xfrm>
            <a:off x="95250" y="5468376"/>
            <a:ext cx="1440000" cy="65880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sv-SE" sz="1100"/>
              <a:t>Definitioner av nyckeltal</a:t>
            </a:r>
          </a:p>
        </xdr:txBody>
      </xdr:sp>
      <xdr:sp macro="" textlink="">
        <xdr:nvSpPr>
          <xdr:cNvPr id="40" name="Rektangel med rundade hörn 39">
            <a:hlinkClick xmlns:r="http://schemas.openxmlformats.org/officeDocument/2006/relationships" r:id="rId12"/>
          </xdr:cNvPr>
          <xdr:cNvSpPr/>
        </xdr:nvSpPr>
        <xdr:spPr>
          <a:xfrm>
            <a:off x="95250" y="1200035"/>
            <a:ext cx="1440000" cy="5040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Hela</a:t>
            </a:r>
            <a:r>
              <a:rPr lang="sv-SE" sz="1100" baseline="0"/>
              <a:t> t</a:t>
            </a:r>
            <a:r>
              <a:rPr lang="sv-SE" sz="1100"/>
              <a:t>ransportbranschen</a:t>
            </a:r>
          </a:p>
        </xdr:txBody>
      </xdr:sp>
      <xdr:sp macro="" textlink="">
        <xdr:nvSpPr>
          <xdr:cNvPr id="41" name="Rektangel med rundade hörn 40">
            <a:hlinkClick xmlns:r="http://schemas.openxmlformats.org/officeDocument/2006/relationships" r:id="rId13"/>
          </xdr:cNvPr>
          <xdr:cNvSpPr/>
        </xdr:nvSpPr>
        <xdr:spPr>
          <a:xfrm>
            <a:off x="95250" y="6244167"/>
            <a:ext cx="1440000" cy="65880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sv-SE" sz="1100"/>
              <a:t>Beräkning av koncentration</a:t>
            </a:r>
          </a:p>
        </xdr:txBody>
      </xdr:sp>
      <xdr:sp macro="" textlink="">
        <xdr:nvSpPr>
          <xdr:cNvPr id="42" name="Rektangel med rundade hörn 41">
            <a:hlinkClick xmlns:r="http://schemas.openxmlformats.org/officeDocument/2006/relationships" r:id="rId14"/>
          </xdr:cNvPr>
          <xdr:cNvSpPr/>
        </xdr:nvSpPr>
        <xdr:spPr>
          <a:xfrm>
            <a:off x="95250" y="733425"/>
            <a:ext cx="1440000" cy="288000"/>
          </a:xfrm>
          <a:prstGeom prst="roundRect">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b="1">
                <a:solidFill>
                  <a:sysClr val="windowText" lastClr="000000"/>
                </a:solidFill>
              </a:rPr>
              <a:t>Sammanfattning</a:t>
            </a:r>
          </a:p>
        </xdr:txBody>
      </xdr:sp>
    </xdr:grpSp>
    <xdr:clientData/>
  </xdr:twoCellAnchor>
</xdr:wsDr>
</file>

<file path=xl/drawings/drawing19.xml><?xml version="1.0" encoding="utf-8"?>
<xdr:wsDr xmlns:xdr="http://schemas.openxmlformats.org/drawingml/2006/spreadsheetDrawing" xmlns:a="http://schemas.openxmlformats.org/drawingml/2006/main">
  <xdr:twoCellAnchor>
    <xdr:from>
      <xdr:col>2</xdr:col>
      <xdr:colOff>0</xdr:colOff>
      <xdr:row>34</xdr:row>
      <xdr:rowOff>0</xdr:rowOff>
    </xdr:from>
    <xdr:to>
      <xdr:col>3</xdr:col>
      <xdr:colOff>534000</xdr:colOff>
      <xdr:row>35</xdr:row>
      <xdr:rowOff>126075</xdr:rowOff>
    </xdr:to>
    <xdr:sp macro="" textlink="">
      <xdr:nvSpPr>
        <xdr:cNvPr id="19" name="Rektangel med rundade hörn 18">
          <a:hlinkClick xmlns:r="http://schemas.openxmlformats.org/officeDocument/2006/relationships" r:id="rId1"/>
        </xdr:cNvPr>
        <xdr:cNvSpPr/>
      </xdr:nvSpPr>
      <xdr:spPr>
        <a:xfrm>
          <a:off x="2371725" y="5819775"/>
          <a:ext cx="1296000" cy="288000"/>
        </a:xfrm>
        <a:prstGeom prst="round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sv-SE" sz="1050" i="1"/>
            <a:t>Källa: tabell</a:t>
          </a:r>
          <a:r>
            <a:rPr lang="sv-SE" sz="1050" i="1" baseline="0"/>
            <a:t> 1.3</a:t>
          </a:r>
          <a:r>
            <a:rPr lang="sv-SE" sz="1050" i="1"/>
            <a:t> </a:t>
          </a:r>
        </a:p>
      </xdr:txBody>
    </xdr:sp>
    <xdr:clientData/>
  </xdr:twoCellAnchor>
  <xdr:twoCellAnchor editAs="oneCell">
    <xdr:from>
      <xdr:col>2</xdr:col>
      <xdr:colOff>19050</xdr:colOff>
      <xdr:row>1</xdr:row>
      <xdr:rowOff>104775</xdr:rowOff>
    </xdr:from>
    <xdr:to>
      <xdr:col>11</xdr:col>
      <xdr:colOff>538324</xdr:colOff>
      <xdr:row>30</xdr:row>
      <xdr:rowOff>104925</xdr:rowOff>
    </xdr:to>
    <xdr:pic>
      <xdr:nvPicPr>
        <xdr:cNvPr id="20" name="Bildobjekt 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90775" y="381000"/>
          <a:ext cx="7377274" cy="4896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0</xdr:col>
      <xdr:colOff>85725</xdr:colOff>
      <xdr:row>1</xdr:row>
      <xdr:rowOff>76200</xdr:rowOff>
    </xdr:from>
    <xdr:to>
      <xdr:col>0</xdr:col>
      <xdr:colOff>1525725</xdr:colOff>
      <xdr:row>40</xdr:row>
      <xdr:rowOff>102117</xdr:rowOff>
    </xdr:to>
    <xdr:grpSp>
      <xdr:nvGrpSpPr>
        <xdr:cNvPr id="17" name="Grupp 16"/>
        <xdr:cNvGrpSpPr/>
      </xdr:nvGrpSpPr>
      <xdr:grpSpPr>
        <a:xfrm>
          <a:off x="85725" y="352425"/>
          <a:ext cx="1440000" cy="6541017"/>
          <a:chOff x="95250" y="361950"/>
          <a:chExt cx="1440000" cy="6541017"/>
        </a:xfrm>
      </xdr:grpSpPr>
      <xdr:sp macro="" textlink="">
        <xdr:nvSpPr>
          <xdr:cNvPr id="18" name="Rektangel med rundade hörn 17">
            <a:hlinkClick xmlns:r="http://schemas.openxmlformats.org/officeDocument/2006/relationships" r:id="rId3"/>
          </xdr:cNvPr>
          <xdr:cNvSpPr/>
        </xdr:nvSpPr>
        <xdr:spPr>
          <a:xfrm>
            <a:off x="95250" y="2815865"/>
            <a:ext cx="1440000" cy="288000"/>
          </a:xfrm>
          <a:prstGeom prst="roundRect">
            <a:avLst/>
          </a:prstGeom>
          <a:solidFill>
            <a:schemeClr val="accent4"/>
          </a:solidFill>
          <a:ln>
            <a:solidFill>
              <a:schemeClr val="accent4">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Lufttransport</a:t>
            </a:r>
          </a:p>
        </xdr:txBody>
      </xdr:sp>
      <xdr:sp macro="" textlink="">
        <xdr:nvSpPr>
          <xdr:cNvPr id="21" name="Rektangel med rundade hörn 20">
            <a:hlinkClick xmlns:r="http://schemas.openxmlformats.org/officeDocument/2006/relationships" r:id="rId4"/>
          </xdr:cNvPr>
          <xdr:cNvSpPr/>
        </xdr:nvSpPr>
        <xdr:spPr>
          <a:xfrm>
            <a:off x="95250" y="2349255"/>
            <a:ext cx="1440000" cy="288000"/>
          </a:xfrm>
          <a:prstGeom prst="roundRect">
            <a:avLst/>
          </a:prstGeom>
          <a:solidFill>
            <a:schemeClr val="accent5"/>
          </a:solidFill>
          <a:ln>
            <a:solidFill>
              <a:schemeClr val="accent5">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Sjötransport</a:t>
            </a:r>
          </a:p>
        </xdr:txBody>
      </xdr:sp>
      <xdr:sp macro="" textlink="">
        <xdr:nvSpPr>
          <xdr:cNvPr id="22" name="Rektangel med rundade hörn 21">
            <a:hlinkClick xmlns:r="http://schemas.openxmlformats.org/officeDocument/2006/relationships" r:id="rId5"/>
          </xdr:cNvPr>
          <xdr:cNvSpPr/>
        </xdr:nvSpPr>
        <xdr:spPr>
          <a:xfrm>
            <a:off x="95250" y="4215695"/>
            <a:ext cx="1440000" cy="288000"/>
          </a:xfrm>
          <a:prstGeom prst="roundRect">
            <a:avLst/>
          </a:prstGeom>
          <a:solidFill>
            <a:schemeClr val="accent6"/>
          </a:solidFill>
          <a:ln>
            <a:solidFill>
              <a:schemeClr val="accent6">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Taxitrafik</a:t>
            </a:r>
          </a:p>
        </xdr:txBody>
      </xdr:sp>
      <xdr:sp macro="" textlink="">
        <xdr:nvSpPr>
          <xdr:cNvPr id="23" name="Rektangel med rundade hörn 22">
            <a:hlinkClick xmlns:r="http://schemas.openxmlformats.org/officeDocument/2006/relationships" r:id="rId6"/>
          </xdr:cNvPr>
          <xdr:cNvSpPr/>
        </xdr:nvSpPr>
        <xdr:spPr>
          <a:xfrm>
            <a:off x="95250" y="1882645"/>
            <a:ext cx="1440000" cy="288000"/>
          </a:xfrm>
          <a:prstGeom prst="roundRect">
            <a:avLst/>
          </a:prstGeom>
          <a:solidFill>
            <a:schemeClr val="tx1">
              <a:lumMod val="50000"/>
              <a:lumOff val="50000"/>
            </a:schemeClr>
          </a:solidFill>
          <a:ln>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Vägtransport av gods</a:t>
            </a:r>
          </a:p>
        </xdr:txBody>
      </xdr:sp>
      <xdr:sp macro="" textlink="">
        <xdr:nvSpPr>
          <xdr:cNvPr id="24" name="Rektangel med rundade hörn 23">
            <a:hlinkClick xmlns:r="http://schemas.openxmlformats.org/officeDocument/2006/relationships" r:id="rId7"/>
          </xdr:cNvPr>
          <xdr:cNvSpPr/>
        </xdr:nvSpPr>
        <xdr:spPr>
          <a:xfrm>
            <a:off x="95250" y="361950"/>
            <a:ext cx="1440000" cy="288000"/>
          </a:xfrm>
          <a:prstGeom prst="roundRect">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b="1">
                <a:solidFill>
                  <a:sysClr val="windowText" lastClr="000000"/>
                </a:solidFill>
              </a:rPr>
              <a:t>Innehållsförteckning</a:t>
            </a:r>
          </a:p>
        </xdr:txBody>
      </xdr:sp>
      <xdr:sp macro="" textlink="">
        <xdr:nvSpPr>
          <xdr:cNvPr id="25" name="Rektangel med rundade hörn 24">
            <a:hlinkClick xmlns:r="http://schemas.openxmlformats.org/officeDocument/2006/relationships" r:id="rId8"/>
          </xdr:cNvPr>
          <xdr:cNvSpPr/>
        </xdr:nvSpPr>
        <xdr:spPr>
          <a:xfrm>
            <a:off x="95250" y="3282475"/>
            <a:ext cx="1440000" cy="288000"/>
          </a:xfrm>
          <a:prstGeom prst="roundRect">
            <a:avLst/>
          </a:prstGeom>
          <a:solidFill>
            <a:schemeClr val="accent2"/>
          </a:solidFill>
          <a:ln>
            <a:solidFill>
              <a:schemeClr val="accent2">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Järnvägstransport</a:t>
            </a:r>
          </a:p>
        </xdr:txBody>
      </xdr:sp>
      <xdr:sp macro="" textlink="">
        <xdr:nvSpPr>
          <xdr:cNvPr id="26" name="Rektangel med rundade hörn 25">
            <a:hlinkClick xmlns:r="http://schemas.openxmlformats.org/officeDocument/2006/relationships" r:id="rId9"/>
          </xdr:cNvPr>
          <xdr:cNvSpPr/>
        </xdr:nvSpPr>
        <xdr:spPr>
          <a:xfrm>
            <a:off x="95250" y="3749085"/>
            <a:ext cx="1440000" cy="288000"/>
          </a:xfrm>
          <a:prstGeom prst="roundRect">
            <a:avLst/>
          </a:prstGeom>
          <a:solidFill>
            <a:schemeClr val="accent3"/>
          </a:solidFill>
          <a:ln>
            <a:solidFill>
              <a:schemeClr val="accent3">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Kollektivtrafik</a:t>
            </a:r>
          </a:p>
        </xdr:txBody>
      </xdr:sp>
      <xdr:sp macro="" textlink="">
        <xdr:nvSpPr>
          <xdr:cNvPr id="27" name="Rektangel med rundade hörn 26">
            <a:hlinkClick xmlns:r="http://schemas.openxmlformats.org/officeDocument/2006/relationships" r:id="rId10"/>
          </xdr:cNvPr>
          <xdr:cNvSpPr/>
        </xdr:nvSpPr>
        <xdr:spPr>
          <a:xfrm>
            <a:off x="95250" y="4694162"/>
            <a:ext cx="1440000" cy="657225"/>
          </a:xfrm>
          <a:prstGeom prst="round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sv-SE" sz="1100"/>
              <a:t>Begrepp i resultat- och balansräkning</a:t>
            </a:r>
          </a:p>
        </xdr:txBody>
      </xdr:sp>
      <xdr:sp macro="" textlink="">
        <xdr:nvSpPr>
          <xdr:cNvPr id="28" name="Rektangel med rundade hörn 27">
            <a:hlinkClick xmlns:r="http://schemas.openxmlformats.org/officeDocument/2006/relationships" r:id="rId11"/>
          </xdr:cNvPr>
          <xdr:cNvSpPr/>
        </xdr:nvSpPr>
        <xdr:spPr>
          <a:xfrm>
            <a:off x="95250" y="5468376"/>
            <a:ext cx="1440000" cy="65880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sv-SE" sz="1100"/>
              <a:t>Definitioner av nyckeltal</a:t>
            </a:r>
          </a:p>
        </xdr:txBody>
      </xdr:sp>
      <xdr:sp macro="" textlink="">
        <xdr:nvSpPr>
          <xdr:cNvPr id="29" name="Rektangel med rundade hörn 28">
            <a:hlinkClick xmlns:r="http://schemas.openxmlformats.org/officeDocument/2006/relationships" r:id="rId12"/>
          </xdr:cNvPr>
          <xdr:cNvSpPr/>
        </xdr:nvSpPr>
        <xdr:spPr>
          <a:xfrm>
            <a:off x="95250" y="1200035"/>
            <a:ext cx="1440000" cy="5040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Hela</a:t>
            </a:r>
            <a:r>
              <a:rPr lang="sv-SE" sz="1100" baseline="0"/>
              <a:t> t</a:t>
            </a:r>
            <a:r>
              <a:rPr lang="sv-SE" sz="1100"/>
              <a:t>ransportbranschen</a:t>
            </a:r>
          </a:p>
        </xdr:txBody>
      </xdr:sp>
      <xdr:sp macro="" textlink="">
        <xdr:nvSpPr>
          <xdr:cNvPr id="30" name="Rektangel med rundade hörn 29">
            <a:hlinkClick xmlns:r="http://schemas.openxmlformats.org/officeDocument/2006/relationships" r:id="rId13"/>
          </xdr:cNvPr>
          <xdr:cNvSpPr/>
        </xdr:nvSpPr>
        <xdr:spPr>
          <a:xfrm>
            <a:off x="95250" y="6244167"/>
            <a:ext cx="1440000" cy="65880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sv-SE" sz="1100"/>
              <a:t>Beräkning av koncentration</a:t>
            </a:r>
          </a:p>
        </xdr:txBody>
      </xdr:sp>
      <xdr:sp macro="" textlink="">
        <xdr:nvSpPr>
          <xdr:cNvPr id="31" name="Rektangel med rundade hörn 30">
            <a:hlinkClick xmlns:r="http://schemas.openxmlformats.org/officeDocument/2006/relationships" r:id="rId14"/>
          </xdr:cNvPr>
          <xdr:cNvSpPr/>
        </xdr:nvSpPr>
        <xdr:spPr>
          <a:xfrm>
            <a:off x="95250" y="733425"/>
            <a:ext cx="1440000" cy="288000"/>
          </a:xfrm>
          <a:prstGeom prst="roundRect">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b="1">
                <a:solidFill>
                  <a:sysClr val="windowText" lastClr="000000"/>
                </a:solidFill>
              </a:rPr>
              <a:t>Sammanfattning</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editAs="absolute">
    <xdr:from>
      <xdr:col>1</xdr:col>
      <xdr:colOff>1</xdr:colOff>
      <xdr:row>1</xdr:row>
      <xdr:rowOff>76201</xdr:rowOff>
    </xdr:from>
    <xdr:to>
      <xdr:col>5</xdr:col>
      <xdr:colOff>9525</xdr:colOff>
      <xdr:row>2</xdr:row>
      <xdr:rowOff>571500</xdr:rowOff>
    </xdr:to>
    <mc:AlternateContent xmlns:mc="http://schemas.openxmlformats.org/markup-compatibility/2006" xmlns:sle15="http://schemas.microsoft.com/office/drawing/2012/slicer">
      <mc:Choice Requires="sle15">
        <xdr:graphicFrame macro="">
          <xdr:nvGraphicFramePr>
            <xdr:cNvPr id="2" name="Transportbranschen och de sex delbranscherna"/>
            <xdr:cNvGraphicFramePr/>
          </xdr:nvGraphicFramePr>
          <xdr:xfrm>
            <a:off x="0" y="0"/>
            <a:ext cx="0" cy="0"/>
          </xdr:xfrm>
          <a:graphic>
            <a:graphicData uri="http://schemas.microsoft.com/office/drawing/2010/slicer">
              <sle:slicer xmlns:sle="http://schemas.microsoft.com/office/drawing/2010/slicer" name="Transportbranschen och de sex delbranscherna"/>
            </a:graphicData>
          </a:graphic>
        </xdr:graphicFrame>
      </mc:Choice>
      <mc:Fallback xmlns="">
        <xdr:sp macro="" textlink="">
          <xdr:nvSpPr>
            <xdr:cNvPr id="0" name=""/>
            <xdr:cNvSpPr>
              <a:spLocks noTextEdit="1"/>
            </xdr:cNvSpPr>
          </xdr:nvSpPr>
          <xdr:spPr>
            <a:xfrm>
              <a:off x="1609726" y="352426"/>
              <a:ext cx="15363824" cy="685799"/>
            </a:xfrm>
            <a:prstGeom prst="rect">
              <a:avLst/>
            </a:prstGeom>
            <a:solidFill>
              <a:prstClr val="white"/>
            </a:solidFill>
            <a:ln w="1">
              <a:solidFill>
                <a:prstClr val="green"/>
              </a:solidFill>
            </a:ln>
          </xdr:spPr>
          <xdr:txBody>
            <a:bodyPr vertOverflow="clip" horzOverflow="clip"/>
            <a:lstStyle/>
            <a:p>
              <a:r>
                <a:rPr lang="sv-SE" sz="1100"/>
                <a:t>Den här formen representerar ett tabellutsnitt. Tabellutsnitt kan användas i Excel eller senare.
Det går inte att använda utsnittet om formen har ändrats i en tidigare version av Excel eller om arbetsboken har sparats i Excel 2007 eller en tidigare version.</a:t>
              </a:r>
            </a:p>
          </xdr:txBody>
        </xdr:sp>
      </mc:Fallback>
    </mc:AlternateContent>
    <xdr:clientData/>
  </xdr:twoCellAnchor>
  <xdr:twoCellAnchor>
    <xdr:from>
      <xdr:col>0</xdr:col>
      <xdr:colOff>95250</xdr:colOff>
      <xdr:row>1</xdr:row>
      <xdr:rowOff>85725</xdr:rowOff>
    </xdr:from>
    <xdr:to>
      <xdr:col>0</xdr:col>
      <xdr:colOff>1535250</xdr:colOff>
      <xdr:row>33</xdr:row>
      <xdr:rowOff>25917</xdr:rowOff>
    </xdr:to>
    <xdr:grpSp>
      <xdr:nvGrpSpPr>
        <xdr:cNvPr id="3" name="Grupp 2"/>
        <xdr:cNvGrpSpPr/>
      </xdr:nvGrpSpPr>
      <xdr:grpSpPr>
        <a:xfrm>
          <a:off x="95250" y="361950"/>
          <a:ext cx="1440000" cy="6541017"/>
          <a:chOff x="95250" y="361950"/>
          <a:chExt cx="1440000" cy="6541017"/>
        </a:xfrm>
      </xdr:grpSpPr>
      <xdr:sp macro="" textlink="">
        <xdr:nvSpPr>
          <xdr:cNvPr id="27" name="Rektangel med rundade hörn 26">
            <a:hlinkClick xmlns:r="http://schemas.openxmlformats.org/officeDocument/2006/relationships" r:id="rId1"/>
          </xdr:cNvPr>
          <xdr:cNvSpPr/>
        </xdr:nvSpPr>
        <xdr:spPr>
          <a:xfrm>
            <a:off x="95250" y="2815865"/>
            <a:ext cx="1440000" cy="288000"/>
          </a:xfrm>
          <a:prstGeom prst="roundRect">
            <a:avLst/>
          </a:prstGeom>
          <a:solidFill>
            <a:schemeClr val="accent4"/>
          </a:solidFill>
          <a:ln>
            <a:solidFill>
              <a:schemeClr val="accent4">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Lufttransport</a:t>
            </a:r>
          </a:p>
        </xdr:txBody>
      </xdr:sp>
      <xdr:sp macro="" textlink="">
        <xdr:nvSpPr>
          <xdr:cNvPr id="28" name="Rektangel med rundade hörn 27">
            <a:hlinkClick xmlns:r="http://schemas.openxmlformats.org/officeDocument/2006/relationships" r:id="rId2"/>
          </xdr:cNvPr>
          <xdr:cNvSpPr/>
        </xdr:nvSpPr>
        <xdr:spPr>
          <a:xfrm>
            <a:off x="95250" y="2349255"/>
            <a:ext cx="1440000" cy="288000"/>
          </a:xfrm>
          <a:prstGeom prst="roundRect">
            <a:avLst/>
          </a:prstGeom>
          <a:solidFill>
            <a:schemeClr val="accent5"/>
          </a:solidFill>
          <a:ln>
            <a:solidFill>
              <a:schemeClr val="accent5">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Sjötransport</a:t>
            </a:r>
          </a:p>
        </xdr:txBody>
      </xdr:sp>
      <xdr:sp macro="" textlink="">
        <xdr:nvSpPr>
          <xdr:cNvPr id="29" name="Rektangel med rundade hörn 28">
            <a:hlinkClick xmlns:r="http://schemas.openxmlformats.org/officeDocument/2006/relationships" r:id="rId3"/>
          </xdr:cNvPr>
          <xdr:cNvSpPr/>
        </xdr:nvSpPr>
        <xdr:spPr>
          <a:xfrm>
            <a:off x="95250" y="4215695"/>
            <a:ext cx="1440000" cy="288000"/>
          </a:xfrm>
          <a:prstGeom prst="roundRect">
            <a:avLst/>
          </a:prstGeom>
          <a:solidFill>
            <a:schemeClr val="accent6"/>
          </a:solidFill>
          <a:ln>
            <a:solidFill>
              <a:schemeClr val="accent6">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Taxitrafik</a:t>
            </a:r>
          </a:p>
        </xdr:txBody>
      </xdr:sp>
      <xdr:sp macro="" textlink="">
        <xdr:nvSpPr>
          <xdr:cNvPr id="30" name="Rektangel med rundade hörn 29">
            <a:hlinkClick xmlns:r="http://schemas.openxmlformats.org/officeDocument/2006/relationships" r:id="rId4"/>
          </xdr:cNvPr>
          <xdr:cNvSpPr/>
        </xdr:nvSpPr>
        <xdr:spPr>
          <a:xfrm>
            <a:off x="95250" y="1882645"/>
            <a:ext cx="1440000" cy="288000"/>
          </a:xfrm>
          <a:prstGeom prst="roundRect">
            <a:avLst/>
          </a:prstGeom>
          <a:solidFill>
            <a:schemeClr val="tx1">
              <a:lumMod val="50000"/>
              <a:lumOff val="50000"/>
            </a:schemeClr>
          </a:solidFill>
          <a:ln>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Vägtransport av gods</a:t>
            </a:r>
          </a:p>
        </xdr:txBody>
      </xdr:sp>
      <xdr:sp macro="" textlink="">
        <xdr:nvSpPr>
          <xdr:cNvPr id="31" name="Rektangel med rundade hörn 30">
            <a:hlinkClick xmlns:r="http://schemas.openxmlformats.org/officeDocument/2006/relationships" r:id="rId5"/>
          </xdr:cNvPr>
          <xdr:cNvSpPr/>
        </xdr:nvSpPr>
        <xdr:spPr>
          <a:xfrm>
            <a:off x="95250" y="361950"/>
            <a:ext cx="1440000" cy="288000"/>
          </a:xfrm>
          <a:prstGeom prst="roundRect">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b="1">
                <a:solidFill>
                  <a:sysClr val="windowText" lastClr="000000"/>
                </a:solidFill>
              </a:rPr>
              <a:t>Innehållsförteckning</a:t>
            </a:r>
          </a:p>
        </xdr:txBody>
      </xdr:sp>
      <xdr:sp macro="" textlink="">
        <xdr:nvSpPr>
          <xdr:cNvPr id="32" name="Rektangel med rundade hörn 31">
            <a:hlinkClick xmlns:r="http://schemas.openxmlformats.org/officeDocument/2006/relationships" r:id="rId6"/>
          </xdr:cNvPr>
          <xdr:cNvSpPr/>
        </xdr:nvSpPr>
        <xdr:spPr>
          <a:xfrm>
            <a:off x="95250" y="3282475"/>
            <a:ext cx="1440000" cy="288000"/>
          </a:xfrm>
          <a:prstGeom prst="roundRect">
            <a:avLst/>
          </a:prstGeom>
          <a:solidFill>
            <a:schemeClr val="accent2"/>
          </a:solidFill>
          <a:ln>
            <a:solidFill>
              <a:schemeClr val="accent2">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Järnvägstransport</a:t>
            </a:r>
          </a:p>
        </xdr:txBody>
      </xdr:sp>
      <xdr:sp macro="" textlink="">
        <xdr:nvSpPr>
          <xdr:cNvPr id="33" name="Rektangel med rundade hörn 32">
            <a:hlinkClick xmlns:r="http://schemas.openxmlformats.org/officeDocument/2006/relationships" r:id="rId7"/>
          </xdr:cNvPr>
          <xdr:cNvSpPr/>
        </xdr:nvSpPr>
        <xdr:spPr>
          <a:xfrm>
            <a:off x="95250" y="3749085"/>
            <a:ext cx="1440000" cy="288000"/>
          </a:xfrm>
          <a:prstGeom prst="roundRect">
            <a:avLst/>
          </a:prstGeom>
          <a:solidFill>
            <a:schemeClr val="accent3"/>
          </a:solidFill>
          <a:ln>
            <a:solidFill>
              <a:schemeClr val="accent3">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Kollektivtrafik</a:t>
            </a:r>
          </a:p>
        </xdr:txBody>
      </xdr:sp>
      <xdr:sp macro="" textlink="">
        <xdr:nvSpPr>
          <xdr:cNvPr id="34" name="Rektangel med rundade hörn 33">
            <a:hlinkClick xmlns:r="http://schemas.openxmlformats.org/officeDocument/2006/relationships" r:id="rId8"/>
          </xdr:cNvPr>
          <xdr:cNvSpPr/>
        </xdr:nvSpPr>
        <xdr:spPr>
          <a:xfrm>
            <a:off x="95250" y="4694162"/>
            <a:ext cx="1440000" cy="657225"/>
          </a:xfrm>
          <a:prstGeom prst="round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sv-SE" sz="1100"/>
              <a:t>Begrepp i resultat- och balansräkning</a:t>
            </a:r>
          </a:p>
        </xdr:txBody>
      </xdr:sp>
      <xdr:sp macro="" textlink="">
        <xdr:nvSpPr>
          <xdr:cNvPr id="35" name="Rektangel med rundade hörn 34">
            <a:hlinkClick xmlns:r="http://schemas.openxmlformats.org/officeDocument/2006/relationships" r:id="rId9"/>
          </xdr:cNvPr>
          <xdr:cNvSpPr/>
        </xdr:nvSpPr>
        <xdr:spPr>
          <a:xfrm>
            <a:off x="95250" y="5468376"/>
            <a:ext cx="1440000" cy="65880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sv-SE" sz="1100"/>
              <a:t>Definitioner av nyckeltal</a:t>
            </a:r>
          </a:p>
        </xdr:txBody>
      </xdr:sp>
      <xdr:sp macro="" textlink="">
        <xdr:nvSpPr>
          <xdr:cNvPr id="36" name="Rektangel med rundade hörn 35">
            <a:hlinkClick xmlns:r="http://schemas.openxmlformats.org/officeDocument/2006/relationships" r:id="rId10"/>
          </xdr:cNvPr>
          <xdr:cNvSpPr/>
        </xdr:nvSpPr>
        <xdr:spPr>
          <a:xfrm>
            <a:off x="95250" y="1200035"/>
            <a:ext cx="1440000" cy="5040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Hela</a:t>
            </a:r>
            <a:r>
              <a:rPr lang="sv-SE" sz="1100" baseline="0"/>
              <a:t> t</a:t>
            </a:r>
            <a:r>
              <a:rPr lang="sv-SE" sz="1100"/>
              <a:t>ransportbranschen</a:t>
            </a:r>
          </a:p>
        </xdr:txBody>
      </xdr:sp>
      <xdr:sp macro="" textlink="">
        <xdr:nvSpPr>
          <xdr:cNvPr id="37" name="Rektangel med rundade hörn 36">
            <a:hlinkClick xmlns:r="http://schemas.openxmlformats.org/officeDocument/2006/relationships" r:id="rId11"/>
          </xdr:cNvPr>
          <xdr:cNvSpPr/>
        </xdr:nvSpPr>
        <xdr:spPr>
          <a:xfrm>
            <a:off x="95250" y="6244167"/>
            <a:ext cx="1440000" cy="65880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sv-SE" sz="1100"/>
              <a:t>Beräkning av koncentration</a:t>
            </a:r>
          </a:p>
        </xdr:txBody>
      </xdr:sp>
      <xdr:sp macro="" textlink="">
        <xdr:nvSpPr>
          <xdr:cNvPr id="15" name="Rektangel med rundade hörn 14">
            <a:hlinkClick xmlns:r="http://schemas.openxmlformats.org/officeDocument/2006/relationships" r:id="rId12"/>
          </xdr:cNvPr>
          <xdr:cNvSpPr/>
        </xdr:nvSpPr>
        <xdr:spPr>
          <a:xfrm>
            <a:off x="95250" y="733425"/>
            <a:ext cx="1440000" cy="288000"/>
          </a:xfrm>
          <a:prstGeom prst="roundRect">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b="1">
                <a:solidFill>
                  <a:sysClr val="windowText" lastClr="000000"/>
                </a:solidFill>
              </a:rPr>
              <a:t>Sammanfattning</a:t>
            </a:r>
          </a:p>
        </xdr:txBody>
      </xdr:sp>
    </xdr:grpSp>
    <xdr:clientData/>
  </xdr:twoCellAnchor>
</xdr:wsDr>
</file>

<file path=xl/drawings/drawing20.xml><?xml version="1.0" encoding="utf-8"?>
<xdr:wsDr xmlns:xdr="http://schemas.openxmlformats.org/drawingml/2006/spreadsheetDrawing" xmlns:a="http://schemas.openxmlformats.org/drawingml/2006/main">
  <xdr:twoCellAnchor>
    <xdr:from>
      <xdr:col>2</xdr:col>
      <xdr:colOff>0</xdr:colOff>
      <xdr:row>34</xdr:row>
      <xdr:rowOff>0</xdr:rowOff>
    </xdr:from>
    <xdr:to>
      <xdr:col>3</xdr:col>
      <xdr:colOff>752475</xdr:colOff>
      <xdr:row>35</xdr:row>
      <xdr:rowOff>126075</xdr:rowOff>
    </xdr:to>
    <xdr:sp macro="" textlink="">
      <xdr:nvSpPr>
        <xdr:cNvPr id="29" name="Rektangel med rundade hörn 28">
          <a:hlinkClick xmlns:r="http://schemas.openxmlformats.org/officeDocument/2006/relationships" r:id="rId1"/>
        </xdr:cNvPr>
        <xdr:cNvSpPr/>
      </xdr:nvSpPr>
      <xdr:spPr>
        <a:xfrm>
          <a:off x="2371725" y="5819775"/>
          <a:ext cx="1514475" cy="288000"/>
        </a:xfrm>
        <a:prstGeom prst="round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sv-SE" sz="1050" i="1"/>
            <a:t>Källa: tabell</a:t>
          </a:r>
          <a:r>
            <a:rPr lang="sv-SE" sz="1050" i="1" baseline="0"/>
            <a:t> 1.27a</a:t>
          </a:r>
          <a:r>
            <a:rPr lang="sv-SE" sz="1050" i="1"/>
            <a:t> </a:t>
          </a:r>
        </a:p>
      </xdr:txBody>
    </xdr:sp>
    <xdr:clientData/>
  </xdr:twoCellAnchor>
  <xdr:twoCellAnchor editAs="absolute">
    <xdr:from>
      <xdr:col>0</xdr:col>
      <xdr:colOff>85725</xdr:colOff>
      <xdr:row>1</xdr:row>
      <xdr:rowOff>76200</xdr:rowOff>
    </xdr:from>
    <xdr:to>
      <xdr:col>0</xdr:col>
      <xdr:colOff>1525725</xdr:colOff>
      <xdr:row>40</xdr:row>
      <xdr:rowOff>102117</xdr:rowOff>
    </xdr:to>
    <xdr:grpSp>
      <xdr:nvGrpSpPr>
        <xdr:cNvPr id="16" name="Grupp 15"/>
        <xdr:cNvGrpSpPr/>
      </xdr:nvGrpSpPr>
      <xdr:grpSpPr>
        <a:xfrm>
          <a:off x="85725" y="352425"/>
          <a:ext cx="1440000" cy="6541017"/>
          <a:chOff x="95250" y="361950"/>
          <a:chExt cx="1440000" cy="6541017"/>
        </a:xfrm>
      </xdr:grpSpPr>
      <xdr:sp macro="" textlink="">
        <xdr:nvSpPr>
          <xdr:cNvPr id="30" name="Rektangel med rundade hörn 29">
            <a:hlinkClick xmlns:r="http://schemas.openxmlformats.org/officeDocument/2006/relationships" r:id="rId2"/>
          </xdr:cNvPr>
          <xdr:cNvSpPr/>
        </xdr:nvSpPr>
        <xdr:spPr>
          <a:xfrm>
            <a:off x="95250" y="2815865"/>
            <a:ext cx="1440000" cy="288000"/>
          </a:xfrm>
          <a:prstGeom prst="roundRect">
            <a:avLst/>
          </a:prstGeom>
          <a:solidFill>
            <a:schemeClr val="accent4"/>
          </a:solidFill>
          <a:ln>
            <a:solidFill>
              <a:schemeClr val="accent4">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Lufttransport</a:t>
            </a:r>
          </a:p>
        </xdr:txBody>
      </xdr:sp>
      <xdr:sp macro="" textlink="">
        <xdr:nvSpPr>
          <xdr:cNvPr id="31" name="Rektangel med rundade hörn 30">
            <a:hlinkClick xmlns:r="http://schemas.openxmlformats.org/officeDocument/2006/relationships" r:id="rId3"/>
          </xdr:cNvPr>
          <xdr:cNvSpPr/>
        </xdr:nvSpPr>
        <xdr:spPr>
          <a:xfrm>
            <a:off x="95250" y="2349255"/>
            <a:ext cx="1440000" cy="288000"/>
          </a:xfrm>
          <a:prstGeom prst="roundRect">
            <a:avLst/>
          </a:prstGeom>
          <a:solidFill>
            <a:schemeClr val="accent5"/>
          </a:solidFill>
          <a:ln>
            <a:solidFill>
              <a:schemeClr val="accent5">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Sjötransport</a:t>
            </a:r>
          </a:p>
        </xdr:txBody>
      </xdr:sp>
      <xdr:sp macro="" textlink="">
        <xdr:nvSpPr>
          <xdr:cNvPr id="32" name="Rektangel med rundade hörn 31">
            <a:hlinkClick xmlns:r="http://schemas.openxmlformats.org/officeDocument/2006/relationships" r:id="rId4"/>
          </xdr:cNvPr>
          <xdr:cNvSpPr/>
        </xdr:nvSpPr>
        <xdr:spPr>
          <a:xfrm>
            <a:off x="95250" y="4215695"/>
            <a:ext cx="1440000" cy="288000"/>
          </a:xfrm>
          <a:prstGeom prst="roundRect">
            <a:avLst/>
          </a:prstGeom>
          <a:solidFill>
            <a:schemeClr val="accent6"/>
          </a:solidFill>
          <a:ln>
            <a:solidFill>
              <a:schemeClr val="accent6">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Taxitrafik</a:t>
            </a:r>
          </a:p>
        </xdr:txBody>
      </xdr:sp>
      <xdr:sp macro="" textlink="">
        <xdr:nvSpPr>
          <xdr:cNvPr id="33" name="Rektangel med rundade hörn 32">
            <a:hlinkClick xmlns:r="http://schemas.openxmlformats.org/officeDocument/2006/relationships" r:id="rId5"/>
          </xdr:cNvPr>
          <xdr:cNvSpPr/>
        </xdr:nvSpPr>
        <xdr:spPr>
          <a:xfrm>
            <a:off x="95250" y="1882645"/>
            <a:ext cx="1440000" cy="288000"/>
          </a:xfrm>
          <a:prstGeom prst="roundRect">
            <a:avLst/>
          </a:prstGeom>
          <a:solidFill>
            <a:schemeClr val="tx1">
              <a:lumMod val="50000"/>
              <a:lumOff val="50000"/>
            </a:schemeClr>
          </a:solidFill>
          <a:ln>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Vägtransport av gods</a:t>
            </a:r>
          </a:p>
        </xdr:txBody>
      </xdr:sp>
      <xdr:sp macro="" textlink="">
        <xdr:nvSpPr>
          <xdr:cNvPr id="34" name="Rektangel med rundade hörn 33">
            <a:hlinkClick xmlns:r="http://schemas.openxmlformats.org/officeDocument/2006/relationships" r:id="rId6"/>
          </xdr:cNvPr>
          <xdr:cNvSpPr/>
        </xdr:nvSpPr>
        <xdr:spPr>
          <a:xfrm>
            <a:off x="95250" y="361950"/>
            <a:ext cx="1440000" cy="288000"/>
          </a:xfrm>
          <a:prstGeom prst="roundRect">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b="1">
                <a:solidFill>
                  <a:sysClr val="windowText" lastClr="000000"/>
                </a:solidFill>
              </a:rPr>
              <a:t>Innehållsförteckning</a:t>
            </a:r>
          </a:p>
        </xdr:txBody>
      </xdr:sp>
      <xdr:sp macro="" textlink="">
        <xdr:nvSpPr>
          <xdr:cNvPr id="35" name="Rektangel med rundade hörn 34">
            <a:hlinkClick xmlns:r="http://schemas.openxmlformats.org/officeDocument/2006/relationships" r:id="rId7"/>
          </xdr:cNvPr>
          <xdr:cNvSpPr/>
        </xdr:nvSpPr>
        <xdr:spPr>
          <a:xfrm>
            <a:off x="95250" y="3282475"/>
            <a:ext cx="1440000" cy="288000"/>
          </a:xfrm>
          <a:prstGeom prst="roundRect">
            <a:avLst/>
          </a:prstGeom>
          <a:solidFill>
            <a:schemeClr val="accent2"/>
          </a:solidFill>
          <a:ln>
            <a:solidFill>
              <a:schemeClr val="accent2">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Järnvägstransport</a:t>
            </a:r>
          </a:p>
        </xdr:txBody>
      </xdr:sp>
      <xdr:sp macro="" textlink="">
        <xdr:nvSpPr>
          <xdr:cNvPr id="36" name="Rektangel med rundade hörn 35">
            <a:hlinkClick xmlns:r="http://schemas.openxmlformats.org/officeDocument/2006/relationships" r:id="rId8"/>
          </xdr:cNvPr>
          <xdr:cNvSpPr/>
        </xdr:nvSpPr>
        <xdr:spPr>
          <a:xfrm>
            <a:off x="95250" y="3749085"/>
            <a:ext cx="1440000" cy="288000"/>
          </a:xfrm>
          <a:prstGeom prst="roundRect">
            <a:avLst/>
          </a:prstGeom>
          <a:solidFill>
            <a:schemeClr val="accent3"/>
          </a:solidFill>
          <a:ln>
            <a:solidFill>
              <a:schemeClr val="accent3">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Kollektivtrafik</a:t>
            </a:r>
          </a:p>
        </xdr:txBody>
      </xdr:sp>
      <xdr:sp macro="" textlink="">
        <xdr:nvSpPr>
          <xdr:cNvPr id="37" name="Rektangel med rundade hörn 36">
            <a:hlinkClick xmlns:r="http://schemas.openxmlformats.org/officeDocument/2006/relationships" r:id="rId9"/>
          </xdr:cNvPr>
          <xdr:cNvSpPr/>
        </xdr:nvSpPr>
        <xdr:spPr>
          <a:xfrm>
            <a:off x="95250" y="4694162"/>
            <a:ext cx="1440000" cy="657225"/>
          </a:xfrm>
          <a:prstGeom prst="round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sv-SE" sz="1100"/>
              <a:t>Begrepp i resultat- och balansräkning</a:t>
            </a:r>
          </a:p>
        </xdr:txBody>
      </xdr:sp>
      <xdr:sp macro="" textlink="">
        <xdr:nvSpPr>
          <xdr:cNvPr id="38" name="Rektangel med rundade hörn 37">
            <a:hlinkClick xmlns:r="http://schemas.openxmlformats.org/officeDocument/2006/relationships" r:id="rId10"/>
          </xdr:cNvPr>
          <xdr:cNvSpPr/>
        </xdr:nvSpPr>
        <xdr:spPr>
          <a:xfrm>
            <a:off x="95250" y="5468376"/>
            <a:ext cx="1440000" cy="65880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sv-SE" sz="1100"/>
              <a:t>Definitioner av nyckeltal</a:t>
            </a:r>
          </a:p>
        </xdr:txBody>
      </xdr:sp>
      <xdr:sp macro="" textlink="">
        <xdr:nvSpPr>
          <xdr:cNvPr id="39" name="Rektangel med rundade hörn 38">
            <a:hlinkClick xmlns:r="http://schemas.openxmlformats.org/officeDocument/2006/relationships" r:id="rId11"/>
          </xdr:cNvPr>
          <xdr:cNvSpPr/>
        </xdr:nvSpPr>
        <xdr:spPr>
          <a:xfrm>
            <a:off x="95250" y="1200035"/>
            <a:ext cx="1440000" cy="5040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Hela</a:t>
            </a:r>
            <a:r>
              <a:rPr lang="sv-SE" sz="1100" baseline="0"/>
              <a:t> t</a:t>
            </a:r>
            <a:r>
              <a:rPr lang="sv-SE" sz="1100"/>
              <a:t>ransportbranschen</a:t>
            </a:r>
          </a:p>
        </xdr:txBody>
      </xdr:sp>
      <xdr:sp macro="" textlink="">
        <xdr:nvSpPr>
          <xdr:cNvPr id="40" name="Rektangel med rundade hörn 39">
            <a:hlinkClick xmlns:r="http://schemas.openxmlformats.org/officeDocument/2006/relationships" r:id="rId12"/>
          </xdr:cNvPr>
          <xdr:cNvSpPr/>
        </xdr:nvSpPr>
        <xdr:spPr>
          <a:xfrm>
            <a:off x="95250" y="6244167"/>
            <a:ext cx="1440000" cy="65880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sv-SE" sz="1100"/>
              <a:t>Beräkning av koncentration</a:t>
            </a:r>
          </a:p>
        </xdr:txBody>
      </xdr:sp>
      <xdr:sp macro="" textlink="">
        <xdr:nvSpPr>
          <xdr:cNvPr id="41" name="Rektangel med rundade hörn 40">
            <a:hlinkClick xmlns:r="http://schemas.openxmlformats.org/officeDocument/2006/relationships" r:id="rId13"/>
          </xdr:cNvPr>
          <xdr:cNvSpPr/>
        </xdr:nvSpPr>
        <xdr:spPr>
          <a:xfrm>
            <a:off x="95250" y="733425"/>
            <a:ext cx="1440000" cy="288000"/>
          </a:xfrm>
          <a:prstGeom prst="roundRect">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b="1">
                <a:solidFill>
                  <a:sysClr val="windowText" lastClr="000000"/>
                </a:solidFill>
              </a:rPr>
              <a:t>Sammanfattning</a:t>
            </a:r>
          </a:p>
        </xdr:txBody>
      </xdr:sp>
    </xdr:grpSp>
    <xdr:clientData/>
  </xdr:twoCellAnchor>
  <xdr:twoCellAnchor editAs="oneCell">
    <xdr:from>
      <xdr:col>2</xdr:col>
      <xdr:colOff>19050</xdr:colOff>
      <xdr:row>1</xdr:row>
      <xdr:rowOff>95250</xdr:rowOff>
    </xdr:from>
    <xdr:to>
      <xdr:col>12</xdr:col>
      <xdr:colOff>180975</xdr:colOff>
      <xdr:row>30</xdr:row>
      <xdr:rowOff>104775</xdr:rowOff>
    </xdr:to>
    <xdr:pic>
      <xdr:nvPicPr>
        <xdr:cNvPr id="21" name="Bildobjekt 20"/>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2390775" y="371475"/>
          <a:ext cx="7781925" cy="4905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2</xdr:col>
      <xdr:colOff>0</xdr:colOff>
      <xdr:row>34</xdr:row>
      <xdr:rowOff>0</xdr:rowOff>
    </xdr:from>
    <xdr:to>
      <xdr:col>3</xdr:col>
      <xdr:colOff>657225</xdr:colOff>
      <xdr:row>35</xdr:row>
      <xdr:rowOff>126075</xdr:rowOff>
    </xdr:to>
    <xdr:sp macro="" textlink="">
      <xdr:nvSpPr>
        <xdr:cNvPr id="17" name="Rektangel med rundade hörn 16">
          <a:hlinkClick xmlns:r="http://schemas.openxmlformats.org/officeDocument/2006/relationships" r:id="rId1"/>
        </xdr:cNvPr>
        <xdr:cNvSpPr/>
      </xdr:nvSpPr>
      <xdr:spPr>
        <a:xfrm>
          <a:off x="2371725" y="5819775"/>
          <a:ext cx="1419225" cy="288000"/>
        </a:xfrm>
        <a:prstGeom prst="round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sv-SE" sz="1050" i="1"/>
            <a:t>Källa:</a:t>
          </a:r>
          <a:r>
            <a:rPr lang="sv-SE" sz="1050" i="1" baseline="0"/>
            <a:t> </a:t>
          </a:r>
          <a:r>
            <a:rPr lang="sv-SE" sz="1050" i="1"/>
            <a:t>tabell</a:t>
          </a:r>
          <a:r>
            <a:rPr lang="sv-SE" sz="1050" i="1" baseline="0"/>
            <a:t> 1.27b</a:t>
          </a:r>
          <a:r>
            <a:rPr lang="sv-SE" sz="1050" i="1"/>
            <a:t> </a:t>
          </a:r>
        </a:p>
      </xdr:txBody>
    </xdr:sp>
    <xdr:clientData/>
  </xdr:twoCellAnchor>
  <xdr:twoCellAnchor editAs="absolute">
    <xdr:from>
      <xdr:col>0</xdr:col>
      <xdr:colOff>85725</xdr:colOff>
      <xdr:row>1</xdr:row>
      <xdr:rowOff>76200</xdr:rowOff>
    </xdr:from>
    <xdr:to>
      <xdr:col>0</xdr:col>
      <xdr:colOff>1525725</xdr:colOff>
      <xdr:row>40</xdr:row>
      <xdr:rowOff>102117</xdr:rowOff>
    </xdr:to>
    <xdr:grpSp>
      <xdr:nvGrpSpPr>
        <xdr:cNvPr id="16" name="Grupp 15"/>
        <xdr:cNvGrpSpPr/>
      </xdr:nvGrpSpPr>
      <xdr:grpSpPr>
        <a:xfrm>
          <a:off x="85725" y="352425"/>
          <a:ext cx="1440000" cy="6541017"/>
          <a:chOff x="95250" y="361950"/>
          <a:chExt cx="1440000" cy="6541017"/>
        </a:xfrm>
      </xdr:grpSpPr>
      <xdr:sp macro="" textlink="">
        <xdr:nvSpPr>
          <xdr:cNvPr id="30" name="Rektangel med rundade hörn 29">
            <a:hlinkClick xmlns:r="http://schemas.openxmlformats.org/officeDocument/2006/relationships" r:id="rId2"/>
          </xdr:cNvPr>
          <xdr:cNvSpPr/>
        </xdr:nvSpPr>
        <xdr:spPr>
          <a:xfrm>
            <a:off x="95250" y="2815865"/>
            <a:ext cx="1440000" cy="288000"/>
          </a:xfrm>
          <a:prstGeom prst="roundRect">
            <a:avLst/>
          </a:prstGeom>
          <a:solidFill>
            <a:schemeClr val="accent4"/>
          </a:solidFill>
          <a:ln>
            <a:solidFill>
              <a:schemeClr val="accent4">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Lufttransport</a:t>
            </a:r>
          </a:p>
        </xdr:txBody>
      </xdr:sp>
      <xdr:sp macro="" textlink="">
        <xdr:nvSpPr>
          <xdr:cNvPr id="31" name="Rektangel med rundade hörn 30">
            <a:hlinkClick xmlns:r="http://schemas.openxmlformats.org/officeDocument/2006/relationships" r:id="rId3"/>
          </xdr:cNvPr>
          <xdr:cNvSpPr/>
        </xdr:nvSpPr>
        <xdr:spPr>
          <a:xfrm>
            <a:off x="95250" y="2349255"/>
            <a:ext cx="1440000" cy="288000"/>
          </a:xfrm>
          <a:prstGeom prst="roundRect">
            <a:avLst/>
          </a:prstGeom>
          <a:solidFill>
            <a:schemeClr val="accent5"/>
          </a:solidFill>
          <a:ln>
            <a:solidFill>
              <a:schemeClr val="accent5">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Sjötransport</a:t>
            </a:r>
          </a:p>
        </xdr:txBody>
      </xdr:sp>
      <xdr:sp macro="" textlink="">
        <xdr:nvSpPr>
          <xdr:cNvPr id="32" name="Rektangel med rundade hörn 31">
            <a:hlinkClick xmlns:r="http://schemas.openxmlformats.org/officeDocument/2006/relationships" r:id="rId4"/>
          </xdr:cNvPr>
          <xdr:cNvSpPr/>
        </xdr:nvSpPr>
        <xdr:spPr>
          <a:xfrm>
            <a:off x="95250" y="4215695"/>
            <a:ext cx="1440000" cy="288000"/>
          </a:xfrm>
          <a:prstGeom prst="roundRect">
            <a:avLst/>
          </a:prstGeom>
          <a:solidFill>
            <a:schemeClr val="accent6"/>
          </a:solidFill>
          <a:ln>
            <a:solidFill>
              <a:schemeClr val="accent6">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Taxitrafik</a:t>
            </a:r>
          </a:p>
        </xdr:txBody>
      </xdr:sp>
      <xdr:sp macro="" textlink="">
        <xdr:nvSpPr>
          <xdr:cNvPr id="33" name="Rektangel med rundade hörn 32">
            <a:hlinkClick xmlns:r="http://schemas.openxmlformats.org/officeDocument/2006/relationships" r:id="rId5"/>
          </xdr:cNvPr>
          <xdr:cNvSpPr/>
        </xdr:nvSpPr>
        <xdr:spPr>
          <a:xfrm>
            <a:off x="95250" y="1882645"/>
            <a:ext cx="1440000" cy="288000"/>
          </a:xfrm>
          <a:prstGeom prst="roundRect">
            <a:avLst/>
          </a:prstGeom>
          <a:solidFill>
            <a:schemeClr val="tx1">
              <a:lumMod val="50000"/>
              <a:lumOff val="50000"/>
            </a:schemeClr>
          </a:solidFill>
          <a:ln>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Vägtransport av gods</a:t>
            </a:r>
          </a:p>
        </xdr:txBody>
      </xdr:sp>
      <xdr:sp macro="" textlink="">
        <xdr:nvSpPr>
          <xdr:cNvPr id="34" name="Rektangel med rundade hörn 33">
            <a:hlinkClick xmlns:r="http://schemas.openxmlformats.org/officeDocument/2006/relationships" r:id="rId6"/>
          </xdr:cNvPr>
          <xdr:cNvSpPr/>
        </xdr:nvSpPr>
        <xdr:spPr>
          <a:xfrm>
            <a:off x="95250" y="361950"/>
            <a:ext cx="1440000" cy="288000"/>
          </a:xfrm>
          <a:prstGeom prst="roundRect">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b="1">
                <a:solidFill>
                  <a:sysClr val="windowText" lastClr="000000"/>
                </a:solidFill>
              </a:rPr>
              <a:t>Innehållsförteckning</a:t>
            </a:r>
          </a:p>
        </xdr:txBody>
      </xdr:sp>
      <xdr:sp macro="" textlink="">
        <xdr:nvSpPr>
          <xdr:cNvPr id="35" name="Rektangel med rundade hörn 34">
            <a:hlinkClick xmlns:r="http://schemas.openxmlformats.org/officeDocument/2006/relationships" r:id="rId7"/>
          </xdr:cNvPr>
          <xdr:cNvSpPr/>
        </xdr:nvSpPr>
        <xdr:spPr>
          <a:xfrm>
            <a:off x="95250" y="3282475"/>
            <a:ext cx="1440000" cy="288000"/>
          </a:xfrm>
          <a:prstGeom prst="roundRect">
            <a:avLst/>
          </a:prstGeom>
          <a:solidFill>
            <a:schemeClr val="accent2"/>
          </a:solidFill>
          <a:ln>
            <a:solidFill>
              <a:schemeClr val="accent2">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Järnvägstransport</a:t>
            </a:r>
          </a:p>
        </xdr:txBody>
      </xdr:sp>
      <xdr:sp macro="" textlink="">
        <xdr:nvSpPr>
          <xdr:cNvPr id="36" name="Rektangel med rundade hörn 35">
            <a:hlinkClick xmlns:r="http://schemas.openxmlformats.org/officeDocument/2006/relationships" r:id="rId8"/>
          </xdr:cNvPr>
          <xdr:cNvSpPr/>
        </xdr:nvSpPr>
        <xdr:spPr>
          <a:xfrm>
            <a:off x="95250" y="3749085"/>
            <a:ext cx="1440000" cy="288000"/>
          </a:xfrm>
          <a:prstGeom prst="roundRect">
            <a:avLst/>
          </a:prstGeom>
          <a:solidFill>
            <a:schemeClr val="accent3"/>
          </a:solidFill>
          <a:ln>
            <a:solidFill>
              <a:schemeClr val="accent3">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Kollektivtrafik</a:t>
            </a:r>
          </a:p>
        </xdr:txBody>
      </xdr:sp>
      <xdr:sp macro="" textlink="">
        <xdr:nvSpPr>
          <xdr:cNvPr id="37" name="Rektangel med rundade hörn 36">
            <a:hlinkClick xmlns:r="http://schemas.openxmlformats.org/officeDocument/2006/relationships" r:id="rId9"/>
          </xdr:cNvPr>
          <xdr:cNvSpPr/>
        </xdr:nvSpPr>
        <xdr:spPr>
          <a:xfrm>
            <a:off x="95250" y="4694162"/>
            <a:ext cx="1440000" cy="657225"/>
          </a:xfrm>
          <a:prstGeom prst="round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sv-SE" sz="1100"/>
              <a:t>Begrepp i resultat- och balansräkning</a:t>
            </a:r>
          </a:p>
        </xdr:txBody>
      </xdr:sp>
      <xdr:sp macro="" textlink="">
        <xdr:nvSpPr>
          <xdr:cNvPr id="38" name="Rektangel med rundade hörn 37">
            <a:hlinkClick xmlns:r="http://schemas.openxmlformats.org/officeDocument/2006/relationships" r:id="rId10"/>
          </xdr:cNvPr>
          <xdr:cNvSpPr/>
        </xdr:nvSpPr>
        <xdr:spPr>
          <a:xfrm>
            <a:off x="95250" y="5468376"/>
            <a:ext cx="1440000" cy="65880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sv-SE" sz="1100"/>
              <a:t>Definitioner av nyckeltal</a:t>
            </a:r>
          </a:p>
        </xdr:txBody>
      </xdr:sp>
      <xdr:sp macro="" textlink="">
        <xdr:nvSpPr>
          <xdr:cNvPr id="39" name="Rektangel med rundade hörn 38">
            <a:hlinkClick xmlns:r="http://schemas.openxmlformats.org/officeDocument/2006/relationships" r:id="rId11"/>
          </xdr:cNvPr>
          <xdr:cNvSpPr/>
        </xdr:nvSpPr>
        <xdr:spPr>
          <a:xfrm>
            <a:off x="95250" y="1200035"/>
            <a:ext cx="1440000" cy="5040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Hela</a:t>
            </a:r>
            <a:r>
              <a:rPr lang="sv-SE" sz="1100" baseline="0"/>
              <a:t> t</a:t>
            </a:r>
            <a:r>
              <a:rPr lang="sv-SE" sz="1100"/>
              <a:t>ransportbranschen</a:t>
            </a:r>
          </a:p>
        </xdr:txBody>
      </xdr:sp>
      <xdr:sp macro="" textlink="">
        <xdr:nvSpPr>
          <xdr:cNvPr id="40" name="Rektangel med rundade hörn 39">
            <a:hlinkClick xmlns:r="http://schemas.openxmlformats.org/officeDocument/2006/relationships" r:id="rId12"/>
          </xdr:cNvPr>
          <xdr:cNvSpPr/>
        </xdr:nvSpPr>
        <xdr:spPr>
          <a:xfrm>
            <a:off x="95250" y="6244167"/>
            <a:ext cx="1440000" cy="65880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sv-SE" sz="1100"/>
              <a:t>Beräkning av koncentration</a:t>
            </a:r>
          </a:p>
        </xdr:txBody>
      </xdr:sp>
      <xdr:sp macro="" textlink="">
        <xdr:nvSpPr>
          <xdr:cNvPr id="41" name="Rektangel med rundade hörn 40">
            <a:hlinkClick xmlns:r="http://schemas.openxmlformats.org/officeDocument/2006/relationships" r:id="rId13"/>
          </xdr:cNvPr>
          <xdr:cNvSpPr/>
        </xdr:nvSpPr>
        <xdr:spPr>
          <a:xfrm>
            <a:off x="95250" y="733425"/>
            <a:ext cx="1440000" cy="288000"/>
          </a:xfrm>
          <a:prstGeom prst="roundRect">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b="1">
                <a:solidFill>
                  <a:sysClr val="windowText" lastClr="000000"/>
                </a:solidFill>
              </a:rPr>
              <a:t>Sammanfattning</a:t>
            </a:r>
          </a:p>
        </xdr:txBody>
      </xdr:sp>
    </xdr:grpSp>
    <xdr:clientData/>
  </xdr:twoCellAnchor>
  <xdr:twoCellAnchor editAs="oneCell">
    <xdr:from>
      <xdr:col>2</xdr:col>
      <xdr:colOff>19050</xdr:colOff>
      <xdr:row>1</xdr:row>
      <xdr:rowOff>95250</xdr:rowOff>
    </xdr:from>
    <xdr:to>
      <xdr:col>12</xdr:col>
      <xdr:colOff>180975</xdr:colOff>
      <xdr:row>30</xdr:row>
      <xdr:rowOff>104775</xdr:rowOff>
    </xdr:to>
    <xdr:pic>
      <xdr:nvPicPr>
        <xdr:cNvPr id="19" name="Bildobjekt 18"/>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2390775" y="371475"/>
          <a:ext cx="7781925" cy="4905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2.xml><?xml version="1.0" encoding="utf-8"?>
<xdr:wsDr xmlns:xdr="http://schemas.openxmlformats.org/drawingml/2006/spreadsheetDrawing" xmlns:a="http://schemas.openxmlformats.org/drawingml/2006/main">
  <xdr:twoCellAnchor>
    <xdr:from>
      <xdr:col>2</xdr:col>
      <xdr:colOff>0</xdr:colOff>
      <xdr:row>34</xdr:row>
      <xdr:rowOff>0</xdr:rowOff>
    </xdr:from>
    <xdr:to>
      <xdr:col>3</xdr:col>
      <xdr:colOff>657225</xdr:colOff>
      <xdr:row>35</xdr:row>
      <xdr:rowOff>126075</xdr:rowOff>
    </xdr:to>
    <xdr:sp macro="" textlink="">
      <xdr:nvSpPr>
        <xdr:cNvPr id="30" name="Rektangel med rundade hörn 29">
          <a:hlinkClick xmlns:r="http://schemas.openxmlformats.org/officeDocument/2006/relationships" r:id="rId1"/>
        </xdr:cNvPr>
        <xdr:cNvSpPr/>
      </xdr:nvSpPr>
      <xdr:spPr>
        <a:xfrm>
          <a:off x="2371725" y="5819775"/>
          <a:ext cx="1419225" cy="288000"/>
        </a:xfrm>
        <a:prstGeom prst="round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sv-SE" sz="1050" i="1"/>
            <a:t>Källa: tabell</a:t>
          </a:r>
          <a:r>
            <a:rPr lang="sv-SE" sz="1050" i="1" baseline="0"/>
            <a:t> 1.28d</a:t>
          </a:r>
          <a:r>
            <a:rPr lang="sv-SE" sz="1050" i="1"/>
            <a:t> </a:t>
          </a:r>
        </a:p>
      </xdr:txBody>
    </xdr:sp>
    <xdr:clientData/>
  </xdr:twoCellAnchor>
  <xdr:twoCellAnchor editAs="absolute">
    <xdr:from>
      <xdr:col>0</xdr:col>
      <xdr:colOff>85725</xdr:colOff>
      <xdr:row>1</xdr:row>
      <xdr:rowOff>76200</xdr:rowOff>
    </xdr:from>
    <xdr:to>
      <xdr:col>0</xdr:col>
      <xdr:colOff>1525725</xdr:colOff>
      <xdr:row>40</xdr:row>
      <xdr:rowOff>102117</xdr:rowOff>
    </xdr:to>
    <xdr:grpSp>
      <xdr:nvGrpSpPr>
        <xdr:cNvPr id="16" name="Grupp 15"/>
        <xdr:cNvGrpSpPr/>
      </xdr:nvGrpSpPr>
      <xdr:grpSpPr>
        <a:xfrm>
          <a:off x="85725" y="352425"/>
          <a:ext cx="1440000" cy="6541017"/>
          <a:chOff x="95250" y="361950"/>
          <a:chExt cx="1440000" cy="6541017"/>
        </a:xfrm>
      </xdr:grpSpPr>
      <xdr:sp macro="" textlink="">
        <xdr:nvSpPr>
          <xdr:cNvPr id="29" name="Rektangel med rundade hörn 28">
            <a:hlinkClick xmlns:r="http://schemas.openxmlformats.org/officeDocument/2006/relationships" r:id="rId2"/>
          </xdr:cNvPr>
          <xdr:cNvSpPr/>
        </xdr:nvSpPr>
        <xdr:spPr>
          <a:xfrm>
            <a:off x="95250" y="2815865"/>
            <a:ext cx="1440000" cy="288000"/>
          </a:xfrm>
          <a:prstGeom prst="roundRect">
            <a:avLst/>
          </a:prstGeom>
          <a:solidFill>
            <a:schemeClr val="accent4"/>
          </a:solidFill>
          <a:ln>
            <a:solidFill>
              <a:schemeClr val="accent4">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Lufttransport</a:t>
            </a:r>
          </a:p>
        </xdr:txBody>
      </xdr:sp>
      <xdr:sp macro="" textlink="">
        <xdr:nvSpPr>
          <xdr:cNvPr id="32" name="Rektangel med rundade hörn 31">
            <a:hlinkClick xmlns:r="http://schemas.openxmlformats.org/officeDocument/2006/relationships" r:id="rId3"/>
          </xdr:cNvPr>
          <xdr:cNvSpPr/>
        </xdr:nvSpPr>
        <xdr:spPr>
          <a:xfrm>
            <a:off x="95250" y="2349255"/>
            <a:ext cx="1440000" cy="288000"/>
          </a:xfrm>
          <a:prstGeom prst="roundRect">
            <a:avLst/>
          </a:prstGeom>
          <a:solidFill>
            <a:schemeClr val="accent5"/>
          </a:solidFill>
          <a:ln>
            <a:solidFill>
              <a:schemeClr val="accent5">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Sjötransport</a:t>
            </a:r>
          </a:p>
        </xdr:txBody>
      </xdr:sp>
      <xdr:sp macro="" textlink="">
        <xdr:nvSpPr>
          <xdr:cNvPr id="33" name="Rektangel med rundade hörn 32">
            <a:hlinkClick xmlns:r="http://schemas.openxmlformats.org/officeDocument/2006/relationships" r:id="rId4"/>
          </xdr:cNvPr>
          <xdr:cNvSpPr/>
        </xdr:nvSpPr>
        <xdr:spPr>
          <a:xfrm>
            <a:off x="95250" y="4215695"/>
            <a:ext cx="1440000" cy="288000"/>
          </a:xfrm>
          <a:prstGeom prst="roundRect">
            <a:avLst/>
          </a:prstGeom>
          <a:solidFill>
            <a:schemeClr val="accent6"/>
          </a:solidFill>
          <a:ln>
            <a:solidFill>
              <a:schemeClr val="accent6">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Taxitrafik</a:t>
            </a:r>
          </a:p>
        </xdr:txBody>
      </xdr:sp>
      <xdr:sp macro="" textlink="">
        <xdr:nvSpPr>
          <xdr:cNvPr id="34" name="Rektangel med rundade hörn 33">
            <a:hlinkClick xmlns:r="http://schemas.openxmlformats.org/officeDocument/2006/relationships" r:id="rId5"/>
          </xdr:cNvPr>
          <xdr:cNvSpPr/>
        </xdr:nvSpPr>
        <xdr:spPr>
          <a:xfrm>
            <a:off x="95250" y="1882645"/>
            <a:ext cx="1440000" cy="288000"/>
          </a:xfrm>
          <a:prstGeom prst="roundRect">
            <a:avLst/>
          </a:prstGeom>
          <a:solidFill>
            <a:schemeClr val="tx1">
              <a:lumMod val="50000"/>
              <a:lumOff val="50000"/>
            </a:schemeClr>
          </a:solidFill>
          <a:ln>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Vägtransport av gods</a:t>
            </a:r>
          </a:p>
        </xdr:txBody>
      </xdr:sp>
      <xdr:sp macro="" textlink="">
        <xdr:nvSpPr>
          <xdr:cNvPr id="35" name="Rektangel med rundade hörn 34">
            <a:hlinkClick xmlns:r="http://schemas.openxmlformats.org/officeDocument/2006/relationships" r:id="rId6"/>
          </xdr:cNvPr>
          <xdr:cNvSpPr/>
        </xdr:nvSpPr>
        <xdr:spPr>
          <a:xfrm>
            <a:off x="95250" y="361950"/>
            <a:ext cx="1440000" cy="288000"/>
          </a:xfrm>
          <a:prstGeom prst="roundRect">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b="1">
                <a:solidFill>
                  <a:sysClr val="windowText" lastClr="000000"/>
                </a:solidFill>
              </a:rPr>
              <a:t>Innehållsförteckning</a:t>
            </a:r>
          </a:p>
        </xdr:txBody>
      </xdr:sp>
      <xdr:sp macro="" textlink="">
        <xdr:nvSpPr>
          <xdr:cNvPr id="36" name="Rektangel med rundade hörn 35">
            <a:hlinkClick xmlns:r="http://schemas.openxmlformats.org/officeDocument/2006/relationships" r:id="rId7"/>
          </xdr:cNvPr>
          <xdr:cNvSpPr/>
        </xdr:nvSpPr>
        <xdr:spPr>
          <a:xfrm>
            <a:off x="95250" y="3282475"/>
            <a:ext cx="1440000" cy="288000"/>
          </a:xfrm>
          <a:prstGeom prst="roundRect">
            <a:avLst/>
          </a:prstGeom>
          <a:solidFill>
            <a:schemeClr val="accent2"/>
          </a:solidFill>
          <a:ln>
            <a:solidFill>
              <a:schemeClr val="accent2">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Järnvägstransport</a:t>
            </a:r>
          </a:p>
        </xdr:txBody>
      </xdr:sp>
      <xdr:sp macro="" textlink="">
        <xdr:nvSpPr>
          <xdr:cNvPr id="37" name="Rektangel med rundade hörn 36">
            <a:hlinkClick xmlns:r="http://schemas.openxmlformats.org/officeDocument/2006/relationships" r:id="rId8"/>
          </xdr:cNvPr>
          <xdr:cNvSpPr/>
        </xdr:nvSpPr>
        <xdr:spPr>
          <a:xfrm>
            <a:off x="95250" y="3749085"/>
            <a:ext cx="1440000" cy="288000"/>
          </a:xfrm>
          <a:prstGeom prst="roundRect">
            <a:avLst/>
          </a:prstGeom>
          <a:solidFill>
            <a:schemeClr val="accent3"/>
          </a:solidFill>
          <a:ln>
            <a:solidFill>
              <a:schemeClr val="accent3">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Kollektivtrafik</a:t>
            </a:r>
          </a:p>
        </xdr:txBody>
      </xdr:sp>
      <xdr:sp macro="" textlink="">
        <xdr:nvSpPr>
          <xdr:cNvPr id="38" name="Rektangel med rundade hörn 37">
            <a:hlinkClick xmlns:r="http://schemas.openxmlformats.org/officeDocument/2006/relationships" r:id="rId9"/>
          </xdr:cNvPr>
          <xdr:cNvSpPr/>
        </xdr:nvSpPr>
        <xdr:spPr>
          <a:xfrm>
            <a:off x="95250" y="4694162"/>
            <a:ext cx="1440000" cy="657225"/>
          </a:xfrm>
          <a:prstGeom prst="round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sv-SE" sz="1100"/>
              <a:t>Begrepp i resultat- och balansräkning</a:t>
            </a:r>
          </a:p>
        </xdr:txBody>
      </xdr:sp>
      <xdr:sp macro="" textlink="">
        <xdr:nvSpPr>
          <xdr:cNvPr id="39" name="Rektangel med rundade hörn 38">
            <a:hlinkClick xmlns:r="http://schemas.openxmlformats.org/officeDocument/2006/relationships" r:id="rId10"/>
          </xdr:cNvPr>
          <xdr:cNvSpPr/>
        </xdr:nvSpPr>
        <xdr:spPr>
          <a:xfrm>
            <a:off x="95250" y="5468376"/>
            <a:ext cx="1440000" cy="65880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sv-SE" sz="1100"/>
              <a:t>Definitioner av nyckeltal</a:t>
            </a:r>
          </a:p>
        </xdr:txBody>
      </xdr:sp>
      <xdr:sp macro="" textlink="">
        <xdr:nvSpPr>
          <xdr:cNvPr id="40" name="Rektangel med rundade hörn 39">
            <a:hlinkClick xmlns:r="http://schemas.openxmlformats.org/officeDocument/2006/relationships" r:id="rId11"/>
          </xdr:cNvPr>
          <xdr:cNvSpPr/>
        </xdr:nvSpPr>
        <xdr:spPr>
          <a:xfrm>
            <a:off x="95250" y="1200035"/>
            <a:ext cx="1440000" cy="5040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Hela</a:t>
            </a:r>
            <a:r>
              <a:rPr lang="sv-SE" sz="1100" baseline="0"/>
              <a:t> t</a:t>
            </a:r>
            <a:r>
              <a:rPr lang="sv-SE" sz="1100"/>
              <a:t>ransportbranschen</a:t>
            </a:r>
          </a:p>
        </xdr:txBody>
      </xdr:sp>
      <xdr:sp macro="" textlink="">
        <xdr:nvSpPr>
          <xdr:cNvPr id="41" name="Rektangel med rundade hörn 40">
            <a:hlinkClick xmlns:r="http://schemas.openxmlformats.org/officeDocument/2006/relationships" r:id="rId12"/>
          </xdr:cNvPr>
          <xdr:cNvSpPr/>
        </xdr:nvSpPr>
        <xdr:spPr>
          <a:xfrm>
            <a:off x="95250" y="6244167"/>
            <a:ext cx="1440000" cy="65880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sv-SE" sz="1100"/>
              <a:t>Beräkning av koncentration</a:t>
            </a:r>
          </a:p>
        </xdr:txBody>
      </xdr:sp>
      <xdr:sp macro="" textlink="">
        <xdr:nvSpPr>
          <xdr:cNvPr id="42" name="Rektangel med rundade hörn 41">
            <a:hlinkClick xmlns:r="http://schemas.openxmlformats.org/officeDocument/2006/relationships" r:id="rId13"/>
          </xdr:cNvPr>
          <xdr:cNvSpPr/>
        </xdr:nvSpPr>
        <xdr:spPr>
          <a:xfrm>
            <a:off x="95250" y="733425"/>
            <a:ext cx="1440000" cy="288000"/>
          </a:xfrm>
          <a:prstGeom prst="roundRect">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b="1">
                <a:solidFill>
                  <a:sysClr val="windowText" lastClr="000000"/>
                </a:solidFill>
              </a:rPr>
              <a:t>Sammanfattning</a:t>
            </a:r>
          </a:p>
        </xdr:txBody>
      </xdr:sp>
    </xdr:grpSp>
    <xdr:clientData/>
  </xdr:twoCellAnchor>
  <xdr:twoCellAnchor editAs="oneCell">
    <xdr:from>
      <xdr:col>2</xdr:col>
      <xdr:colOff>19050</xdr:colOff>
      <xdr:row>1</xdr:row>
      <xdr:rowOff>95250</xdr:rowOff>
    </xdr:from>
    <xdr:to>
      <xdr:col>11</xdr:col>
      <xdr:colOff>161925</xdr:colOff>
      <xdr:row>30</xdr:row>
      <xdr:rowOff>104775</xdr:rowOff>
    </xdr:to>
    <xdr:pic>
      <xdr:nvPicPr>
        <xdr:cNvPr id="17" name="Bildobjekt 16"/>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2390775" y="371475"/>
          <a:ext cx="7000875" cy="4905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2</xdr:col>
      <xdr:colOff>19050</xdr:colOff>
      <xdr:row>1</xdr:row>
      <xdr:rowOff>104775</xdr:rowOff>
    </xdr:from>
    <xdr:to>
      <xdr:col>11</xdr:col>
      <xdr:colOff>381000</xdr:colOff>
      <xdr:row>30</xdr:row>
      <xdr:rowOff>104775</xdr:rowOff>
    </xdr:to>
    <xdr:pic>
      <xdr:nvPicPr>
        <xdr:cNvPr id="15" name="Bildobjekt 1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390775" y="381000"/>
          <a:ext cx="7219950" cy="4895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35</xdr:row>
      <xdr:rowOff>86636</xdr:rowOff>
    </xdr:from>
    <xdr:to>
      <xdr:col>4</xdr:col>
      <xdr:colOff>333375</xdr:colOff>
      <xdr:row>37</xdr:row>
      <xdr:rowOff>911</xdr:rowOff>
    </xdr:to>
    <xdr:sp macro="" textlink="">
      <xdr:nvSpPr>
        <xdr:cNvPr id="35" name="Rektangel med rundade hörn 34">
          <a:hlinkClick xmlns:r="http://schemas.openxmlformats.org/officeDocument/2006/relationships" r:id="rId2"/>
        </xdr:cNvPr>
        <xdr:cNvSpPr/>
      </xdr:nvSpPr>
      <xdr:spPr>
        <a:xfrm>
          <a:off x="2371725" y="6068336"/>
          <a:ext cx="1857375" cy="238125"/>
        </a:xfrm>
        <a:prstGeom prst="round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sv-SE" sz="1050" i="1"/>
            <a:t>Totalt: tabell</a:t>
          </a:r>
          <a:r>
            <a:rPr lang="sv-SE" sz="1050" i="1" baseline="0"/>
            <a:t> 1.6d</a:t>
          </a:r>
          <a:r>
            <a:rPr lang="sv-SE" sz="1050" i="1"/>
            <a:t> </a:t>
          </a:r>
        </a:p>
      </xdr:txBody>
    </xdr:sp>
    <xdr:clientData/>
  </xdr:twoCellAnchor>
  <xdr:twoCellAnchor>
    <xdr:from>
      <xdr:col>2</xdr:col>
      <xdr:colOff>0</xdr:colOff>
      <xdr:row>37</xdr:row>
      <xdr:rowOff>11872</xdr:rowOff>
    </xdr:from>
    <xdr:to>
      <xdr:col>4</xdr:col>
      <xdr:colOff>552451</xdr:colOff>
      <xdr:row>38</xdr:row>
      <xdr:rowOff>88072</xdr:rowOff>
    </xdr:to>
    <xdr:sp macro="" textlink="">
      <xdr:nvSpPr>
        <xdr:cNvPr id="36" name="Rektangel med rundade hörn 35">
          <a:hlinkClick xmlns:r="http://schemas.openxmlformats.org/officeDocument/2006/relationships" r:id="rId3"/>
        </xdr:cNvPr>
        <xdr:cNvSpPr/>
      </xdr:nvSpPr>
      <xdr:spPr>
        <a:xfrm>
          <a:off x="2371725" y="6317422"/>
          <a:ext cx="2076451" cy="238125"/>
        </a:xfrm>
        <a:prstGeom prst="round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sv-SE" sz="1050" i="1"/>
            <a:t>Vägtransport av gods:  tabell</a:t>
          </a:r>
          <a:r>
            <a:rPr lang="sv-SE" sz="1050" i="1" baseline="0"/>
            <a:t> 2.5c</a:t>
          </a:r>
          <a:r>
            <a:rPr lang="sv-SE" sz="1050" i="1"/>
            <a:t> </a:t>
          </a:r>
        </a:p>
      </xdr:txBody>
    </xdr:sp>
    <xdr:clientData/>
  </xdr:twoCellAnchor>
  <xdr:twoCellAnchor>
    <xdr:from>
      <xdr:col>2</xdr:col>
      <xdr:colOff>0</xdr:colOff>
      <xdr:row>43</xdr:row>
      <xdr:rowOff>36666</xdr:rowOff>
    </xdr:from>
    <xdr:to>
      <xdr:col>4</xdr:col>
      <xdr:colOff>485775</xdr:colOff>
      <xdr:row>44</xdr:row>
      <xdr:rowOff>112866</xdr:rowOff>
    </xdr:to>
    <xdr:sp macro="" textlink="">
      <xdr:nvSpPr>
        <xdr:cNvPr id="37" name="Rektangel med rundade hörn 36">
          <a:hlinkClick xmlns:r="http://schemas.openxmlformats.org/officeDocument/2006/relationships" r:id="rId4"/>
        </xdr:cNvPr>
        <xdr:cNvSpPr/>
      </xdr:nvSpPr>
      <xdr:spPr>
        <a:xfrm>
          <a:off x="2371725" y="7313766"/>
          <a:ext cx="2009775" cy="238125"/>
        </a:xfrm>
        <a:prstGeom prst="round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sv-SE" sz="1050" i="1"/>
            <a:t>Kollektivtrafik: tabell</a:t>
          </a:r>
          <a:r>
            <a:rPr lang="sv-SE" sz="1050" i="1" baseline="0"/>
            <a:t> 6.5c</a:t>
          </a:r>
          <a:r>
            <a:rPr lang="sv-SE" sz="1050" i="1"/>
            <a:t> </a:t>
          </a:r>
        </a:p>
      </xdr:txBody>
    </xdr:sp>
    <xdr:clientData/>
  </xdr:twoCellAnchor>
  <xdr:twoCellAnchor>
    <xdr:from>
      <xdr:col>2</xdr:col>
      <xdr:colOff>0</xdr:colOff>
      <xdr:row>41</xdr:row>
      <xdr:rowOff>111430</xdr:rowOff>
    </xdr:from>
    <xdr:to>
      <xdr:col>4</xdr:col>
      <xdr:colOff>619125</xdr:colOff>
      <xdr:row>43</xdr:row>
      <xdr:rowOff>25705</xdr:rowOff>
    </xdr:to>
    <xdr:sp macro="" textlink="">
      <xdr:nvSpPr>
        <xdr:cNvPr id="38" name="Rektangel med rundade hörn 37">
          <a:hlinkClick xmlns:r="http://schemas.openxmlformats.org/officeDocument/2006/relationships" r:id="rId5"/>
        </xdr:cNvPr>
        <xdr:cNvSpPr/>
      </xdr:nvSpPr>
      <xdr:spPr>
        <a:xfrm>
          <a:off x="2371725" y="7064680"/>
          <a:ext cx="2143125" cy="238125"/>
        </a:xfrm>
        <a:prstGeom prst="round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sv-SE" sz="1050" i="1"/>
            <a:t>Järnvägstransport: tabell</a:t>
          </a:r>
          <a:r>
            <a:rPr lang="sv-SE" sz="1050" i="1" baseline="0"/>
            <a:t> 5.5c</a:t>
          </a:r>
          <a:r>
            <a:rPr lang="sv-SE" sz="1050" i="1"/>
            <a:t> </a:t>
          </a:r>
        </a:p>
      </xdr:txBody>
    </xdr:sp>
    <xdr:clientData/>
  </xdr:twoCellAnchor>
  <xdr:twoCellAnchor>
    <xdr:from>
      <xdr:col>2</xdr:col>
      <xdr:colOff>0</xdr:colOff>
      <xdr:row>40</xdr:row>
      <xdr:rowOff>24269</xdr:rowOff>
    </xdr:from>
    <xdr:to>
      <xdr:col>4</xdr:col>
      <xdr:colOff>161926</xdr:colOff>
      <xdr:row>41</xdr:row>
      <xdr:rowOff>100469</xdr:rowOff>
    </xdr:to>
    <xdr:sp macro="" textlink="">
      <xdr:nvSpPr>
        <xdr:cNvPr id="39" name="Rektangel med rundade hörn 38">
          <a:hlinkClick xmlns:r="http://schemas.openxmlformats.org/officeDocument/2006/relationships" r:id="rId6"/>
        </xdr:cNvPr>
        <xdr:cNvSpPr/>
      </xdr:nvSpPr>
      <xdr:spPr>
        <a:xfrm>
          <a:off x="2371725" y="6815594"/>
          <a:ext cx="1685926" cy="238125"/>
        </a:xfrm>
        <a:prstGeom prst="round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sv-SE" sz="1050" i="1"/>
            <a:t>Lufttransport: tabell</a:t>
          </a:r>
          <a:r>
            <a:rPr lang="sv-SE" sz="1050" i="1" baseline="0"/>
            <a:t> 4.5c</a:t>
          </a:r>
          <a:r>
            <a:rPr lang="sv-SE" sz="1050" i="1"/>
            <a:t> </a:t>
          </a:r>
        </a:p>
      </xdr:txBody>
    </xdr:sp>
    <xdr:clientData/>
  </xdr:twoCellAnchor>
  <xdr:twoCellAnchor>
    <xdr:from>
      <xdr:col>2</xdr:col>
      <xdr:colOff>0</xdr:colOff>
      <xdr:row>38</xdr:row>
      <xdr:rowOff>99033</xdr:rowOff>
    </xdr:from>
    <xdr:to>
      <xdr:col>4</xdr:col>
      <xdr:colOff>95252</xdr:colOff>
      <xdr:row>40</xdr:row>
      <xdr:rowOff>13308</xdr:rowOff>
    </xdr:to>
    <xdr:sp macro="" textlink="">
      <xdr:nvSpPr>
        <xdr:cNvPr id="40" name="Rektangel med rundade hörn 39">
          <a:hlinkClick xmlns:r="http://schemas.openxmlformats.org/officeDocument/2006/relationships" r:id="rId7"/>
        </xdr:cNvPr>
        <xdr:cNvSpPr/>
      </xdr:nvSpPr>
      <xdr:spPr>
        <a:xfrm>
          <a:off x="2371725" y="6566508"/>
          <a:ext cx="1619252" cy="238125"/>
        </a:xfrm>
        <a:prstGeom prst="round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sv-SE" sz="1050" i="1"/>
            <a:t>Sjötransport: tabell</a:t>
          </a:r>
          <a:r>
            <a:rPr lang="sv-SE" sz="1050" i="1" baseline="0"/>
            <a:t> 3.5c</a:t>
          </a:r>
          <a:r>
            <a:rPr lang="sv-SE" sz="1050" i="1"/>
            <a:t> </a:t>
          </a:r>
        </a:p>
      </xdr:txBody>
    </xdr:sp>
    <xdr:clientData/>
  </xdr:twoCellAnchor>
  <xdr:twoCellAnchor>
    <xdr:from>
      <xdr:col>2</xdr:col>
      <xdr:colOff>0</xdr:colOff>
      <xdr:row>44</xdr:row>
      <xdr:rowOff>123824</xdr:rowOff>
    </xdr:from>
    <xdr:to>
      <xdr:col>4</xdr:col>
      <xdr:colOff>485775</xdr:colOff>
      <xdr:row>46</xdr:row>
      <xdr:rowOff>38099</xdr:rowOff>
    </xdr:to>
    <xdr:sp macro="" textlink="">
      <xdr:nvSpPr>
        <xdr:cNvPr id="41" name="Rektangel med rundade hörn 40">
          <a:hlinkClick xmlns:r="http://schemas.openxmlformats.org/officeDocument/2006/relationships" r:id="rId8"/>
        </xdr:cNvPr>
        <xdr:cNvSpPr/>
      </xdr:nvSpPr>
      <xdr:spPr>
        <a:xfrm>
          <a:off x="2371725" y="7562849"/>
          <a:ext cx="2009775" cy="238125"/>
        </a:xfrm>
        <a:prstGeom prst="round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sv-SE" sz="1050" i="1"/>
            <a:t>Taxitrafik: tabell</a:t>
          </a:r>
          <a:r>
            <a:rPr lang="sv-SE" sz="1050" i="1" baseline="0"/>
            <a:t> 7.5c</a:t>
          </a:r>
          <a:r>
            <a:rPr lang="sv-SE" sz="1050" i="1"/>
            <a:t> </a:t>
          </a:r>
        </a:p>
      </xdr:txBody>
    </xdr:sp>
    <xdr:clientData/>
  </xdr:twoCellAnchor>
  <xdr:twoCellAnchor>
    <xdr:from>
      <xdr:col>2</xdr:col>
      <xdr:colOff>0</xdr:colOff>
      <xdr:row>34</xdr:row>
      <xdr:rowOff>0</xdr:rowOff>
    </xdr:from>
    <xdr:to>
      <xdr:col>3</xdr:col>
      <xdr:colOff>447675</xdr:colOff>
      <xdr:row>35</xdr:row>
      <xdr:rowOff>75675</xdr:rowOff>
    </xdr:to>
    <xdr:sp macro="" textlink="">
      <xdr:nvSpPr>
        <xdr:cNvPr id="42" name="textruta 41"/>
        <xdr:cNvSpPr txBox="1"/>
      </xdr:nvSpPr>
      <xdr:spPr>
        <a:xfrm>
          <a:off x="2371725" y="5819775"/>
          <a:ext cx="1209675" cy="2376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1050" i="1"/>
            <a:t>Källor:</a:t>
          </a:r>
        </a:p>
      </xdr:txBody>
    </xdr:sp>
    <xdr:clientData/>
  </xdr:twoCellAnchor>
  <xdr:twoCellAnchor editAs="absolute">
    <xdr:from>
      <xdr:col>0</xdr:col>
      <xdr:colOff>85725</xdr:colOff>
      <xdr:row>1</xdr:row>
      <xdr:rowOff>76200</xdr:rowOff>
    </xdr:from>
    <xdr:to>
      <xdr:col>0</xdr:col>
      <xdr:colOff>1525725</xdr:colOff>
      <xdr:row>40</xdr:row>
      <xdr:rowOff>102117</xdr:rowOff>
    </xdr:to>
    <xdr:grpSp>
      <xdr:nvGrpSpPr>
        <xdr:cNvPr id="30" name="Grupp 29"/>
        <xdr:cNvGrpSpPr/>
      </xdr:nvGrpSpPr>
      <xdr:grpSpPr>
        <a:xfrm>
          <a:off x="85725" y="352425"/>
          <a:ext cx="1440000" cy="6541017"/>
          <a:chOff x="95250" y="361950"/>
          <a:chExt cx="1440000" cy="6541017"/>
        </a:xfrm>
      </xdr:grpSpPr>
      <xdr:sp macro="" textlink="">
        <xdr:nvSpPr>
          <xdr:cNvPr id="31" name="Rektangel med rundade hörn 30">
            <a:hlinkClick xmlns:r="http://schemas.openxmlformats.org/officeDocument/2006/relationships" r:id="rId9"/>
          </xdr:cNvPr>
          <xdr:cNvSpPr/>
        </xdr:nvSpPr>
        <xdr:spPr>
          <a:xfrm>
            <a:off x="95250" y="2815865"/>
            <a:ext cx="1440000" cy="288000"/>
          </a:xfrm>
          <a:prstGeom prst="roundRect">
            <a:avLst/>
          </a:prstGeom>
          <a:solidFill>
            <a:schemeClr val="accent4"/>
          </a:solidFill>
          <a:ln>
            <a:solidFill>
              <a:schemeClr val="accent4">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Lufttransport</a:t>
            </a:r>
          </a:p>
        </xdr:txBody>
      </xdr:sp>
      <xdr:sp macro="" textlink="">
        <xdr:nvSpPr>
          <xdr:cNvPr id="32" name="Rektangel med rundade hörn 31">
            <a:hlinkClick xmlns:r="http://schemas.openxmlformats.org/officeDocument/2006/relationships" r:id="rId10"/>
          </xdr:cNvPr>
          <xdr:cNvSpPr/>
        </xdr:nvSpPr>
        <xdr:spPr>
          <a:xfrm>
            <a:off x="95250" y="2349255"/>
            <a:ext cx="1440000" cy="288000"/>
          </a:xfrm>
          <a:prstGeom prst="roundRect">
            <a:avLst/>
          </a:prstGeom>
          <a:solidFill>
            <a:schemeClr val="accent5"/>
          </a:solidFill>
          <a:ln>
            <a:solidFill>
              <a:schemeClr val="accent5">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Sjötransport</a:t>
            </a:r>
          </a:p>
        </xdr:txBody>
      </xdr:sp>
      <xdr:sp macro="" textlink="">
        <xdr:nvSpPr>
          <xdr:cNvPr id="33" name="Rektangel med rundade hörn 32">
            <a:hlinkClick xmlns:r="http://schemas.openxmlformats.org/officeDocument/2006/relationships" r:id="rId11"/>
          </xdr:cNvPr>
          <xdr:cNvSpPr/>
        </xdr:nvSpPr>
        <xdr:spPr>
          <a:xfrm>
            <a:off x="95250" y="4215695"/>
            <a:ext cx="1440000" cy="288000"/>
          </a:xfrm>
          <a:prstGeom prst="roundRect">
            <a:avLst/>
          </a:prstGeom>
          <a:solidFill>
            <a:schemeClr val="accent6"/>
          </a:solidFill>
          <a:ln>
            <a:solidFill>
              <a:schemeClr val="accent6">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Taxitrafik</a:t>
            </a:r>
          </a:p>
        </xdr:txBody>
      </xdr:sp>
      <xdr:sp macro="" textlink="">
        <xdr:nvSpPr>
          <xdr:cNvPr id="34" name="Rektangel med rundade hörn 33">
            <a:hlinkClick xmlns:r="http://schemas.openxmlformats.org/officeDocument/2006/relationships" r:id="rId12"/>
          </xdr:cNvPr>
          <xdr:cNvSpPr/>
        </xdr:nvSpPr>
        <xdr:spPr>
          <a:xfrm>
            <a:off x="95250" y="1882645"/>
            <a:ext cx="1440000" cy="288000"/>
          </a:xfrm>
          <a:prstGeom prst="roundRect">
            <a:avLst/>
          </a:prstGeom>
          <a:solidFill>
            <a:schemeClr val="tx1">
              <a:lumMod val="50000"/>
              <a:lumOff val="50000"/>
            </a:schemeClr>
          </a:solidFill>
          <a:ln>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Vägtransport av gods</a:t>
            </a:r>
          </a:p>
        </xdr:txBody>
      </xdr:sp>
      <xdr:sp macro="" textlink="">
        <xdr:nvSpPr>
          <xdr:cNvPr id="43" name="Rektangel med rundade hörn 42">
            <a:hlinkClick xmlns:r="http://schemas.openxmlformats.org/officeDocument/2006/relationships" r:id="rId13"/>
          </xdr:cNvPr>
          <xdr:cNvSpPr/>
        </xdr:nvSpPr>
        <xdr:spPr>
          <a:xfrm>
            <a:off x="95250" y="361950"/>
            <a:ext cx="1440000" cy="288000"/>
          </a:xfrm>
          <a:prstGeom prst="roundRect">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b="1">
                <a:solidFill>
                  <a:sysClr val="windowText" lastClr="000000"/>
                </a:solidFill>
              </a:rPr>
              <a:t>Innehållsförteckning</a:t>
            </a:r>
          </a:p>
        </xdr:txBody>
      </xdr:sp>
      <xdr:sp macro="" textlink="">
        <xdr:nvSpPr>
          <xdr:cNvPr id="44" name="Rektangel med rundade hörn 43">
            <a:hlinkClick xmlns:r="http://schemas.openxmlformats.org/officeDocument/2006/relationships" r:id="rId14"/>
          </xdr:cNvPr>
          <xdr:cNvSpPr/>
        </xdr:nvSpPr>
        <xdr:spPr>
          <a:xfrm>
            <a:off x="95250" y="3282475"/>
            <a:ext cx="1440000" cy="288000"/>
          </a:xfrm>
          <a:prstGeom prst="roundRect">
            <a:avLst/>
          </a:prstGeom>
          <a:solidFill>
            <a:schemeClr val="accent2"/>
          </a:solidFill>
          <a:ln>
            <a:solidFill>
              <a:schemeClr val="accent2">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Järnvägstransport</a:t>
            </a:r>
          </a:p>
        </xdr:txBody>
      </xdr:sp>
      <xdr:sp macro="" textlink="">
        <xdr:nvSpPr>
          <xdr:cNvPr id="45" name="Rektangel med rundade hörn 44">
            <a:hlinkClick xmlns:r="http://schemas.openxmlformats.org/officeDocument/2006/relationships" r:id="rId15"/>
          </xdr:cNvPr>
          <xdr:cNvSpPr/>
        </xdr:nvSpPr>
        <xdr:spPr>
          <a:xfrm>
            <a:off x="95250" y="3749085"/>
            <a:ext cx="1440000" cy="288000"/>
          </a:xfrm>
          <a:prstGeom prst="roundRect">
            <a:avLst/>
          </a:prstGeom>
          <a:solidFill>
            <a:schemeClr val="accent3"/>
          </a:solidFill>
          <a:ln>
            <a:solidFill>
              <a:schemeClr val="accent3">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Kollektivtrafik</a:t>
            </a:r>
          </a:p>
        </xdr:txBody>
      </xdr:sp>
      <xdr:sp macro="" textlink="">
        <xdr:nvSpPr>
          <xdr:cNvPr id="46" name="Rektangel med rundade hörn 45">
            <a:hlinkClick xmlns:r="http://schemas.openxmlformats.org/officeDocument/2006/relationships" r:id="rId16"/>
          </xdr:cNvPr>
          <xdr:cNvSpPr/>
        </xdr:nvSpPr>
        <xdr:spPr>
          <a:xfrm>
            <a:off x="95250" y="4694162"/>
            <a:ext cx="1440000" cy="657225"/>
          </a:xfrm>
          <a:prstGeom prst="round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sv-SE" sz="1100"/>
              <a:t>Begrepp i resultat- och balansräkning</a:t>
            </a:r>
          </a:p>
        </xdr:txBody>
      </xdr:sp>
      <xdr:sp macro="" textlink="">
        <xdr:nvSpPr>
          <xdr:cNvPr id="47" name="Rektangel med rundade hörn 46">
            <a:hlinkClick xmlns:r="http://schemas.openxmlformats.org/officeDocument/2006/relationships" r:id="rId17"/>
          </xdr:cNvPr>
          <xdr:cNvSpPr/>
        </xdr:nvSpPr>
        <xdr:spPr>
          <a:xfrm>
            <a:off x="95250" y="5468376"/>
            <a:ext cx="1440000" cy="65880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sv-SE" sz="1100"/>
              <a:t>Definitioner av nyckeltal</a:t>
            </a:r>
          </a:p>
        </xdr:txBody>
      </xdr:sp>
      <xdr:sp macro="" textlink="">
        <xdr:nvSpPr>
          <xdr:cNvPr id="48" name="Rektangel med rundade hörn 47">
            <a:hlinkClick xmlns:r="http://schemas.openxmlformats.org/officeDocument/2006/relationships" r:id="rId18"/>
          </xdr:cNvPr>
          <xdr:cNvSpPr/>
        </xdr:nvSpPr>
        <xdr:spPr>
          <a:xfrm>
            <a:off x="95250" y="1200035"/>
            <a:ext cx="1440000" cy="5040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Hela</a:t>
            </a:r>
            <a:r>
              <a:rPr lang="sv-SE" sz="1100" baseline="0"/>
              <a:t> t</a:t>
            </a:r>
            <a:r>
              <a:rPr lang="sv-SE" sz="1100"/>
              <a:t>ransportbranschen</a:t>
            </a:r>
          </a:p>
        </xdr:txBody>
      </xdr:sp>
      <xdr:sp macro="" textlink="">
        <xdr:nvSpPr>
          <xdr:cNvPr id="49" name="Rektangel med rundade hörn 48">
            <a:hlinkClick xmlns:r="http://schemas.openxmlformats.org/officeDocument/2006/relationships" r:id="rId19"/>
          </xdr:cNvPr>
          <xdr:cNvSpPr/>
        </xdr:nvSpPr>
        <xdr:spPr>
          <a:xfrm>
            <a:off x="95250" y="6244167"/>
            <a:ext cx="1440000" cy="65880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sv-SE" sz="1100"/>
              <a:t>Beräkning av koncentration</a:t>
            </a:r>
          </a:p>
        </xdr:txBody>
      </xdr:sp>
      <xdr:sp macro="" textlink="">
        <xdr:nvSpPr>
          <xdr:cNvPr id="50" name="Rektangel med rundade hörn 49">
            <a:hlinkClick xmlns:r="http://schemas.openxmlformats.org/officeDocument/2006/relationships" r:id="rId20"/>
          </xdr:cNvPr>
          <xdr:cNvSpPr/>
        </xdr:nvSpPr>
        <xdr:spPr>
          <a:xfrm>
            <a:off x="95250" y="733425"/>
            <a:ext cx="1440000" cy="288000"/>
          </a:xfrm>
          <a:prstGeom prst="roundRect">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b="1">
                <a:solidFill>
                  <a:sysClr val="windowText" lastClr="000000"/>
                </a:solidFill>
              </a:rPr>
              <a:t>Sammanfattning</a:t>
            </a:r>
          </a:p>
        </xdr:txBody>
      </xdr:sp>
    </xdr:grpSp>
    <xdr:clientData/>
  </xdr:twoCellAnchor>
</xdr:wsDr>
</file>

<file path=xl/drawings/drawing24.xml><?xml version="1.0" encoding="utf-8"?>
<xdr:wsDr xmlns:xdr="http://schemas.openxmlformats.org/drawingml/2006/spreadsheetDrawing" xmlns:a="http://schemas.openxmlformats.org/drawingml/2006/main">
  <xdr:twoCellAnchor editAs="oneCell">
    <xdr:from>
      <xdr:col>2</xdr:col>
      <xdr:colOff>19050</xdr:colOff>
      <xdr:row>1</xdr:row>
      <xdr:rowOff>104775</xdr:rowOff>
    </xdr:from>
    <xdr:to>
      <xdr:col>11</xdr:col>
      <xdr:colOff>381000</xdr:colOff>
      <xdr:row>30</xdr:row>
      <xdr:rowOff>104775</xdr:rowOff>
    </xdr:to>
    <xdr:pic>
      <xdr:nvPicPr>
        <xdr:cNvPr id="15" name="Bildobjekt 1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390775" y="381000"/>
          <a:ext cx="7219950" cy="4895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35</xdr:row>
      <xdr:rowOff>86636</xdr:rowOff>
    </xdr:from>
    <xdr:to>
      <xdr:col>4</xdr:col>
      <xdr:colOff>333375</xdr:colOff>
      <xdr:row>37</xdr:row>
      <xdr:rowOff>911</xdr:rowOff>
    </xdr:to>
    <xdr:sp macro="" textlink="">
      <xdr:nvSpPr>
        <xdr:cNvPr id="36" name="Rektangel med rundade hörn 35">
          <a:hlinkClick xmlns:r="http://schemas.openxmlformats.org/officeDocument/2006/relationships" r:id="rId2"/>
        </xdr:cNvPr>
        <xdr:cNvSpPr/>
      </xdr:nvSpPr>
      <xdr:spPr>
        <a:xfrm>
          <a:off x="2371725" y="6068336"/>
          <a:ext cx="1857375" cy="238125"/>
        </a:xfrm>
        <a:prstGeom prst="round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sv-SE" sz="1050" i="1"/>
            <a:t>Totalt: tabell</a:t>
          </a:r>
          <a:r>
            <a:rPr lang="sv-SE" sz="1050" i="1" baseline="0"/>
            <a:t> 1.6d</a:t>
          </a:r>
          <a:r>
            <a:rPr lang="sv-SE" sz="1050" i="1"/>
            <a:t> </a:t>
          </a:r>
        </a:p>
      </xdr:txBody>
    </xdr:sp>
    <xdr:clientData/>
  </xdr:twoCellAnchor>
  <xdr:twoCellAnchor>
    <xdr:from>
      <xdr:col>2</xdr:col>
      <xdr:colOff>0</xdr:colOff>
      <xdr:row>37</xdr:row>
      <xdr:rowOff>11872</xdr:rowOff>
    </xdr:from>
    <xdr:to>
      <xdr:col>4</xdr:col>
      <xdr:colOff>552451</xdr:colOff>
      <xdr:row>38</xdr:row>
      <xdr:rowOff>88072</xdr:rowOff>
    </xdr:to>
    <xdr:sp macro="" textlink="">
      <xdr:nvSpPr>
        <xdr:cNvPr id="37" name="Rektangel med rundade hörn 36">
          <a:hlinkClick xmlns:r="http://schemas.openxmlformats.org/officeDocument/2006/relationships" r:id="rId3"/>
        </xdr:cNvPr>
        <xdr:cNvSpPr/>
      </xdr:nvSpPr>
      <xdr:spPr>
        <a:xfrm>
          <a:off x="2371725" y="6317422"/>
          <a:ext cx="2076451" cy="238125"/>
        </a:xfrm>
        <a:prstGeom prst="round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sv-SE" sz="1050" i="1"/>
            <a:t>Vägtransport av gods:  tabell</a:t>
          </a:r>
          <a:r>
            <a:rPr lang="sv-SE" sz="1050" i="1" baseline="0"/>
            <a:t> 2.5c</a:t>
          </a:r>
          <a:r>
            <a:rPr lang="sv-SE" sz="1050" i="1"/>
            <a:t> </a:t>
          </a:r>
        </a:p>
      </xdr:txBody>
    </xdr:sp>
    <xdr:clientData/>
  </xdr:twoCellAnchor>
  <xdr:twoCellAnchor>
    <xdr:from>
      <xdr:col>2</xdr:col>
      <xdr:colOff>0</xdr:colOff>
      <xdr:row>43</xdr:row>
      <xdr:rowOff>36666</xdr:rowOff>
    </xdr:from>
    <xdr:to>
      <xdr:col>4</xdr:col>
      <xdr:colOff>485775</xdr:colOff>
      <xdr:row>44</xdr:row>
      <xdr:rowOff>112866</xdr:rowOff>
    </xdr:to>
    <xdr:sp macro="" textlink="">
      <xdr:nvSpPr>
        <xdr:cNvPr id="38" name="Rektangel med rundade hörn 37">
          <a:hlinkClick xmlns:r="http://schemas.openxmlformats.org/officeDocument/2006/relationships" r:id="rId4"/>
        </xdr:cNvPr>
        <xdr:cNvSpPr/>
      </xdr:nvSpPr>
      <xdr:spPr>
        <a:xfrm>
          <a:off x="2371725" y="7313766"/>
          <a:ext cx="2009775" cy="238125"/>
        </a:xfrm>
        <a:prstGeom prst="round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sv-SE" sz="1050" i="1"/>
            <a:t>Kollektivtrafik: tabell</a:t>
          </a:r>
          <a:r>
            <a:rPr lang="sv-SE" sz="1050" i="1" baseline="0"/>
            <a:t> 6.5c</a:t>
          </a:r>
          <a:r>
            <a:rPr lang="sv-SE" sz="1050" i="1"/>
            <a:t> </a:t>
          </a:r>
        </a:p>
      </xdr:txBody>
    </xdr:sp>
    <xdr:clientData/>
  </xdr:twoCellAnchor>
  <xdr:twoCellAnchor>
    <xdr:from>
      <xdr:col>2</xdr:col>
      <xdr:colOff>0</xdr:colOff>
      <xdr:row>41</xdr:row>
      <xdr:rowOff>111430</xdr:rowOff>
    </xdr:from>
    <xdr:to>
      <xdr:col>4</xdr:col>
      <xdr:colOff>619125</xdr:colOff>
      <xdr:row>43</xdr:row>
      <xdr:rowOff>25705</xdr:rowOff>
    </xdr:to>
    <xdr:sp macro="" textlink="">
      <xdr:nvSpPr>
        <xdr:cNvPr id="39" name="Rektangel med rundade hörn 38">
          <a:hlinkClick xmlns:r="http://schemas.openxmlformats.org/officeDocument/2006/relationships" r:id="rId5"/>
        </xdr:cNvPr>
        <xdr:cNvSpPr/>
      </xdr:nvSpPr>
      <xdr:spPr>
        <a:xfrm>
          <a:off x="2371725" y="7064680"/>
          <a:ext cx="2143125" cy="238125"/>
        </a:xfrm>
        <a:prstGeom prst="round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sv-SE" sz="1050" i="1"/>
            <a:t>Järnvägstransport: tabell</a:t>
          </a:r>
          <a:r>
            <a:rPr lang="sv-SE" sz="1050" i="1" baseline="0"/>
            <a:t> 5.5c</a:t>
          </a:r>
          <a:r>
            <a:rPr lang="sv-SE" sz="1050" i="1"/>
            <a:t> </a:t>
          </a:r>
        </a:p>
      </xdr:txBody>
    </xdr:sp>
    <xdr:clientData/>
  </xdr:twoCellAnchor>
  <xdr:twoCellAnchor>
    <xdr:from>
      <xdr:col>2</xdr:col>
      <xdr:colOff>0</xdr:colOff>
      <xdr:row>40</xdr:row>
      <xdr:rowOff>24269</xdr:rowOff>
    </xdr:from>
    <xdr:to>
      <xdr:col>4</xdr:col>
      <xdr:colOff>161926</xdr:colOff>
      <xdr:row>41</xdr:row>
      <xdr:rowOff>100469</xdr:rowOff>
    </xdr:to>
    <xdr:sp macro="" textlink="">
      <xdr:nvSpPr>
        <xdr:cNvPr id="40" name="Rektangel med rundade hörn 39">
          <a:hlinkClick xmlns:r="http://schemas.openxmlformats.org/officeDocument/2006/relationships" r:id="rId6"/>
        </xdr:cNvPr>
        <xdr:cNvSpPr/>
      </xdr:nvSpPr>
      <xdr:spPr>
        <a:xfrm>
          <a:off x="2371725" y="6815594"/>
          <a:ext cx="1685926" cy="238125"/>
        </a:xfrm>
        <a:prstGeom prst="round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sv-SE" sz="1050" i="1"/>
            <a:t>Lufttransport: tabell</a:t>
          </a:r>
          <a:r>
            <a:rPr lang="sv-SE" sz="1050" i="1" baseline="0"/>
            <a:t> 4.5c</a:t>
          </a:r>
          <a:r>
            <a:rPr lang="sv-SE" sz="1050" i="1"/>
            <a:t> </a:t>
          </a:r>
        </a:p>
      </xdr:txBody>
    </xdr:sp>
    <xdr:clientData/>
  </xdr:twoCellAnchor>
  <xdr:twoCellAnchor>
    <xdr:from>
      <xdr:col>2</xdr:col>
      <xdr:colOff>0</xdr:colOff>
      <xdr:row>38</xdr:row>
      <xdr:rowOff>99033</xdr:rowOff>
    </xdr:from>
    <xdr:to>
      <xdr:col>4</xdr:col>
      <xdr:colOff>95252</xdr:colOff>
      <xdr:row>40</xdr:row>
      <xdr:rowOff>13308</xdr:rowOff>
    </xdr:to>
    <xdr:sp macro="" textlink="">
      <xdr:nvSpPr>
        <xdr:cNvPr id="41" name="Rektangel med rundade hörn 40">
          <a:hlinkClick xmlns:r="http://schemas.openxmlformats.org/officeDocument/2006/relationships" r:id="rId7"/>
        </xdr:cNvPr>
        <xdr:cNvSpPr/>
      </xdr:nvSpPr>
      <xdr:spPr>
        <a:xfrm>
          <a:off x="2371725" y="6566508"/>
          <a:ext cx="1619252" cy="238125"/>
        </a:xfrm>
        <a:prstGeom prst="round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sv-SE" sz="1050" i="1"/>
            <a:t>Sjötransport: tabell</a:t>
          </a:r>
          <a:r>
            <a:rPr lang="sv-SE" sz="1050" i="1" baseline="0"/>
            <a:t> 3.5c</a:t>
          </a:r>
          <a:r>
            <a:rPr lang="sv-SE" sz="1050" i="1"/>
            <a:t> </a:t>
          </a:r>
        </a:p>
      </xdr:txBody>
    </xdr:sp>
    <xdr:clientData/>
  </xdr:twoCellAnchor>
  <xdr:twoCellAnchor>
    <xdr:from>
      <xdr:col>2</xdr:col>
      <xdr:colOff>0</xdr:colOff>
      <xdr:row>44</xdr:row>
      <xdr:rowOff>123824</xdr:rowOff>
    </xdr:from>
    <xdr:to>
      <xdr:col>4</xdr:col>
      <xdr:colOff>485775</xdr:colOff>
      <xdr:row>46</xdr:row>
      <xdr:rowOff>38099</xdr:rowOff>
    </xdr:to>
    <xdr:sp macro="" textlink="">
      <xdr:nvSpPr>
        <xdr:cNvPr id="42" name="Rektangel med rundade hörn 41">
          <a:hlinkClick xmlns:r="http://schemas.openxmlformats.org/officeDocument/2006/relationships" r:id="rId8"/>
        </xdr:cNvPr>
        <xdr:cNvSpPr/>
      </xdr:nvSpPr>
      <xdr:spPr>
        <a:xfrm>
          <a:off x="2371725" y="7562849"/>
          <a:ext cx="2009775" cy="238125"/>
        </a:xfrm>
        <a:prstGeom prst="round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sv-SE" sz="1050" i="1"/>
            <a:t>Taxitrafik: tabell</a:t>
          </a:r>
          <a:r>
            <a:rPr lang="sv-SE" sz="1050" i="1" baseline="0"/>
            <a:t> 7.5c</a:t>
          </a:r>
          <a:r>
            <a:rPr lang="sv-SE" sz="1050" i="1"/>
            <a:t> </a:t>
          </a:r>
        </a:p>
      </xdr:txBody>
    </xdr:sp>
    <xdr:clientData/>
  </xdr:twoCellAnchor>
  <xdr:twoCellAnchor>
    <xdr:from>
      <xdr:col>2</xdr:col>
      <xdr:colOff>0</xdr:colOff>
      <xdr:row>34</xdr:row>
      <xdr:rowOff>0</xdr:rowOff>
    </xdr:from>
    <xdr:to>
      <xdr:col>3</xdr:col>
      <xdr:colOff>447675</xdr:colOff>
      <xdr:row>35</xdr:row>
      <xdr:rowOff>75675</xdr:rowOff>
    </xdr:to>
    <xdr:sp macro="" textlink="">
      <xdr:nvSpPr>
        <xdr:cNvPr id="43" name="textruta 42"/>
        <xdr:cNvSpPr txBox="1"/>
      </xdr:nvSpPr>
      <xdr:spPr>
        <a:xfrm>
          <a:off x="2371725" y="5819775"/>
          <a:ext cx="1209675" cy="2376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1050" i="1"/>
            <a:t>Källor:</a:t>
          </a:r>
        </a:p>
      </xdr:txBody>
    </xdr:sp>
    <xdr:clientData/>
  </xdr:twoCellAnchor>
  <xdr:twoCellAnchor editAs="absolute">
    <xdr:from>
      <xdr:col>0</xdr:col>
      <xdr:colOff>85725</xdr:colOff>
      <xdr:row>1</xdr:row>
      <xdr:rowOff>76200</xdr:rowOff>
    </xdr:from>
    <xdr:to>
      <xdr:col>0</xdr:col>
      <xdr:colOff>1525725</xdr:colOff>
      <xdr:row>40</xdr:row>
      <xdr:rowOff>102117</xdr:rowOff>
    </xdr:to>
    <xdr:grpSp>
      <xdr:nvGrpSpPr>
        <xdr:cNvPr id="30" name="Grupp 29"/>
        <xdr:cNvGrpSpPr/>
      </xdr:nvGrpSpPr>
      <xdr:grpSpPr>
        <a:xfrm>
          <a:off x="85725" y="352425"/>
          <a:ext cx="1440000" cy="6541017"/>
          <a:chOff x="95250" y="361950"/>
          <a:chExt cx="1440000" cy="6541017"/>
        </a:xfrm>
      </xdr:grpSpPr>
      <xdr:sp macro="" textlink="">
        <xdr:nvSpPr>
          <xdr:cNvPr id="31" name="Rektangel med rundade hörn 30">
            <a:hlinkClick xmlns:r="http://schemas.openxmlformats.org/officeDocument/2006/relationships" r:id="rId9"/>
          </xdr:cNvPr>
          <xdr:cNvSpPr/>
        </xdr:nvSpPr>
        <xdr:spPr>
          <a:xfrm>
            <a:off x="95250" y="2815865"/>
            <a:ext cx="1440000" cy="288000"/>
          </a:xfrm>
          <a:prstGeom prst="roundRect">
            <a:avLst/>
          </a:prstGeom>
          <a:solidFill>
            <a:schemeClr val="accent4"/>
          </a:solidFill>
          <a:ln>
            <a:solidFill>
              <a:schemeClr val="accent4">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Lufttransport</a:t>
            </a:r>
          </a:p>
        </xdr:txBody>
      </xdr:sp>
      <xdr:sp macro="" textlink="">
        <xdr:nvSpPr>
          <xdr:cNvPr id="32" name="Rektangel med rundade hörn 31">
            <a:hlinkClick xmlns:r="http://schemas.openxmlformats.org/officeDocument/2006/relationships" r:id="rId10"/>
          </xdr:cNvPr>
          <xdr:cNvSpPr/>
        </xdr:nvSpPr>
        <xdr:spPr>
          <a:xfrm>
            <a:off x="95250" y="2349255"/>
            <a:ext cx="1440000" cy="288000"/>
          </a:xfrm>
          <a:prstGeom prst="roundRect">
            <a:avLst/>
          </a:prstGeom>
          <a:solidFill>
            <a:schemeClr val="accent5"/>
          </a:solidFill>
          <a:ln>
            <a:solidFill>
              <a:schemeClr val="accent5">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Sjötransport</a:t>
            </a:r>
          </a:p>
        </xdr:txBody>
      </xdr:sp>
      <xdr:sp macro="" textlink="">
        <xdr:nvSpPr>
          <xdr:cNvPr id="33" name="Rektangel med rundade hörn 32">
            <a:hlinkClick xmlns:r="http://schemas.openxmlformats.org/officeDocument/2006/relationships" r:id="rId11"/>
          </xdr:cNvPr>
          <xdr:cNvSpPr/>
        </xdr:nvSpPr>
        <xdr:spPr>
          <a:xfrm>
            <a:off x="95250" y="4215695"/>
            <a:ext cx="1440000" cy="288000"/>
          </a:xfrm>
          <a:prstGeom prst="roundRect">
            <a:avLst/>
          </a:prstGeom>
          <a:solidFill>
            <a:schemeClr val="accent6"/>
          </a:solidFill>
          <a:ln>
            <a:solidFill>
              <a:schemeClr val="accent6">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Taxitrafik</a:t>
            </a:r>
          </a:p>
        </xdr:txBody>
      </xdr:sp>
      <xdr:sp macro="" textlink="">
        <xdr:nvSpPr>
          <xdr:cNvPr id="34" name="Rektangel med rundade hörn 33">
            <a:hlinkClick xmlns:r="http://schemas.openxmlformats.org/officeDocument/2006/relationships" r:id="rId12"/>
          </xdr:cNvPr>
          <xdr:cNvSpPr/>
        </xdr:nvSpPr>
        <xdr:spPr>
          <a:xfrm>
            <a:off x="95250" y="1882645"/>
            <a:ext cx="1440000" cy="288000"/>
          </a:xfrm>
          <a:prstGeom prst="roundRect">
            <a:avLst/>
          </a:prstGeom>
          <a:solidFill>
            <a:schemeClr val="tx1">
              <a:lumMod val="50000"/>
              <a:lumOff val="50000"/>
            </a:schemeClr>
          </a:solidFill>
          <a:ln>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Vägtransport av gods</a:t>
            </a:r>
          </a:p>
        </xdr:txBody>
      </xdr:sp>
      <xdr:sp macro="" textlink="">
        <xdr:nvSpPr>
          <xdr:cNvPr id="35" name="Rektangel med rundade hörn 34">
            <a:hlinkClick xmlns:r="http://schemas.openxmlformats.org/officeDocument/2006/relationships" r:id="rId13"/>
          </xdr:cNvPr>
          <xdr:cNvSpPr/>
        </xdr:nvSpPr>
        <xdr:spPr>
          <a:xfrm>
            <a:off x="95250" y="361950"/>
            <a:ext cx="1440000" cy="288000"/>
          </a:xfrm>
          <a:prstGeom prst="roundRect">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b="1">
                <a:solidFill>
                  <a:sysClr val="windowText" lastClr="000000"/>
                </a:solidFill>
              </a:rPr>
              <a:t>Innehållsförteckning</a:t>
            </a:r>
          </a:p>
        </xdr:txBody>
      </xdr:sp>
      <xdr:sp macro="" textlink="">
        <xdr:nvSpPr>
          <xdr:cNvPr id="44" name="Rektangel med rundade hörn 43">
            <a:hlinkClick xmlns:r="http://schemas.openxmlformats.org/officeDocument/2006/relationships" r:id="rId14"/>
          </xdr:cNvPr>
          <xdr:cNvSpPr/>
        </xdr:nvSpPr>
        <xdr:spPr>
          <a:xfrm>
            <a:off x="95250" y="3282475"/>
            <a:ext cx="1440000" cy="288000"/>
          </a:xfrm>
          <a:prstGeom prst="roundRect">
            <a:avLst/>
          </a:prstGeom>
          <a:solidFill>
            <a:schemeClr val="accent2"/>
          </a:solidFill>
          <a:ln>
            <a:solidFill>
              <a:schemeClr val="accent2">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Järnvägstransport</a:t>
            </a:r>
          </a:p>
        </xdr:txBody>
      </xdr:sp>
      <xdr:sp macro="" textlink="">
        <xdr:nvSpPr>
          <xdr:cNvPr id="45" name="Rektangel med rundade hörn 44">
            <a:hlinkClick xmlns:r="http://schemas.openxmlformats.org/officeDocument/2006/relationships" r:id="rId15"/>
          </xdr:cNvPr>
          <xdr:cNvSpPr/>
        </xdr:nvSpPr>
        <xdr:spPr>
          <a:xfrm>
            <a:off x="95250" y="3749085"/>
            <a:ext cx="1440000" cy="288000"/>
          </a:xfrm>
          <a:prstGeom prst="roundRect">
            <a:avLst/>
          </a:prstGeom>
          <a:solidFill>
            <a:schemeClr val="accent3"/>
          </a:solidFill>
          <a:ln>
            <a:solidFill>
              <a:schemeClr val="accent3">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Kollektivtrafik</a:t>
            </a:r>
          </a:p>
        </xdr:txBody>
      </xdr:sp>
      <xdr:sp macro="" textlink="">
        <xdr:nvSpPr>
          <xdr:cNvPr id="46" name="Rektangel med rundade hörn 45">
            <a:hlinkClick xmlns:r="http://schemas.openxmlformats.org/officeDocument/2006/relationships" r:id="rId16"/>
          </xdr:cNvPr>
          <xdr:cNvSpPr/>
        </xdr:nvSpPr>
        <xdr:spPr>
          <a:xfrm>
            <a:off x="95250" y="4694162"/>
            <a:ext cx="1440000" cy="657225"/>
          </a:xfrm>
          <a:prstGeom prst="round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sv-SE" sz="1100"/>
              <a:t>Begrepp i resultat- och balansräkning</a:t>
            </a:r>
          </a:p>
        </xdr:txBody>
      </xdr:sp>
      <xdr:sp macro="" textlink="">
        <xdr:nvSpPr>
          <xdr:cNvPr id="47" name="Rektangel med rundade hörn 46">
            <a:hlinkClick xmlns:r="http://schemas.openxmlformats.org/officeDocument/2006/relationships" r:id="rId17"/>
          </xdr:cNvPr>
          <xdr:cNvSpPr/>
        </xdr:nvSpPr>
        <xdr:spPr>
          <a:xfrm>
            <a:off x="95250" y="5468376"/>
            <a:ext cx="1440000" cy="65880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sv-SE" sz="1100"/>
              <a:t>Definitioner av nyckeltal</a:t>
            </a:r>
          </a:p>
        </xdr:txBody>
      </xdr:sp>
      <xdr:sp macro="" textlink="">
        <xdr:nvSpPr>
          <xdr:cNvPr id="48" name="Rektangel med rundade hörn 47">
            <a:hlinkClick xmlns:r="http://schemas.openxmlformats.org/officeDocument/2006/relationships" r:id="rId18"/>
          </xdr:cNvPr>
          <xdr:cNvSpPr/>
        </xdr:nvSpPr>
        <xdr:spPr>
          <a:xfrm>
            <a:off x="95250" y="1200035"/>
            <a:ext cx="1440000" cy="5040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Hela</a:t>
            </a:r>
            <a:r>
              <a:rPr lang="sv-SE" sz="1100" baseline="0"/>
              <a:t> t</a:t>
            </a:r>
            <a:r>
              <a:rPr lang="sv-SE" sz="1100"/>
              <a:t>ransportbranschen</a:t>
            </a:r>
          </a:p>
        </xdr:txBody>
      </xdr:sp>
      <xdr:sp macro="" textlink="">
        <xdr:nvSpPr>
          <xdr:cNvPr id="49" name="Rektangel med rundade hörn 48">
            <a:hlinkClick xmlns:r="http://schemas.openxmlformats.org/officeDocument/2006/relationships" r:id="rId19"/>
          </xdr:cNvPr>
          <xdr:cNvSpPr/>
        </xdr:nvSpPr>
        <xdr:spPr>
          <a:xfrm>
            <a:off x="95250" y="6244167"/>
            <a:ext cx="1440000" cy="65880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sv-SE" sz="1100"/>
              <a:t>Beräkning av koncentration</a:t>
            </a:r>
          </a:p>
        </xdr:txBody>
      </xdr:sp>
      <xdr:sp macro="" textlink="">
        <xdr:nvSpPr>
          <xdr:cNvPr id="50" name="Rektangel med rundade hörn 49">
            <a:hlinkClick xmlns:r="http://schemas.openxmlformats.org/officeDocument/2006/relationships" r:id="rId20"/>
          </xdr:cNvPr>
          <xdr:cNvSpPr/>
        </xdr:nvSpPr>
        <xdr:spPr>
          <a:xfrm>
            <a:off x="95250" y="733425"/>
            <a:ext cx="1440000" cy="288000"/>
          </a:xfrm>
          <a:prstGeom prst="roundRect">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b="1">
                <a:solidFill>
                  <a:sysClr val="windowText" lastClr="000000"/>
                </a:solidFill>
              </a:rPr>
              <a:t>Sammanfattning</a:t>
            </a:r>
          </a:p>
        </xdr:txBody>
      </xdr:sp>
    </xdr:grpSp>
    <xdr:clientData/>
  </xdr:twoCellAnchor>
</xdr:wsDr>
</file>

<file path=xl/drawings/drawing25.xml><?xml version="1.0" encoding="utf-8"?>
<xdr:wsDr xmlns:xdr="http://schemas.openxmlformats.org/drawingml/2006/spreadsheetDrawing" xmlns:a="http://schemas.openxmlformats.org/drawingml/2006/main">
  <xdr:twoCellAnchor>
    <xdr:from>
      <xdr:col>2</xdr:col>
      <xdr:colOff>0</xdr:colOff>
      <xdr:row>35</xdr:row>
      <xdr:rowOff>86636</xdr:rowOff>
    </xdr:from>
    <xdr:to>
      <xdr:col>4</xdr:col>
      <xdr:colOff>333375</xdr:colOff>
      <xdr:row>37</xdr:row>
      <xdr:rowOff>911</xdr:rowOff>
    </xdr:to>
    <xdr:sp macro="" textlink="">
      <xdr:nvSpPr>
        <xdr:cNvPr id="36" name="Rektangel med rundade hörn 35">
          <a:hlinkClick xmlns:r="http://schemas.openxmlformats.org/officeDocument/2006/relationships" r:id="rId1"/>
        </xdr:cNvPr>
        <xdr:cNvSpPr/>
      </xdr:nvSpPr>
      <xdr:spPr>
        <a:xfrm>
          <a:off x="2371725" y="6068336"/>
          <a:ext cx="1857375" cy="238125"/>
        </a:xfrm>
        <a:prstGeom prst="round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sv-SE" sz="1050" i="1"/>
            <a:t>Totalt: tabell</a:t>
          </a:r>
          <a:r>
            <a:rPr lang="sv-SE" sz="1050" i="1" baseline="0"/>
            <a:t> 1.6d</a:t>
          </a:r>
          <a:r>
            <a:rPr lang="sv-SE" sz="1050" i="1"/>
            <a:t> </a:t>
          </a:r>
        </a:p>
      </xdr:txBody>
    </xdr:sp>
    <xdr:clientData/>
  </xdr:twoCellAnchor>
  <xdr:twoCellAnchor>
    <xdr:from>
      <xdr:col>2</xdr:col>
      <xdr:colOff>0</xdr:colOff>
      <xdr:row>37</xdr:row>
      <xdr:rowOff>11872</xdr:rowOff>
    </xdr:from>
    <xdr:to>
      <xdr:col>4</xdr:col>
      <xdr:colOff>552451</xdr:colOff>
      <xdr:row>38</xdr:row>
      <xdr:rowOff>88072</xdr:rowOff>
    </xdr:to>
    <xdr:sp macro="" textlink="">
      <xdr:nvSpPr>
        <xdr:cNvPr id="37" name="Rektangel med rundade hörn 36">
          <a:hlinkClick xmlns:r="http://schemas.openxmlformats.org/officeDocument/2006/relationships" r:id="rId2"/>
        </xdr:cNvPr>
        <xdr:cNvSpPr/>
      </xdr:nvSpPr>
      <xdr:spPr>
        <a:xfrm>
          <a:off x="2371725" y="6317422"/>
          <a:ext cx="2076451" cy="238125"/>
        </a:xfrm>
        <a:prstGeom prst="round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sv-SE" sz="1050" i="1"/>
            <a:t>Vägtransport av gods:  tabell</a:t>
          </a:r>
          <a:r>
            <a:rPr lang="sv-SE" sz="1050" i="1" baseline="0"/>
            <a:t> 2.5c</a:t>
          </a:r>
          <a:r>
            <a:rPr lang="sv-SE" sz="1050" i="1"/>
            <a:t> </a:t>
          </a:r>
        </a:p>
      </xdr:txBody>
    </xdr:sp>
    <xdr:clientData/>
  </xdr:twoCellAnchor>
  <xdr:twoCellAnchor>
    <xdr:from>
      <xdr:col>2</xdr:col>
      <xdr:colOff>0</xdr:colOff>
      <xdr:row>43</xdr:row>
      <xdr:rowOff>36666</xdr:rowOff>
    </xdr:from>
    <xdr:to>
      <xdr:col>4</xdr:col>
      <xdr:colOff>485775</xdr:colOff>
      <xdr:row>44</xdr:row>
      <xdr:rowOff>112866</xdr:rowOff>
    </xdr:to>
    <xdr:sp macro="" textlink="">
      <xdr:nvSpPr>
        <xdr:cNvPr id="38" name="Rektangel med rundade hörn 37">
          <a:hlinkClick xmlns:r="http://schemas.openxmlformats.org/officeDocument/2006/relationships" r:id="rId3"/>
        </xdr:cNvPr>
        <xdr:cNvSpPr/>
      </xdr:nvSpPr>
      <xdr:spPr>
        <a:xfrm>
          <a:off x="2371725" y="7313766"/>
          <a:ext cx="2009775" cy="238125"/>
        </a:xfrm>
        <a:prstGeom prst="round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sv-SE" sz="1050" i="1"/>
            <a:t>Kollektivtrafik: tabell</a:t>
          </a:r>
          <a:r>
            <a:rPr lang="sv-SE" sz="1050" i="1" baseline="0"/>
            <a:t> 6.5c</a:t>
          </a:r>
          <a:r>
            <a:rPr lang="sv-SE" sz="1050" i="1"/>
            <a:t> </a:t>
          </a:r>
        </a:p>
      </xdr:txBody>
    </xdr:sp>
    <xdr:clientData/>
  </xdr:twoCellAnchor>
  <xdr:twoCellAnchor>
    <xdr:from>
      <xdr:col>2</xdr:col>
      <xdr:colOff>0</xdr:colOff>
      <xdr:row>41</xdr:row>
      <xdr:rowOff>111430</xdr:rowOff>
    </xdr:from>
    <xdr:to>
      <xdr:col>4</xdr:col>
      <xdr:colOff>619125</xdr:colOff>
      <xdr:row>43</xdr:row>
      <xdr:rowOff>25705</xdr:rowOff>
    </xdr:to>
    <xdr:sp macro="" textlink="">
      <xdr:nvSpPr>
        <xdr:cNvPr id="39" name="Rektangel med rundade hörn 38">
          <a:hlinkClick xmlns:r="http://schemas.openxmlformats.org/officeDocument/2006/relationships" r:id="rId4"/>
        </xdr:cNvPr>
        <xdr:cNvSpPr/>
      </xdr:nvSpPr>
      <xdr:spPr>
        <a:xfrm>
          <a:off x="2371725" y="7064680"/>
          <a:ext cx="2143125" cy="238125"/>
        </a:xfrm>
        <a:prstGeom prst="round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sv-SE" sz="1050" i="1"/>
            <a:t>Järnvägstransport: tabell</a:t>
          </a:r>
          <a:r>
            <a:rPr lang="sv-SE" sz="1050" i="1" baseline="0"/>
            <a:t> 5.5c</a:t>
          </a:r>
          <a:r>
            <a:rPr lang="sv-SE" sz="1050" i="1"/>
            <a:t> </a:t>
          </a:r>
        </a:p>
      </xdr:txBody>
    </xdr:sp>
    <xdr:clientData/>
  </xdr:twoCellAnchor>
  <xdr:twoCellAnchor>
    <xdr:from>
      <xdr:col>2</xdr:col>
      <xdr:colOff>0</xdr:colOff>
      <xdr:row>40</xdr:row>
      <xdr:rowOff>24269</xdr:rowOff>
    </xdr:from>
    <xdr:to>
      <xdr:col>4</xdr:col>
      <xdr:colOff>161926</xdr:colOff>
      <xdr:row>41</xdr:row>
      <xdr:rowOff>100469</xdr:rowOff>
    </xdr:to>
    <xdr:sp macro="" textlink="">
      <xdr:nvSpPr>
        <xdr:cNvPr id="40" name="Rektangel med rundade hörn 39">
          <a:hlinkClick xmlns:r="http://schemas.openxmlformats.org/officeDocument/2006/relationships" r:id="rId5"/>
        </xdr:cNvPr>
        <xdr:cNvSpPr/>
      </xdr:nvSpPr>
      <xdr:spPr>
        <a:xfrm>
          <a:off x="2371725" y="6815594"/>
          <a:ext cx="1685926" cy="238125"/>
        </a:xfrm>
        <a:prstGeom prst="round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sv-SE" sz="1050" i="1"/>
            <a:t>Lufttransport: tabell</a:t>
          </a:r>
          <a:r>
            <a:rPr lang="sv-SE" sz="1050" i="1" baseline="0"/>
            <a:t> 4.5c</a:t>
          </a:r>
          <a:r>
            <a:rPr lang="sv-SE" sz="1050" i="1"/>
            <a:t> </a:t>
          </a:r>
        </a:p>
      </xdr:txBody>
    </xdr:sp>
    <xdr:clientData/>
  </xdr:twoCellAnchor>
  <xdr:twoCellAnchor>
    <xdr:from>
      <xdr:col>2</xdr:col>
      <xdr:colOff>0</xdr:colOff>
      <xdr:row>38</xdr:row>
      <xdr:rowOff>99033</xdr:rowOff>
    </xdr:from>
    <xdr:to>
      <xdr:col>4</xdr:col>
      <xdr:colOff>95252</xdr:colOff>
      <xdr:row>40</xdr:row>
      <xdr:rowOff>13308</xdr:rowOff>
    </xdr:to>
    <xdr:sp macro="" textlink="">
      <xdr:nvSpPr>
        <xdr:cNvPr id="41" name="Rektangel med rundade hörn 40">
          <a:hlinkClick xmlns:r="http://schemas.openxmlformats.org/officeDocument/2006/relationships" r:id="rId6"/>
        </xdr:cNvPr>
        <xdr:cNvSpPr/>
      </xdr:nvSpPr>
      <xdr:spPr>
        <a:xfrm>
          <a:off x="2371725" y="6566508"/>
          <a:ext cx="1619252" cy="238125"/>
        </a:xfrm>
        <a:prstGeom prst="round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sv-SE" sz="1050" i="1"/>
            <a:t>Sjötransport: tabell</a:t>
          </a:r>
          <a:r>
            <a:rPr lang="sv-SE" sz="1050" i="1" baseline="0"/>
            <a:t> 3.5c</a:t>
          </a:r>
          <a:r>
            <a:rPr lang="sv-SE" sz="1050" i="1"/>
            <a:t> </a:t>
          </a:r>
        </a:p>
      </xdr:txBody>
    </xdr:sp>
    <xdr:clientData/>
  </xdr:twoCellAnchor>
  <xdr:twoCellAnchor>
    <xdr:from>
      <xdr:col>2</xdr:col>
      <xdr:colOff>0</xdr:colOff>
      <xdr:row>44</xdr:row>
      <xdr:rowOff>123824</xdr:rowOff>
    </xdr:from>
    <xdr:to>
      <xdr:col>4</xdr:col>
      <xdr:colOff>485775</xdr:colOff>
      <xdr:row>46</xdr:row>
      <xdr:rowOff>38099</xdr:rowOff>
    </xdr:to>
    <xdr:sp macro="" textlink="">
      <xdr:nvSpPr>
        <xdr:cNvPr id="42" name="Rektangel med rundade hörn 41">
          <a:hlinkClick xmlns:r="http://schemas.openxmlformats.org/officeDocument/2006/relationships" r:id="rId7"/>
        </xdr:cNvPr>
        <xdr:cNvSpPr/>
      </xdr:nvSpPr>
      <xdr:spPr>
        <a:xfrm>
          <a:off x="2371725" y="7562849"/>
          <a:ext cx="2009775" cy="238125"/>
        </a:xfrm>
        <a:prstGeom prst="round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sv-SE" sz="1050" i="1"/>
            <a:t>Taxitrafik: tabell</a:t>
          </a:r>
          <a:r>
            <a:rPr lang="sv-SE" sz="1050" i="1" baseline="0"/>
            <a:t> 7.5c</a:t>
          </a:r>
          <a:r>
            <a:rPr lang="sv-SE" sz="1050" i="1"/>
            <a:t> </a:t>
          </a:r>
        </a:p>
      </xdr:txBody>
    </xdr:sp>
    <xdr:clientData/>
  </xdr:twoCellAnchor>
  <xdr:twoCellAnchor>
    <xdr:from>
      <xdr:col>2</xdr:col>
      <xdr:colOff>0</xdr:colOff>
      <xdr:row>34</xdr:row>
      <xdr:rowOff>0</xdr:rowOff>
    </xdr:from>
    <xdr:to>
      <xdr:col>3</xdr:col>
      <xdr:colOff>447675</xdr:colOff>
      <xdr:row>35</xdr:row>
      <xdr:rowOff>75675</xdr:rowOff>
    </xdr:to>
    <xdr:sp macro="" textlink="">
      <xdr:nvSpPr>
        <xdr:cNvPr id="43" name="textruta 42"/>
        <xdr:cNvSpPr txBox="1"/>
      </xdr:nvSpPr>
      <xdr:spPr>
        <a:xfrm>
          <a:off x="2371725" y="5819775"/>
          <a:ext cx="1209675" cy="2376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1050" i="1"/>
            <a:t>Källor:</a:t>
          </a:r>
        </a:p>
      </xdr:txBody>
    </xdr:sp>
    <xdr:clientData/>
  </xdr:twoCellAnchor>
  <xdr:twoCellAnchor editAs="absolute">
    <xdr:from>
      <xdr:col>0</xdr:col>
      <xdr:colOff>85725</xdr:colOff>
      <xdr:row>1</xdr:row>
      <xdr:rowOff>76200</xdr:rowOff>
    </xdr:from>
    <xdr:to>
      <xdr:col>0</xdr:col>
      <xdr:colOff>1525725</xdr:colOff>
      <xdr:row>40</xdr:row>
      <xdr:rowOff>102117</xdr:rowOff>
    </xdr:to>
    <xdr:grpSp>
      <xdr:nvGrpSpPr>
        <xdr:cNvPr id="30" name="Grupp 29"/>
        <xdr:cNvGrpSpPr/>
      </xdr:nvGrpSpPr>
      <xdr:grpSpPr>
        <a:xfrm>
          <a:off x="85725" y="352425"/>
          <a:ext cx="1440000" cy="6541017"/>
          <a:chOff x="95250" y="361950"/>
          <a:chExt cx="1440000" cy="6541017"/>
        </a:xfrm>
      </xdr:grpSpPr>
      <xdr:sp macro="" textlink="">
        <xdr:nvSpPr>
          <xdr:cNvPr id="31" name="Rektangel med rundade hörn 30">
            <a:hlinkClick xmlns:r="http://schemas.openxmlformats.org/officeDocument/2006/relationships" r:id="rId8"/>
          </xdr:cNvPr>
          <xdr:cNvSpPr/>
        </xdr:nvSpPr>
        <xdr:spPr>
          <a:xfrm>
            <a:off x="95250" y="2815865"/>
            <a:ext cx="1440000" cy="288000"/>
          </a:xfrm>
          <a:prstGeom prst="roundRect">
            <a:avLst/>
          </a:prstGeom>
          <a:solidFill>
            <a:schemeClr val="accent4"/>
          </a:solidFill>
          <a:ln>
            <a:solidFill>
              <a:schemeClr val="accent4">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Lufttransport</a:t>
            </a:r>
          </a:p>
        </xdr:txBody>
      </xdr:sp>
      <xdr:sp macro="" textlink="">
        <xdr:nvSpPr>
          <xdr:cNvPr id="32" name="Rektangel med rundade hörn 31">
            <a:hlinkClick xmlns:r="http://schemas.openxmlformats.org/officeDocument/2006/relationships" r:id="rId9"/>
          </xdr:cNvPr>
          <xdr:cNvSpPr/>
        </xdr:nvSpPr>
        <xdr:spPr>
          <a:xfrm>
            <a:off x="95250" y="2349255"/>
            <a:ext cx="1440000" cy="288000"/>
          </a:xfrm>
          <a:prstGeom prst="roundRect">
            <a:avLst/>
          </a:prstGeom>
          <a:solidFill>
            <a:schemeClr val="accent5"/>
          </a:solidFill>
          <a:ln>
            <a:solidFill>
              <a:schemeClr val="accent5">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Sjötransport</a:t>
            </a:r>
          </a:p>
        </xdr:txBody>
      </xdr:sp>
      <xdr:sp macro="" textlink="">
        <xdr:nvSpPr>
          <xdr:cNvPr id="33" name="Rektangel med rundade hörn 32">
            <a:hlinkClick xmlns:r="http://schemas.openxmlformats.org/officeDocument/2006/relationships" r:id="rId10"/>
          </xdr:cNvPr>
          <xdr:cNvSpPr/>
        </xdr:nvSpPr>
        <xdr:spPr>
          <a:xfrm>
            <a:off x="95250" y="4215695"/>
            <a:ext cx="1440000" cy="288000"/>
          </a:xfrm>
          <a:prstGeom prst="roundRect">
            <a:avLst/>
          </a:prstGeom>
          <a:solidFill>
            <a:schemeClr val="accent6"/>
          </a:solidFill>
          <a:ln>
            <a:solidFill>
              <a:schemeClr val="accent6">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Taxitrafik</a:t>
            </a:r>
          </a:p>
        </xdr:txBody>
      </xdr:sp>
      <xdr:sp macro="" textlink="">
        <xdr:nvSpPr>
          <xdr:cNvPr id="34" name="Rektangel med rundade hörn 33">
            <a:hlinkClick xmlns:r="http://schemas.openxmlformats.org/officeDocument/2006/relationships" r:id="rId11"/>
          </xdr:cNvPr>
          <xdr:cNvSpPr/>
        </xdr:nvSpPr>
        <xdr:spPr>
          <a:xfrm>
            <a:off x="95250" y="1882645"/>
            <a:ext cx="1440000" cy="288000"/>
          </a:xfrm>
          <a:prstGeom prst="roundRect">
            <a:avLst/>
          </a:prstGeom>
          <a:solidFill>
            <a:schemeClr val="tx1">
              <a:lumMod val="50000"/>
              <a:lumOff val="50000"/>
            </a:schemeClr>
          </a:solidFill>
          <a:ln>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Vägtransport av gods</a:t>
            </a:r>
          </a:p>
        </xdr:txBody>
      </xdr:sp>
      <xdr:sp macro="" textlink="">
        <xdr:nvSpPr>
          <xdr:cNvPr id="35" name="Rektangel med rundade hörn 34">
            <a:hlinkClick xmlns:r="http://schemas.openxmlformats.org/officeDocument/2006/relationships" r:id="rId12"/>
          </xdr:cNvPr>
          <xdr:cNvSpPr/>
        </xdr:nvSpPr>
        <xdr:spPr>
          <a:xfrm>
            <a:off x="95250" y="361950"/>
            <a:ext cx="1440000" cy="288000"/>
          </a:xfrm>
          <a:prstGeom prst="roundRect">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b="1">
                <a:solidFill>
                  <a:sysClr val="windowText" lastClr="000000"/>
                </a:solidFill>
              </a:rPr>
              <a:t>Innehållsförteckning</a:t>
            </a:r>
          </a:p>
        </xdr:txBody>
      </xdr:sp>
      <xdr:sp macro="" textlink="">
        <xdr:nvSpPr>
          <xdr:cNvPr id="44" name="Rektangel med rundade hörn 43">
            <a:hlinkClick xmlns:r="http://schemas.openxmlformats.org/officeDocument/2006/relationships" r:id="rId13"/>
          </xdr:cNvPr>
          <xdr:cNvSpPr/>
        </xdr:nvSpPr>
        <xdr:spPr>
          <a:xfrm>
            <a:off x="95250" y="3282475"/>
            <a:ext cx="1440000" cy="288000"/>
          </a:xfrm>
          <a:prstGeom prst="roundRect">
            <a:avLst/>
          </a:prstGeom>
          <a:solidFill>
            <a:schemeClr val="accent2"/>
          </a:solidFill>
          <a:ln>
            <a:solidFill>
              <a:schemeClr val="accent2">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Järnvägstransport</a:t>
            </a:r>
          </a:p>
        </xdr:txBody>
      </xdr:sp>
      <xdr:sp macro="" textlink="">
        <xdr:nvSpPr>
          <xdr:cNvPr id="45" name="Rektangel med rundade hörn 44">
            <a:hlinkClick xmlns:r="http://schemas.openxmlformats.org/officeDocument/2006/relationships" r:id="rId14"/>
          </xdr:cNvPr>
          <xdr:cNvSpPr/>
        </xdr:nvSpPr>
        <xdr:spPr>
          <a:xfrm>
            <a:off x="95250" y="3749085"/>
            <a:ext cx="1440000" cy="288000"/>
          </a:xfrm>
          <a:prstGeom prst="roundRect">
            <a:avLst/>
          </a:prstGeom>
          <a:solidFill>
            <a:schemeClr val="accent3"/>
          </a:solidFill>
          <a:ln>
            <a:solidFill>
              <a:schemeClr val="accent3">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Kollektivtrafik</a:t>
            </a:r>
          </a:p>
        </xdr:txBody>
      </xdr:sp>
      <xdr:sp macro="" textlink="">
        <xdr:nvSpPr>
          <xdr:cNvPr id="46" name="Rektangel med rundade hörn 45">
            <a:hlinkClick xmlns:r="http://schemas.openxmlformats.org/officeDocument/2006/relationships" r:id="rId15"/>
          </xdr:cNvPr>
          <xdr:cNvSpPr/>
        </xdr:nvSpPr>
        <xdr:spPr>
          <a:xfrm>
            <a:off x="95250" y="4694162"/>
            <a:ext cx="1440000" cy="657225"/>
          </a:xfrm>
          <a:prstGeom prst="round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sv-SE" sz="1100"/>
              <a:t>Begrepp i resultat- och balansräkning</a:t>
            </a:r>
          </a:p>
        </xdr:txBody>
      </xdr:sp>
      <xdr:sp macro="" textlink="">
        <xdr:nvSpPr>
          <xdr:cNvPr id="47" name="Rektangel med rundade hörn 46">
            <a:hlinkClick xmlns:r="http://schemas.openxmlformats.org/officeDocument/2006/relationships" r:id="rId16"/>
          </xdr:cNvPr>
          <xdr:cNvSpPr/>
        </xdr:nvSpPr>
        <xdr:spPr>
          <a:xfrm>
            <a:off x="95250" y="5468376"/>
            <a:ext cx="1440000" cy="65880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sv-SE" sz="1100"/>
              <a:t>Definitioner av nyckeltal</a:t>
            </a:r>
          </a:p>
        </xdr:txBody>
      </xdr:sp>
      <xdr:sp macro="" textlink="">
        <xdr:nvSpPr>
          <xdr:cNvPr id="48" name="Rektangel med rundade hörn 47">
            <a:hlinkClick xmlns:r="http://schemas.openxmlformats.org/officeDocument/2006/relationships" r:id="rId17"/>
          </xdr:cNvPr>
          <xdr:cNvSpPr/>
        </xdr:nvSpPr>
        <xdr:spPr>
          <a:xfrm>
            <a:off x="95250" y="1200035"/>
            <a:ext cx="1440000" cy="5040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Hela</a:t>
            </a:r>
            <a:r>
              <a:rPr lang="sv-SE" sz="1100" baseline="0"/>
              <a:t> t</a:t>
            </a:r>
            <a:r>
              <a:rPr lang="sv-SE" sz="1100"/>
              <a:t>ransportbranschen</a:t>
            </a:r>
          </a:p>
        </xdr:txBody>
      </xdr:sp>
      <xdr:sp macro="" textlink="">
        <xdr:nvSpPr>
          <xdr:cNvPr id="49" name="Rektangel med rundade hörn 48">
            <a:hlinkClick xmlns:r="http://schemas.openxmlformats.org/officeDocument/2006/relationships" r:id="rId18"/>
          </xdr:cNvPr>
          <xdr:cNvSpPr/>
        </xdr:nvSpPr>
        <xdr:spPr>
          <a:xfrm>
            <a:off x="95250" y="6244167"/>
            <a:ext cx="1440000" cy="65880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sv-SE" sz="1100"/>
              <a:t>Beräkning av koncentration</a:t>
            </a:r>
          </a:p>
        </xdr:txBody>
      </xdr:sp>
      <xdr:sp macro="" textlink="">
        <xdr:nvSpPr>
          <xdr:cNvPr id="50" name="Rektangel med rundade hörn 49">
            <a:hlinkClick xmlns:r="http://schemas.openxmlformats.org/officeDocument/2006/relationships" r:id="rId19"/>
          </xdr:cNvPr>
          <xdr:cNvSpPr/>
        </xdr:nvSpPr>
        <xdr:spPr>
          <a:xfrm>
            <a:off x="95250" y="733425"/>
            <a:ext cx="1440000" cy="288000"/>
          </a:xfrm>
          <a:prstGeom prst="roundRect">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b="1">
                <a:solidFill>
                  <a:sysClr val="windowText" lastClr="000000"/>
                </a:solidFill>
              </a:rPr>
              <a:t>Sammanfattning</a:t>
            </a:r>
          </a:p>
        </xdr:txBody>
      </xdr:sp>
    </xdr:grpSp>
    <xdr:clientData/>
  </xdr:twoCellAnchor>
  <xdr:twoCellAnchor editAs="oneCell">
    <xdr:from>
      <xdr:col>2</xdr:col>
      <xdr:colOff>19050</xdr:colOff>
      <xdr:row>1</xdr:row>
      <xdr:rowOff>95250</xdr:rowOff>
    </xdr:from>
    <xdr:to>
      <xdr:col>11</xdr:col>
      <xdr:colOff>514350</xdr:colOff>
      <xdr:row>30</xdr:row>
      <xdr:rowOff>104775</xdr:rowOff>
    </xdr:to>
    <xdr:pic>
      <xdr:nvPicPr>
        <xdr:cNvPr id="24" name="Bildobjekt 23"/>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2390775" y="371475"/>
          <a:ext cx="7353300" cy="4905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2</xdr:col>
      <xdr:colOff>19050</xdr:colOff>
      <xdr:row>1</xdr:row>
      <xdr:rowOff>114300</xdr:rowOff>
    </xdr:from>
    <xdr:to>
      <xdr:col>11</xdr:col>
      <xdr:colOff>381000</xdr:colOff>
      <xdr:row>30</xdr:row>
      <xdr:rowOff>114300</xdr:rowOff>
    </xdr:to>
    <xdr:pic>
      <xdr:nvPicPr>
        <xdr:cNvPr id="15" name="Bildobjekt 1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390775" y="390525"/>
          <a:ext cx="7219950" cy="4895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35</xdr:row>
      <xdr:rowOff>86636</xdr:rowOff>
    </xdr:from>
    <xdr:to>
      <xdr:col>4</xdr:col>
      <xdr:colOff>333375</xdr:colOff>
      <xdr:row>37</xdr:row>
      <xdr:rowOff>911</xdr:rowOff>
    </xdr:to>
    <xdr:sp macro="" textlink="">
      <xdr:nvSpPr>
        <xdr:cNvPr id="37" name="Rektangel med rundade hörn 36">
          <a:hlinkClick xmlns:r="http://schemas.openxmlformats.org/officeDocument/2006/relationships" r:id="rId2"/>
        </xdr:cNvPr>
        <xdr:cNvSpPr/>
      </xdr:nvSpPr>
      <xdr:spPr>
        <a:xfrm>
          <a:off x="2371725" y="6068336"/>
          <a:ext cx="1857375" cy="238125"/>
        </a:xfrm>
        <a:prstGeom prst="round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sv-SE" sz="1050" i="1"/>
            <a:t>Totalt: tabell</a:t>
          </a:r>
          <a:r>
            <a:rPr lang="sv-SE" sz="1050" i="1" baseline="0"/>
            <a:t> 1.6d</a:t>
          </a:r>
          <a:r>
            <a:rPr lang="sv-SE" sz="1050" i="1"/>
            <a:t> </a:t>
          </a:r>
        </a:p>
      </xdr:txBody>
    </xdr:sp>
    <xdr:clientData/>
  </xdr:twoCellAnchor>
  <xdr:twoCellAnchor>
    <xdr:from>
      <xdr:col>2</xdr:col>
      <xdr:colOff>0</xdr:colOff>
      <xdr:row>37</xdr:row>
      <xdr:rowOff>11872</xdr:rowOff>
    </xdr:from>
    <xdr:to>
      <xdr:col>4</xdr:col>
      <xdr:colOff>552451</xdr:colOff>
      <xdr:row>38</xdr:row>
      <xdr:rowOff>88072</xdr:rowOff>
    </xdr:to>
    <xdr:sp macro="" textlink="">
      <xdr:nvSpPr>
        <xdr:cNvPr id="38" name="Rektangel med rundade hörn 37">
          <a:hlinkClick xmlns:r="http://schemas.openxmlformats.org/officeDocument/2006/relationships" r:id="rId3"/>
        </xdr:cNvPr>
        <xdr:cNvSpPr/>
      </xdr:nvSpPr>
      <xdr:spPr>
        <a:xfrm>
          <a:off x="2371725" y="6317422"/>
          <a:ext cx="2076451" cy="238125"/>
        </a:xfrm>
        <a:prstGeom prst="round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sv-SE" sz="1050" i="1"/>
            <a:t>Vägtransport av gods:  tabell</a:t>
          </a:r>
          <a:r>
            <a:rPr lang="sv-SE" sz="1050" i="1" baseline="0"/>
            <a:t> 2.5c</a:t>
          </a:r>
          <a:r>
            <a:rPr lang="sv-SE" sz="1050" i="1"/>
            <a:t> </a:t>
          </a:r>
        </a:p>
      </xdr:txBody>
    </xdr:sp>
    <xdr:clientData/>
  </xdr:twoCellAnchor>
  <xdr:twoCellAnchor>
    <xdr:from>
      <xdr:col>2</xdr:col>
      <xdr:colOff>0</xdr:colOff>
      <xdr:row>43</xdr:row>
      <xdr:rowOff>36666</xdr:rowOff>
    </xdr:from>
    <xdr:to>
      <xdr:col>4</xdr:col>
      <xdr:colOff>485775</xdr:colOff>
      <xdr:row>44</xdr:row>
      <xdr:rowOff>112866</xdr:rowOff>
    </xdr:to>
    <xdr:sp macro="" textlink="">
      <xdr:nvSpPr>
        <xdr:cNvPr id="39" name="Rektangel med rundade hörn 38">
          <a:hlinkClick xmlns:r="http://schemas.openxmlformats.org/officeDocument/2006/relationships" r:id="rId4"/>
        </xdr:cNvPr>
        <xdr:cNvSpPr/>
      </xdr:nvSpPr>
      <xdr:spPr>
        <a:xfrm>
          <a:off x="2371725" y="7313766"/>
          <a:ext cx="2009775" cy="238125"/>
        </a:xfrm>
        <a:prstGeom prst="round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sv-SE" sz="1050" i="1"/>
            <a:t>Kollektivtrafik: tabell</a:t>
          </a:r>
          <a:r>
            <a:rPr lang="sv-SE" sz="1050" i="1" baseline="0"/>
            <a:t> 6.5c</a:t>
          </a:r>
          <a:r>
            <a:rPr lang="sv-SE" sz="1050" i="1"/>
            <a:t> </a:t>
          </a:r>
        </a:p>
      </xdr:txBody>
    </xdr:sp>
    <xdr:clientData/>
  </xdr:twoCellAnchor>
  <xdr:twoCellAnchor>
    <xdr:from>
      <xdr:col>2</xdr:col>
      <xdr:colOff>0</xdr:colOff>
      <xdr:row>41</xdr:row>
      <xdr:rowOff>111430</xdr:rowOff>
    </xdr:from>
    <xdr:to>
      <xdr:col>4</xdr:col>
      <xdr:colOff>619125</xdr:colOff>
      <xdr:row>43</xdr:row>
      <xdr:rowOff>25705</xdr:rowOff>
    </xdr:to>
    <xdr:sp macro="" textlink="">
      <xdr:nvSpPr>
        <xdr:cNvPr id="40" name="Rektangel med rundade hörn 39">
          <a:hlinkClick xmlns:r="http://schemas.openxmlformats.org/officeDocument/2006/relationships" r:id="rId5"/>
        </xdr:cNvPr>
        <xdr:cNvSpPr/>
      </xdr:nvSpPr>
      <xdr:spPr>
        <a:xfrm>
          <a:off x="2371725" y="7064680"/>
          <a:ext cx="2143125" cy="238125"/>
        </a:xfrm>
        <a:prstGeom prst="round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sv-SE" sz="1050" i="1"/>
            <a:t>Järnvägstransport: tabell</a:t>
          </a:r>
          <a:r>
            <a:rPr lang="sv-SE" sz="1050" i="1" baseline="0"/>
            <a:t> 5.5c</a:t>
          </a:r>
          <a:r>
            <a:rPr lang="sv-SE" sz="1050" i="1"/>
            <a:t> </a:t>
          </a:r>
        </a:p>
      </xdr:txBody>
    </xdr:sp>
    <xdr:clientData/>
  </xdr:twoCellAnchor>
  <xdr:twoCellAnchor>
    <xdr:from>
      <xdr:col>2</xdr:col>
      <xdr:colOff>0</xdr:colOff>
      <xdr:row>40</xdr:row>
      <xdr:rowOff>24269</xdr:rowOff>
    </xdr:from>
    <xdr:to>
      <xdr:col>4</xdr:col>
      <xdr:colOff>161926</xdr:colOff>
      <xdr:row>41</xdr:row>
      <xdr:rowOff>100469</xdr:rowOff>
    </xdr:to>
    <xdr:sp macro="" textlink="">
      <xdr:nvSpPr>
        <xdr:cNvPr id="41" name="Rektangel med rundade hörn 40">
          <a:hlinkClick xmlns:r="http://schemas.openxmlformats.org/officeDocument/2006/relationships" r:id="rId6"/>
        </xdr:cNvPr>
        <xdr:cNvSpPr/>
      </xdr:nvSpPr>
      <xdr:spPr>
        <a:xfrm>
          <a:off x="2371725" y="6815594"/>
          <a:ext cx="1685926" cy="238125"/>
        </a:xfrm>
        <a:prstGeom prst="round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sv-SE" sz="1050" i="1"/>
            <a:t>Lufttransport: tabell</a:t>
          </a:r>
          <a:r>
            <a:rPr lang="sv-SE" sz="1050" i="1" baseline="0"/>
            <a:t> 4.5c</a:t>
          </a:r>
          <a:r>
            <a:rPr lang="sv-SE" sz="1050" i="1"/>
            <a:t> </a:t>
          </a:r>
        </a:p>
      </xdr:txBody>
    </xdr:sp>
    <xdr:clientData/>
  </xdr:twoCellAnchor>
  <xdr:twoCellAnchor>
    <xdr:from>
      <xdr:col>2</xdr:col>
      <xdr:colOff>0</xdr:colOff>
      <xdr:row>38</xdr:row>
      <xdr:rowOff>99033</xdr:rowOff>
    </xdr:from>
    <xdr:to>
      <xdr:col>4</xdr:col>
      <xdr:colOff>95252</xdr:colOff>
      <xdr:row>40</xdr:row>
      <xdr:rowOff>13308</xdr:rowOff>
    </xdr:to>
    <xdr:sp macro="" textlink="">
      <xdr:nvSpPr>
        <xdr:cNvPr id="42" name="Rektangel med rundade hörn 41">
          <a:hlinkClick xmlns:r="http://schemas.openxmlformats.org/officeDocument/2006/relationships" r:id="rId7"/>
        </xdr:cNvPr>
        <xdr:cNvSpPr/>
      </xdr:nvSpPr>
      <xdr:spPr>
        <a:xfrm>
          <a:off x="2371725" y="6566508"/>
          <a:ext cx="1619252" cy="238125"/>
        </a:xfrm>
        <a:prstGeom prst="round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sv-SE" sz="1050" i="1"/>
            <a:t>Sjötransport: tabell</a:t>
          </a:r>
          <a:r>
            <a:rPr lang="sv-SE" sz="1050" i="1" baseline="0"/>
            <a:t> 3.5c</a:t>
          </a:r>
          <a:r>
            <a:rPr lang="sv-SE" sz="1050" i="1"/>
            <a:t> </a:t>
          </a:r>
        </a:p>
      </xdr:txBody>
    </xdr:sp>
    <xdr:clientData/>
  </xdr:twoCellAnchor>
  <xdr:twoCellAnchor>
    <xdr:from>
      <xdr:col>2</xdr:col>
      <xdr:colOff>0</xdr:colOff>
      <xdr:row>44</xdr:row>
      <xdr:rowOff>123824</xdr:rowOff>
    </xdr:from>
    <xdr:to>
      <xdr:col>4</xdr:col>
      <xdr:colOff>485775</xdr:colOff>
      <xdr:row>46</xdr:row>
      <xdr:rowOff>38099</xdr:rowOff>
    </xdr:to>
    <xdr:sp macro="" textlink="">
      <xdr:nvSpPr>
        <xdr:cNvPr id="43" name="Rektangel med rundade hörn 42">
          <a:hlinkClick xmlns:r="http://schemas.openxmlformats.org/officeDocument/2006/relationships" r:id="rId8"/>
        </xdr:cNvPr>
        <xdr:cNvSpPr/>
      </xdr:nvSpPr>
      <xdr:spPr>
        <a:xfrm>
          <a:off x="2371725" y="7562849"/>
          <a:ext cx="2009775" cy="238125"/>
        </a:xfrm>
        <a:prstGeom prst="round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sv-SE" sz="1050" i="1"/>
            <a:t>Taxitrafik: tabell</a:t>
          </a:r>
          <a:r>
            <a:rPr lang="sv-SE" sz="1050" i="1" baseline="0"/>
            <a:t> 7.5c</a:t>
          </a:r>
          <a:r>
            <a:rPr lang="sv-SE" sz="1050" i="1"/>
            <a:t> </a:t>
          </a:r>
        </a:p>
      </xdr:txBody>
    </xdr:sp>
    <xdr:clientData/>
  </xdr:twoCellAnchor>
  <xdr:twoCellAnchor>
    <xdr:from>
      <xdr:col>2</xdr:col>
      <xdr:colOff>0</xdr:colOff>
      <xdr:row>34</xdr:row>
      <xdr:rowOff>0</xdr:rowOff>
    </xdr:from>
    <xdr:to>
      <xdr:col>3</xdr:col>
      <xdr:colOff>447675</xdr:colOff>
      <xdr:row>35</xdr:row>
      <xdr:rowOff>75675</xdr:rowOff>
    </xdr:to>
    <xdr:sp macro="" textlink="">
      <xdr:nvSpPr>
        <xdr:cNvPr id="44" name="textruta 43"/>
        <xdr:cNvSpPr txBox="1"/>
      </xdr:nvSpPr>
      <xdr:spPr>
        <a:xfrm>
          <a:off x="2371725" y="5819775"/>
          <a:ext cx="1209675" cy="2376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1050" i="1"/>
            <a:t>Källor:</a:t>
          </a:r>
        </a:p>
      </xdr:txBody>
    </xdr:sp>
    <xdr:clientData/>
  </xdr:twoCellAnchor>
  <xdr:twoCellAnchor editAs="absolute">
    <xdr:from>
      <xdr:col>0</xdr:col>
      <xdr:colOff>85725</xdr:colOff>
      <xdr:row>1</xdr:row>
      <xdr:rowOff>76200</xdr:rowOff>
    </xdr:from>
    <xdr:to>
      <xdr:col>0</xdr:col>
      <xdr:colOff>1525725</xdr:colOff>
      <xdr:row>40</xdr:row>
      <xdr:rowOff>102117</xdr:rowOff>
    </xdr:to>
    <xdr:grpSp>
      <xdr:nvGrpSpPr>
        <xdr:cNvPr id="29" name="Grupp 28"/>
        <xdr:cNvGrpSpPr/>
      </xdr:nvGrpSpPr>
      <xdr:grpSpPr>
        <a:xfrm>
          <a:off x="85725" y="352425"/>
          <a:ext cx="1440000" cy="6541017"/>
          <a:chOff x="95250" y="361950"/>
          <a:chExt cx="1440000" cy="6541017"/>
        </a:xfrm>
      </xdr:grpSpPr>
      <xdr:sp macro="" textlink="">
        <xdr:nvSpPr>
          <xdr:cNvPr id="30" name="Rektangel med rundade hörn 29">
            <a:hlinkClick xmlns:r="http://schemas.openxmlformats.org/officeDocument/2006/relationships" r:id="rId9"/>
          </xdr:cNvPr>
          <xdr:cNvSpPr/>
        </xdr:nvSpPr>
        <xdr:spPr>
          <a:xfrm>
            <a:off x="95250" y="2815865"/>
            <a:ext cx="1440000" cy="288000"/>
          </a:xfrm>
          <a:prstGeom prst="roundRect">
            <a:avLst/>
          </a:prstGeom>
          <a:solidFill>
            <a:schemeClr val="accent4"/>
          </a:solidFill>
          <a:ln>
            <a:solidFill>
              <a:schemeClr val="accent4">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Lufttransport</a:t>
            </a:r>
          </a:p>
        </xdr:txBody>
      </xdr:sp>
      <xdr:sp macro="" textlink="">
        <xdr:nvSpPr>
          <xdr:cNvPr id="31" name="Rektangel med rundade hörn 30">
            <a:hlinkClick xmlns:r="http://schemas.openxmlformats.org/officeDocument/2006/relationships" r:id="rId10"/>
          </xdr:cNvPr>
          <xdr:cNvSpPr/>
        </xdr:nvSpPr>
        <xdr:spPr>
          <a:xfrm>
            <a:off x="95250" y="2349255"/>
            <a:ext cx="1440000" cy="288000"/>
          </a:xfrm>
          <a:prstGeom prst="roundRect">
            <a:avLst/>
          </a:prstGeom>
          <a:solidFill>
            <a:schemeClr val="accent5"/>
          </a:solidFill>
          <a:ln>
            <a:solidFill>
              <a:schemeClr val="accent5">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Sjötransport</a:t>
            </a:r>
          </a:p>
        </xdr:txBody>
      </xdr:sp>
      <xdr:sp macro="" textlink="">
        <xdr:nvSpPr>
          <xdr:cNvPr id="32" name="Rektangel med rundade hörn 31">
            <a:hlinkClick xmlns:r="http://schemas.openxmlformats.org/officeDocument/2006/relationships" r:id="rId11"/>
          </xdr:cNvPr>
          <xdr:cNvSpPr/>
        </xdr:nvSpPr>
        <xdr:spPr>
          <a:xfrm>
            <a:off x="95250" y="4215695"/>
            <a:ext cx="1440000" cy="288000"/>
          </a:xfrm>
          <a:prstGeom prst="roundRect">
            <a:avLst/>
          </a:prstGeom>
          <a:solidFill>
            <a:schemeClr val="accent6"/>
          </a:solidFill>
          <a:ln>
            <a:solidFill>
              <a:schemeClr val="accent6">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Taxitrafik</a:t>
            </a:r>
          </a:p>
        </xdr:txBody>
      </xdr:sp>
      <xdr:sp macro="" textlink="">
        <xdr:nvSpPr>
          <xdr:cNvPr id="33" name="Rektangel med rundade hörn 32">
            <a:hlinkClick xmlns:r="http://schemas.openxmlformats.org/officeDocument/2006/relationships" r:id="rId12"/>
          </xdr:cNvPr>
          <xdr:cNvSpPr/>
        </xdr:nvSpPr>
        <xdr:spPr>
          <a:xfrm>
            <a:off x="95250" y="1882645"/>
            <a:ext cx="1440000" cy="288000"/>
          </a:xfrm>
          <a:prstGeom prst="roundRect">
            <a:avLst/>
          </a:prstGeom>
          <a:solidFill>
            <a:schemeClr val="tx1">
              <a:lumMod val="50000"/>
              <a:lumOff val="50000"/>
            </a:schemeClr>
          </a:solidFill>
          <a:ln>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Vägtransport av gods</a:t>
            </a:r>
          </a:p>
        </xdr:txBody>
      </xdr:sp>
      <xdr:sp macro="" textlink="">
        <xdr:nvSpPr>
          <xdr:cNvPr id="34" name="Rektangel med rundade hörn 33">
            <a:hlinkClick xmlns:r="http://schemas.openxmlformats.org/officeDocument/2006/relationships" r:id="rId13"/>
          </xdr:cNvPr>
          <xdr:cNvSpPr/>
        </xdr:nvSpPr>
        <xdr:spPr>
          <a:xfrm>
            <a:off x="95250" y="361950"/>
            <a:ext cx="1440000" cy="288000"/>
          </a:xfrm>
          <a:prstGeom prst="roundRect">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b="1">
                <a:solidFill>
                  <a:sysClr val="windowText" lastClr="000000"/>
                </a:solidFill>
              </a:rPr>
              <a:t>Innehållsförteckning</a:t>
            </a:r>
          </a:p>
        </xdr:txBody>
      </xdr:sp>
      <xdr:sp macro="" textlink="">
        <xdr:nvSpPr>
          <xdr:cNvPr id="35" name="Rektangel med rundade hörn 34">
            <a:hlinkClick xmlns:r="http://schemas.openxmlformats.org/officeDocument/2006/relationships" r:id="rId14"/>
          </xdr:cNvPr>
          <xdr:cNvSpPr/>
        </xdr:nvSpPr>
        <xdr:spPr>
          <a:xfrm>
            <a:off x="95250" y="3282475"/>
            <a:ext cx="1440000" cy="288000"/>
          </a:xfrm>
          <a:prstGeom prst="roundRect">
            <a:avLst/>
          </a:prstGeom>
          <a:solidFill>
            <a:schemeClr val="accent2"/>
          </a:solidFill>
          <a:ln>
            <a:solidFill>
              <a:schemeClr val="accent2">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Järnvägstransport</a:t>
            </a:r>
          </a:p>
        </xdr:txBody>
      </xdr:sp>
      <xdr:sp macro="" textlink="">
        <xdr:nvSpPr>
          <xdr:cNvPr id="36" name="Rektangel med rundade hörn 35">
            <a:hlinkClick xmlns:r="http://schemas.openxmlformats.org/officeDocument/2006/relationships" r:id="rId15"/>
          </xdr:cNvPr>
          <xdr:cNvSpPr/>
        </xdr:nvSpPr>
        <xdr:spPr>
          <a:xfrm>
            <a:off x="95250" y="3749085"/>
            <a:ext cx="1440000" cy="288000"/>
          </a:xfrm>
          <a:prstGeom prst="roundRect">
            <a:avLst/>
          </a:prstGeom>
          <a:solidFill>
            <a:schemeClr val="accent3"/>
          </a:solidFill>
          <a:ln>
            <a:solidFill>
              <a:schemeClr val="accent3">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Kollektivtrafik</a:t>
            </a:r>
          </a:p>
        </xdr:txBody>
      </xdr:sp>
      <xdr:sp macro="" textlink="">
        <xdr:nvSpPr>
          <xdr:cNvPr id="45" name="Rektangel med rundade hörn 44">
            <a:hlinkClick xmlns:r="http://schemas.openxmlformats.org/officeDocument/2006/relationships" r:id="rId16"/>
          </xdr:cNvPr>
          <xdr:cNvSpPr/>
        </xdr:nvSpPr>
        <xdr:spPr>
          <a:xfrm>
            <a:off x="95250" y="4694162"/>
            <a:ext cx="1440000" cy="657225"/>
          </a:xfrm>
          <a:prstGeom prst="round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sv-SE" sz="1100"/>
              <a:t>Begrepp i resultat- och balansräkning</a:t>
            </a:r>
          </a:p>
        </xdr:txBody>
      </xdr:sp>
      <xdr:sp macro="" textlink="">
        <xdr:nvSpPr>
          <xdr:cNvPr id="46" name="Rektangel med rundade hörn 45">
            <a:hlinkClick xmlns:r="http://schemas.openxmlformats.org/officeDocument/2006/relationships" r:id="rId17"/>
          </xdr:cNvPr>
          <xdr:cNvSpPr/>
        </xdr:nvSpPr>
        <xdr:spPr>
          <a:xfrm>
            <a:off x="95250" y="5468376"/>
            <a:ext cx="1440000" cy="65880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sv-SE" sz="1100"/>
              <a:t>Definitioner av nyckeltal</a:t>
            </a:r>
          </a:p>
        </xdr:txBody>
      </xdr:sp>
      <xdr:sp macro="" textlink="">
        <xdr:nvSpPr>
          <xdr:cNvPr id="47" name="Rektangel med rundade hörn 46">
            <a:hlinkClick xmlns:r="http://schemas.openxmlformats.org/officeDocument/2006/relationships" r:id="rId18"/>
          </xdr:cNvPr>
          <xdr:cNvSpPr/>
        </xdr:nvSpPr>
        <xdr:spPr>
          <a:xfrm>
            <a:off x="95250" y="1200035"/>
            <a:ext cx="1440000" cy="5040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Hela</a:t>
            </a:r>
            <a:r>
              <a:rPr lang="sv-SE" sz="1100" baseline="0"/>
              <a:t> t</a:t>
            </a:r>
            <a:r>
              <a:rPr lang="sv-SE" sz="1100"/>
              <a:t>ransportbranschen</a:t>
            </a:r>
          </a:p>
        </xdr:txBody>
      </xdr:sp>
      <xdr:sp macro="" textlink="">
        <xdr:nvSpPr>
          <xdr:cNvPr id="48" name="Rektangel med rundade hörn 47">
            <a:hlinkClick xmlns:r="http://schemas.openxmlformats.org/officeDocument/2006/relationships" r:id="rId19"/>
          </xdr:cNvPr>
          <xdr:cNvSpPr/>
        </xdr:nvSpPr>
        <xdr:spPr>
          <a:xfrm>
            <a:off x="95250" y="6244167"/>
            <a:ext cx="1440000" cy="65880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sv-SE" sz="1100"/>
              <a:t>Beräkning av koncentration</a:t>
            </a:r>
          </a:p>
        </xdr:txBody>
      </xdr:sp>
      <xdr:sp macro="" textlink="">
        <xdr:nvSpPr>
          <xdr:cNvPr id="49" name="Rektangel med rundade hörn 48">
            <a:hlinkClick xmlns:r="http://schemas.openxmlformats.org/officeDocument/2006/relationships" r:id="rId20"/>
          </xdr:cNvPr>
          <xdr:cNvSpPr/>
        </xdr:nvSpPr>
        <xdr:spPr>
          <a:xfrm>
            <a:off x="95250" y="733425"/>
            <a:ext cx="1440000" cy="288000"/>
          </a:xfrm>
          <a:prstGeom prst="roundRect">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b="1">
                <a:solidFill>
                  <a:sysClr val="windowText" lastClr="000000"/>
                </a:solidFill>
              </a:rPr>
              <a:t>Sammanfattning</a:t>
            </a:r>
          </a:p>
        </xdr:txBody>
      </xdr:sp>
    </xdr:grpSp>
    <xdr:clientData/>
  </xdr:twoCellAnchor>
</xdr:wsDr>
</file>

<file path=xl/drawings/drawing27.xml><?xml version="1.0" encoding="utf-8"?>
<xdr:wsDr xmlns:xdr="http://schemas.openxmlformats.org/drawingml/2006/spreadsheetDrawing" xmlns:a="http://schemas.openxmlformats.org/drawingml/2006/main">
  <xdr:twoCellAnchor editAs="oneCell">
    <xdr:from>
      <xdr:col>2</xdr:col>
      <xdr:colOff>19050</xdr:colOff>
      <xdr:row>1</xdr:row>
      <xdr:rowOff>104775</xdr:rowOff>
    </xdr:from>
    <xdr:to>
      <xdr:col>11</xdr:col>
      <xdr:colOff>381000</xdr:colOff>
      <xdr:row>30</xdr:row>
      <xdr:rowOff>104775</xdr:rowOff>
    </xdr:to>
    <xdr:pic>
      <xdr:nvPicPr>
        <xdr:cNvPr id="15" name="Bildobjekt 1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390775" y="381000"/>
          <a:ext cx="7219950" cy="4895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35</xdr:row>
      <xdr:rowOff>86636</xdr:rowOff>
    </xdr:from>
    <xdr:to>
      <xdr:col>4</xdr:col>
      <xdr:colOff>333375</xdr:colOff>
      <xdr:row>37</xdr:row>
      <xdr:rowOff>911</xdr:rowOff>
    </xdr:to>
    <xdr:sp macro="" textlink="">
      <xdr:nvSpPr>
        <xdr:cNvPr id="44" name="Rektangel med rundade hörn 43">
          <a:hlinkClick xmlns:r="http://schemas.openxmlformats.org/officeDocument/2006/relationships" r:id="rId2"/>
        </xdr:cNvPr>
        <xdr:cNvSpPr/>
      </xdr:nvSpPr>
      <xdr:spPr>
        <a:xfrm>
          <a:off x="2371725" y="6068336"/>
          <a:ext cx="1857375" cy="238125"/>
        </a:xfrm>
        <a:prstGeom prst="round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sv-SE" sz="1050" i="1"/>
            <a:t>Totalt: tabell</a:t>
          </a:r>
          <a:r>
            <a:rPr lang="sv-SE" sz="1050" i="1" baseline="0"/>
            <a:t> 1.6d</a:t>
          </a:r>
          <a:r>
            <a:rPr lang="sv-SE" sz="1050" i="1"/>
            <a:t> </a:t>
          </a:r>
        </a:p>
      </xdr:txBody>
    </xdr:sp>
    <xdr:clientData/>
  </xdr:twoCellAnchor>
  <xdr:twoCellAnchor>
    <xdr:from>
      <xdr:col>2</xdr:col>
      <xdr:colOff>0</xdr:colOff>
      <xdr:row>37</xdr:row>
      <xdr:rowOff>11872</xdr:rowOff>
    </xdr:from>
    <xdr:to>
      <xdr:col>4</xdr:col>
      <xdr:colOff>552451</xdr:colOff>
      <xdr:row>38</xdr:row>
      <xdr:rowOff>88072</xdr:rowOff>
    </xdr:to>
    <xdr:sp macro="" textlink="">
      <xdr:nvSpPr>
        <xdr:cNvPr id="45" name="Rektangel med rundade hörn 44">
          <a:hlinkClick xmlns:r="http://schemas.openxmlformats.org/officeDocument/2006/relationships" r:id="rId3"/>
        </xdr:cNvPr>
        <xdr:cNvSpPr/>
      </xdr:nvSpPr>
      <xdr:spPr>
        <a:xfrm>
          <a:off x="2371725" y="6317422"/>
          <a:ext cx="2076451" cy="238125"/>
        </a:xfrm>
        <a:prstGeom prst="round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sv-SE" sz="1050" i="1"/>
            <a:t>Vägtransport av gods:  tabell</a:t>
          </a:r>
          <a:r>
            <a:rPr lang="sv-SE" sz="1050" i="1" baseline="0"/>
            <a:t> 2.5c</a:t>
          </a:r>
          <a:r>
            <a:rPr lang="sv-SE" sz="1050" i="1"/>
            <a:t> </a:t>
          </a:r>
        </a:p>
      </xdr:txBody>
    </xdr:sp>
    <xdr:clientData/>
  </xdr:twoCellAnchor>
  <xdr:twoCellAnchor>
    <xdr:from>
      <xdr:col>2</xdr:col>
      <xdr:colOff>0</xdr:colOff>
      <xdr:row>43</xdr:row>
      <xdr:rowOff>36666</xdr:rowOff>
    </xdr:from>
    <xdr:to>
      <xdr:col>4</xdr:col>
      <xdr:colOff>485775</xdr:colOff>
      <xdr:row>44</xdr:row>
      <xdr:rowOff>112866</xdr:rowOff>
    </xdr:to>
    <xdr:sp macro="" textlink="">
      <xdr:nvSpPr>
        <xdr:cNvPr id="46" name="Rektangel med rundade hörn 45">
          <a:hlinkClick xmlns:r="http://schemas.openxmlformats.org/officeDocument/2006/relationships" r:id="rId4"/>
        </xdr:cNvPr>
        <xdr:cNvSpPr/>
      </xdr:nvSpPr>
      <xdr:spPr>
        <a:xfrm>
          <a:off x="2371725" y="7313766"/>
          <a:ext cx="2009775" cy="238125"/>
        </a:xfrm>
        <a:prstGeom prst="round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sv-SE" sz="1050" i="1"/>
            <a:t>Kollektivtrafik: tabell</a:t>
          </a:r>
          <a:r>
            <a:rPr lang="sv-SE" sz="1050" i="1" baseline="0"/>
            <a:t> 6.5c</a:t>
          </a:r>
          <a:r>
            <a:rPr lang="sv-SE" sz="1050" i="1"/>
            <a:t> </a:t>
          </a:r>
        </a:p>
      </xdr:txBody>
    </xdr:sp>
    <xdr:clientData/>
  </xdr:twoCellAnchor>
  <xdr:twoCellAnchor>
    <xdr:from>
      <xdr:col>2</xdr:col>
      <xdr:colOff>0</xdr:colOff>
      <xdr:row>41</xdr:row>
      <xdr:rowOff>111430</xdr:rowOff>
    </xdr:from>
    <xdr:to>
      <xdr:col>4</xdr:col>
      <xdr:colOff>619125</xdr:colOff>
      <xdr:row>43</xdr:row>
      <xdr:rowOff>25705</xdr:rowOff>
    </xdr:to>
    <xdr:sp macro="" textlink="">
      <xdr:nvSpPr>
        <xdr:cNvPr id="47" name="Rektangel med rundade hörn 46">
          <a:hlinkClick xmlns:r="http://schemas.openxmlformats.org/officeDocument/2006/relationships" r:id="rId5"/>
        </xdr:cNvPr>
        <xdr:cNvSpPr/>
      </xdr:nvSpPr>
      <xdr:spPr>
        <a:xfrm>
          <a:off x="2371725" y="7064680"/>
          <a:ext cx="2143125" cy="238125"/>
        </a:xfrm>
        <a:prstGeom prst="round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sv-SE" sz="1050" i="1"/>
            <a:t>Järnvägstransport: tabell</a:t>
          </a:r>
          <a:r>
            <a:rPr lang="sv-SE" sz="1050" i="1" baseline="0"/>
            <a:t> 5.5c</a:t>
          </a:r>
          <a:r>
            <a:rPr lang="sv-SE" sz="1050" i="1"/>
            <a:t> </a:t>
          </a:r>
        </a:p>
      </xdr:txBody>
    </xdr:sp>
    <xdr:clientData/>
  </xdr:twoCellAnchor>
  <xdr:twoCellAnchor>
    <xdr:from>
      <xdr:col>2</xdr:col>
      <xdr:colOff>0</xdr:colOff>
      <xdr:row>40</xdr:row>
      <xdr:rowOff>24269</xdr:rowOff>
    </xdr:from>
    <xdr:to>
      <xdr:col>4</xdr:col>
      <xdr:colOff>161926</xdr:colOff>
      <xdr:row>41</xdr:row>
      <xdr:rowOff>100469</xdr:rowOff>
    </xdr:to>
    <xdr:sp macro="" textlink="">
      <xdr:nvSpPr>
        <xdr:cNvPr id="48" name="Rektangel med rundade hörn 47">
          <a:hlinkClick xmlns:r="http://schemas.openxmlformats.org/officeDocument/2006/relationships" r:id="rId6"/>
        </xdr:cNvPr>
        <xdr:cNvSpPr/>
      </xdr:nvSpPr>
      <xdr:spPr>
        <a:xfrm>
          <a:off x="2371725" y="6815594"/>
          <a:ext cx="1685926" cy="238125"/>
        </a:xfrm>
        <a:prstGeom prst="round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sv-SE" sz="1050" i="1"/>
            <a:t>Lufttransport: tabell</a:t>
          </a:r>
          <a:r>
            <a:rPr lang="sv-SE" sz="1050" i="1" baseline="0"/>
            <a:t> 4.5c</a:t>
          </a:r>
          <a:r>
            <a:rPr lang="sv-SE" sz="1050" i="1"/>
            <a:t> </a:t>
          </a:r>
        </a:p>
      </xdr:txBody>
    </xdr:sp>
    <xdr:clientData/>
  </xdr:twoCellAnchor>
  <xdr:twoCellAnchor>
    <xdr:from>
      <xdr:col>2</xdr:col>
      <xdr:colOff>0</xdr:colOff>
      <xdr:row>38</xdr:row>
      <xdr:rowOff>99033</xdr:rowOff>
    </xdr:from>
    <xdr:to>
      <xdr:col>4</xdr:col>
      <xdr:colOff>95252</xdr:colOff>
      <xdr:row>40</xdr:row>
      <xdr:rowOff>13308</xdr:rowOff>
    </xdr:to>
    <xdr:sp macro="" textlink="">
      <xdr:nvSpPr>
        <xdr:cNvPr id="49" name="Rektangel med rundade hörn 48">
          <a:hlinkClick xmlns:r="http://schemas.openxmlformats.org/officeDocument/2006/relationships" r:id="rId7"/>
        </xdr:cNvPr>
        <xdr:cNvSpPr/>
      </xdr:nvSpPr>
      <xdr:spPr>
        <a:xfrm>
          <a:off x="2371725" y="6566508"/>
          <a:ext cx="1619252" cy="238125"/>
        </a:xfrm>
        <a:prstGeom prst="round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sv-SE" sz="1050" i="1"/>
            <a:t>Sjötransport: tabell</a:t>
          </a:r>
          <a:r>
            <a:rPr lang="sv-SE" sz="1050" i="1" baseline="0"/>
            <a:t> 3.5c</a:t>
          </a:r>
          <a:r>
            <a:rPr lang="sv-SE" sz="1050" i="1"/>
            <a:t> </a:t>
          </a:r>
        </a:p>
      </xdr:txBody>
    </xdr:sp>
    <xdr:clientData/>
  </xdr:twoCellAnchor>
  <xdr:twoCellAnchor>
    <xdr:from>
      <xdr:col>2</xdr:col>
      <xdr:colOff>0</xdr:colOff>
      <xdr:row>44</xdr:row>
      <xdr:rowOff>123824</xdr:rowOff>
    </xdr:from>
    <xdr:to>
      <xdr:col>4</xdr:col>
      <xdr:colOff>485775</xdr:colOff>
      <xdr:row>46</xdr:row>
      <xdr:rowOff>38099</xdr:rowOff>
    </xdr:to>
    <xdr:sp macro="" textlink="">
      <xdr:nvSpPr>
        <xdr:cNvPr id="50" name="Rektangel med rundade hörn 49">
          <a:hlinkClick xmlns:r="http://schemas.openxmlformats.org/officeDocument/2006/relationships" r:id="rId8"/>
        </xdr:cNvPr>
        <xdr:cNvSpPr/>
      </xdr:nvSpPr>
      <xdr:spPr>
        <a:xfrm>
          <a:off x="2371725" y="7562849"/>
          <a:ext cx="2009775" cy="238125"/>
        </a:xfrm>
        <a:prstGeom prst="round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sv-SE" sz="1050" i="1"/>
            <a:t>Taxitrafik: tabell</a:t>
          </a:r>
          <a:r>
            <a:rPr lang="sv-SE" sz="1050" i="1" baseline="0"/>
            <a:t> 7.5c</a:t>
          </a:r>
          <a:r>
            <a:rPr lang="sv-SE" sz="1050" i="1"/>
            <a:t> </a:t>
          </a:r>
        </a:p>
      </xdr:txBody>
    </xdr:sp>
    <xdr:clientData/>
  </xdr:twoCellAnchor>
  <xdr:twoCellAnchor>
    <xdr:from>
      <xdr:col>2</xdr:col>
      <xdr:colOff>0</xdr:colOff>
      <xdr:row>34</xdr:row>
      <xdr:rowOff>0</xdr:rowOff>
    </xdr:from>
    <xdr:to>
      <xdr:col>3</xdr:col>
      <xdr:colOff>447675</xdr:colOff>
      <xdr:row>35</xdr:row>
      <xdr:rowOff>75675</xdr:rowOff>
    </xdr:to>
    <xdr:sp macro="" textlink="">
      <xdr:nvSpPr>
        <xdr:cNvPr id="51" name="textruta 50"/>
        <xdr:cNvSpPr txBox="1"/>
      </xdr:nvSpPr>
      <xdr:spPr>
        <a:xfrm>
          <a:off x="2371725" y="5819775"/>
          <a:ext cx="1209675" cy="2376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1050" i="1"/>
            <a:t>Källor:</a:t>
          </a:r>
        </a:p>
      </xdr:txBody>
    </xdr:sp>
    <xdr:clientData/>
  </xdr:twoCellAnchor>
  <xdr:twoCellAnchor editAs="absolute">
    <xdr:from>
      <xdr:col>0</xdr:col>
      <xdr:colOff>85725</xdr:colOff>
      <xdr:row>1</xdr:row>
      <xdr:rowOff>76200</xdr:rowOff>
    </xdr:from>
    <xdr:to>
      <xdr:col>0</xdr:col>
      <xdr:colOff>1525725</xdr:colOff>
      <xdr:row>40</xdr:row>
      <xdr:rowOff>102117</xdr:rowOff>
    </xdr:to>
    <xdr:grpSp>
      <xdr:nvGrpSpPr>
        <xdr:cNvPr id="29" name="Grupp 28"/>
        <xdr:cNvGrpSpPr/>
      </xdr:nvGrpSpPr>
      <xdr:grpSpPr>
        <a:xfrm>
          <a:off x="85725" y="352425"/>
          <a:ext cx="1440000" cy="6541017"/>
          <a:chOff x="95250" y="361950"/>
          <a:chExt cx="1440000" cy="6541017"/>
        </a:xfrm>
      </xdr:grpSpPr>
      <xdr:sp macro="" textlink="">
        <xdr:nvSpPr>
          <xdr:cNvPr id="30" name="Rektangel med rundade hörn 29">
            <a:hlinkClick xmlns:r="http://schemas.openxmlformats.org/officeDocument/2006/relationships" r:id="rId9"/>
          </xdr:cNvPr>
          <xdr:cNvSpPr/>
        </xdr:nvSpPr>
        <xdr:spPr>
          <a:xfrm>
            <a:off x="95250" y="2815865"/>
            <a:ext cx="1440000" cy="288000"/>
          </a:xfrm>
          <a:prstGeom prst="roundRect">
            <a:avLst/>
          </a:prstGeom>
          <a:solidFill>
            <a:schemeClr val="accent4"/>
          </a:solidFill>
          <a:ln>
            <a:solidFill>
              <a:schemeClr val="accent4">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Lufttransport</a:t>
            </a:r>
          </a:p>
        </xdr:txBody>
      </xdr:sp>
      <xdr:sp macro="" textlink="">
        <xdr:nvSpPr>
          <xdr:cNvPr id="31" name="Rektangel med rundade hörn 30">
            <a:hlinkClick xmlns:r="http://schemas.openxmlformats.org/officeDocument/2006/relationships" r:id="rId10"/>
          </xdr:cNvPr>
          <xdr:cNvSpPr/>
        </xdr:nvSpPr>
        <xdr:spPr>
          <a:xfrm>
            <a:off x="95250" y="2349255"/>
            <a:ext cx="1440000" cy="288000"/>
          </a:xfrm>
          <a:prstGeom prst="roundRect">
            <a:avLst/>
          </a:prstGeom>
          <a:solidFill>
            <a:schemeClr val="accent5"/>
          </a:solidFill>
          <a:ln>
            <a:solidFill>
              <a:schemeClr val="accent5">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Sjötransport</a:t>
            </a:r>
          </a:p>
        </xdr:txBody>
      </xdr:sp>
      <xdr:sp macro="" textlink="">
        <xdr:nvSpPr>
          <xdr:cNvPr id="32" name="Rektangel med rundade hörn 31">
            <a:hlinkClick xmlns:r="http://schemas.openxmlformats.org/officeDocument/2006/relationships" r:id="rId11"/>
          </xdr:cNvPr>
          <xdr:cNvSpPr/>
        </xdr:nvSpPr>
        <xdr:spPr>
          <a:xfrm>
            <a:off x="95250" y="4215695"/>
            <a:ext cx="1440000" cy="288000"/>
          </a:xfrm>
          <a:prstGeom prst="roundRect">
            <a:avLst/>
          </a:prstGeom>
          <a:solidFill>
            <a:schemeClr val="accent6"/>
          </a:solidFill>
          <a:ln>
            <a:solidFill>
              <a:schemeClr val="accent6">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Taxitrafik</a:t>
            </a:r>
          </a:p>
        </xdr:txBody>
      </xdr:sp>
      <xdr:sp macro="" textlink="">
        <xdr:nvSpPr>
          <xdr:cNvPr id="33" name="Rektangel med rundade hörn 32">
            <a:hlinkClick xmlns:r="http://schemas.openxmlformats.org/officeDocument/2006/relationships" r:id="rId12"/>
          </xdr:cNvPr>
          <xdr:cNvSpPr/>
        </xdr:nvSpPr>
        <xdr:spPr>
          <a:xfrm>
            <a:off x="95250" y="1882645"/>
            <a:ext cx="1440000" cy="288000"/>
          </a:xfrm>
          <a:prstGeom prst="roundRect">
            <a:avLst/>
          </a:prstGeom>
          <a:solidFill>
            <a:schemeClr val="tx1">
              <a:lumMod val="50000"/>
              <a:lumOff val="50000"/>
            </a:schemeClr>
          </a:solidFill>
          <a:ln>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Vägtransport av gods</a:t>
            </a:r>
          </a:p>
        </xdr:txBody>
      </xdr:sp>
      <xdr:sp macro="" textlink="">
        <xdr:nvSpPr>
          <xdr:cNvPr id="34" name="Rektangel med rundade hörn 33">
            <a:hlinkClick xmlns:r="http://schemas.openxmlformats.org/officeDocument/2006/relationships" r:id="rId13"/>
          </xdr:cNvPr>
          <xdr:cNvSpPr/>
        </xdr:nvSpPr>
        <xdr:spPr>
          <a:xfrm>
            <a:off x="95250" y="361950"/>
            <a:ext cx="1440000" cy="288000"/>
          </a:xfrm>
          <a:prstGeom prst="roundRect">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b="1">
                <a:solidFill>
                  <a:sysClr val="windowText" lastClr="000000"/>
                </a:solidFill>
              </a:rPr>
              <a:t>Innehållsförteckning</a:t>
            </a:r>
          </a:p>
        </xdr:txBody>
      </xdr:sp>
      <xdr:sp macro="" textlink="">
        <xdr:nvSpPr>
          <xdr:cNvPr id="35" name="Rektangel med rundade hörn 34">
            <a:hlinkClick xmlns:r="http://schemas.openxmlformats.org/officeDocument/2006/relationships" r:id="rId14"/>
          </xdr:cNvPr>
          <xdr:cNvSpPr/>
        </xdr:nvSpPr>
        <xdr:spPr>
          <a:xfrm>
            <a:off x="95250" y="3282475"/>
            <a:ext cx="1440000" cy="288000"/>
          </a:xfrm>
          <a:prstGeom prst="roundRect">
            <a:avLst/>
          </a:prstGeom>
          <a:solidFill>
            <a:schemeClr val="accent2"/>
          </a:solidFill>
          <a:ln>
            <a:solidFill>
              <a:schemeClr val="accent2">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Järnvägstransport</a:t>
            </a:r>
          </a:p>
        </xdr:txBody>
      </xdr:sp>
      <xdr:sp macro="" textlink="">
        <xdr:nvSpPr>
          <xdr:cNvPr id="36" name="Rektangel med rundade hörn 35">
            <a:hlinkClick xmlns:r="http://schemas.openxmlformats.org/officeDocument/2006/relationships" r:id="rId15"/>
          </xdr:cNvPr>
          <xdr:cNvSpPr/>
        </xdr:nvSpPr>
        <xdr:spPr>
          <a:xfrm>
            <a:off x="95250" y="3749085"/>
            <a:ext cx="1440000" cy="288000"/>
          </a:xfrm>
          <a:prstGeom prst="roundRect">
            <a:avLst/>
          </a:prstGeom>
          <a:solidFill>
            <a:schemeClr val="accent3"/>
          </a:solidFill>
          <a:ln>
            <a:solidFill>
              <a:schemeClr val="accent3">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Kollektivtrafik</a:t>
            </a:r>
          </a:p>
        </xdr:txBody>
      </xdr:sp>
      <xdr:sp macro="" textlink="">
        <xdr:nvSpPr>
          <xdr:cNvPr id="37" name="Rektangel med rundade hörn 36">
            <a:hlinkClick xmlns:r="http://schemas.openxmlformats.org/officeDocument/2006/relationships" r:id="rId16"/>
          </xdr:cNvPr>
          <xdr:cNvSpPr/>
        </xdr:nvSpPr>
        <xdr:spPr>
          <a:xfrm>
            <a:off x="95250" y="4694162"/>
            <a:ext cx="1440000" cy="657225"/>
          </a:xfrm>
          <a:prstGeom prst="round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sv-SE" sz="1100"/>
              <a:t>Begrepp i resultat- och balansräkning</a:t>
            </a:r>
          </a:p>
        </xdr:txBody>
      </xdr:sp>
      <xdr:sp macro="" textlink="">
        <xdr:nvSpPr>
          <xdr:cNvPr id="38" name="Rektangel med rundade hörn 37">
            <a:hlinkClick xmlns:r="http://schemas.openxmlformats.org/officeDocument/2006/relationships" r:id="rId17"/>
          </xdr:cNvPr>
          <xdr:cNvSpPr/>
        </xdr:nvSpPr>
        <xdr:spPr>
          <a:xfrm>
            <a:off x="95250" y="5468376"/>
            <a:ext cx="1440000" cy="65880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sv-SE" sz="1100"/>
              <a:t>Definitioner av nyckeltal</a:t>
            </a:r>
          </a:p>
        </xdr:txBody>
      </xdr:sp>
      <xdr:sp macro="" textlink="">
        <xdr:nvSpPr>
          <xdr:cNvPr id="39" name="Rektangel med rundade hörn 38">
            <a:hlinkClick xmlns:r="http://schemas.openxmlformats.org/officeDocument/2006/relationships" r:id="rId18"/>
          </xdr:cNvPr>
          <xdr:cNvSpPr/>
        </xdr:nvSpPr>
        <xdr:spPr>
          <a:xfrm>
            <a:off x="95250" y="1200035"/>
            <a:ext cx="1440000" cy="5040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Hela</a:t>
            </a:r>
            <a:r>
              <a:rPr lang="sv-SE" sz="1100" baseline="0"/>
              <a:t> t</a:t>
            </a:r>
            <a:r>
              <a:rPr lang="sv-SE" sz="1100"/>
              <a:t>ransportbranschen</a:t>
            </a:r>
          </a:p>
        </xdr:txBody>
      </xdr:sp>
      <xdr:sp macro="" textlink="">
        <xdr:nvSpPr>
          <xdr:cNvPr id="40" name="Rektangel med rundade hörn 39">
            <a:hlinkClick xmlns:r="http://schemas.openxmlformats.org/officeDocument/2006/relationships" r:id="rId19"/>
          </xdr:cNvPr>
          <xdr:cNvSpPr/>
        </xdr:nvSpPr>
        <xdr:spPr>
          <a:xfrm>
            <a:off x="95250" y="6244167"/>
            <a:ext cx="1440000" cy="65880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sv-SE" sz="1100"/>
              <a:t>Beräkning av koncentration</a:t>
            </a:r>
          </a:p>
        </xdr:txBody>
      </xdr:sp>
      <xdr:sp macro="" textlink="">
        <xdr:nvSpPr>
          <xdr:cNvPr id="41" name="Rektangel med rundade hörn 40">
            <a:hlinkClick xmlns:r="http://schemas.openxmlformats.org/officeDocument/2006/relationships" r:id="rId20"/>
          </xdr:cNvPr>
          <xdr:cNvSpPr/>
        </xdr:nvSpPr>
        <xdr:spPr>
          <a:xfrm>
            <a:off x="95250" y="733425"/>
            <a:ext cx="1440000" cy="288000"/>
          </a:xfrm>
          <a:prstGeom prst="roundRect">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b="1">
                <a:solidFill>
                  <a:sysClr val="windowText" lastClr="000000"/>
                </a:solidFill>
              </a:rPr>
              <a:t>Sammanfattning</a:t>
            </a:r>
          </a:p>
        </xdr:txBody>
      </xdr:sp>
    </xdr:grpSp>
    <xdr:clientData/>
  </xdr:twoCellAnchor>
</xdr:wsDr>
</file>

<file path=xl/drawings/drawing28.xml><?xml version="1.0" encoding="utf-8"?>
<xdr:wsDr xmlns:xdr="http://schemas.openxmlformats.org/drawingml/2006/spreadsheetDrawing" xmlns:a="http://schemas.openxmlformats.org/drawingml/2006/main">
  <xdr:twoCellAnchor editAs="oneCell">
    <xdr:from>
      <xdr:col>2</xdr:col>
      <xdr:colOff>9525</xdr:colOff>
      <xdr:row>1</xdr:row>
      <xdr:rowOff>104775</xdr:rowOff>
    </xdr:from>
    <xdr:to>
      <xdr:col>11</xdr:col>
      <xdr:colOff>371475</xdr:colOff>
      <xdr:row>30</xdr:row>
      <xdr:rowOff>104775</xdr:rowOff>
    </xdr:to>
    <xdr:pic>
      <xdr:nvPicPr>
        <xdr:cNvPr id="15" name="Bildobjekt 1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381250" y="381000"/>
          <a:ext cx="7219950" cy="4895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35</xdr:row>
      <xdr:rowOff>86636</xdr:rowOff>
    </xdr:from>
    <xdr:to>
      <xdr:col>4</xdr:col>
      <xdr:colOff>333375</xdr:colOff>
      <xdr:row>37</xdr:row>
      <xdr:rowOff>911</xdr:rowOff>
    </xdr:to>
    <xdr:sp macro="" textlink="">
      <xdr:nvSpPr>
        <xdr:cNvPr id="44" name="Rektangel med rundade hörn 43">
          <a:hlinkClick xmlns:r="http://schemas.openxmlformats.org/officeDocument/2006/relationships" r:id="rId2"/>
        </xdr:cNvPr>
        <xdr:cNvSpPr/>
      </xdr:nvSpPr>
      <xdr:spPr>
        <a:xfrm>
          <a:off x="2371725" y="6068336"/>
          <a:ext cx="1857375" cy="238125"/>
        </a:xfrm>
        <a:prstGeom prst="round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sv-SE" sz="1050" i="1"/>
            <a:t>Totalt: tabell</a:t>
          </a:r>
          <a:r>
            <a:rPr lang="sv-SE" sz="1050" i="1" baseline="0"/>
            <a:t> 1.6d</a:t>
          </a:r>
          <a:r>
            <a:rPr lang="sv-SE" sz="1050" i="1"/>
            <a:t> </a:t>
          </a:r>
        </a:p>
      </xdr:txBody>
    </xdr:sp>
    <xdr:clientData/>
  </xdr:twoCellAnchor>
  <xdr:twoCellAnchor>
    <xdr:from>
      <xdr:col>2</xdr:col>
      <xdr:colOff>0</xdr:colOff>
      <xdr:row>37</xdr:row>
      <xdr:rowOff>11872</xdr:rowOff>
    </xdr:from>
    <xdr:to>
      <xdr:col>4</xdr:col>
      <xdr:colOff>552451</xdr:colOff>
      <xdr:row>38</xdr:row>
      <xdr:rowOff>88072</xdr:rowOff>
    </xdr:to>
    <xdr:sp macro="" textlink="">
      <xdr:nvSpPr>
        <xdr:cNvPr id="45" name="Rektangel med rundade hörn 44">
          <a:hlinkClick xmlns:r="http://schemas.openxmlformats.org/officeDocument/2006/relationships" r:id="rId3"/>
        </xdr:cNvPr>
        <xdr:cNvSpPr/>
      </xdr:nvSpPr>
      <xdr:spPr>
        <a:xfrm>
          <a:off x="2371725" y="6317422"/>
          <a:ext cx="2076451" cy="238125"/>
        </a:xfrm>
        <a:prstGeom prst="round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sv-SE" sz="1050" i="1"/>
            <a:t>Vägtransport av gods:  tabell</a:t>
          </a:r>
          <a:r>
            <a:rPr lang="sv-SE" sz="1050" i="1" baseline="0"/>
            <a:t> 2.5c</a:t>
          </a:r>
          <a:r>
            <a:rPr lang="sv-SE" sz="1050" i="1"/>
            <a:t> </a:t>
          </a:r>
        </a:p>
      </xdr:txBody>
    </xdr:sp>
    <xdr:clientData/>
  </xdr:twoCellAnchor>
  <xdr:twoCellAnchor>
    <xdr:from>
      <xdr:col>2</xdr:col>
      <xdr:colOff>0</xdr:colOff>
      <xdr:row>43</xdr:row>
      <xdr:rowOff>36666</xdr:rowOff>
    </xdr:from>
    <xdr:to>
      <xdr:col>4</xdr:col>
      <xdr:colOff>485775</xdr:colOff>
      <xdr:row>44</xdr:row>
      <xdr:rowOff>112866</xdr:rowOff>
    </xdr:to>
    <xdr:sp macro="" textlink="">
      <xdr:nvSpPr>
        <xdr:cNvPr id="46" name="Rektangel med rundade hörn 45">
          <a:hlinkClick xmlns:r="http://schemas.openxmlformats.org/officeDocument/2006/relationships" r:id="rId4"/>
        </xdr:cNvPr>
        <xdr:cNvSpPr/>
      </xdr:nvSpPr>
      <xdr:spPr>
        <a:xfrm>
          <a:off x="2371725" y="7313766"/>
          <a:ext cx="2009775" cy="238125"/>
        </a:xfrm>
        <a:prstGeom prst="round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sv-SE" sz="1050" i="1"/>
            <a:t>Kollektivtrafik: tabell</a:t>
          </a:r>
          <a:r>
            <a:rPr lang="sv-SE" sz="1050" i="1" baseline="0"/>
            <a:t> 6.5c</a:t>
          </a:r>
          <a:r>
            <a:rPr lang="sv-SE" sz="1050" i="1"/>
            <a:t> </a:t>
          </a:r>
        </a:p>
      </xdr:txBody>
    </xdr:sp>
    <xdr:clientData/>
  </xdr:twoCellAnchor>
  <xdr:twoCellAnchor>
    <xdr:from>
      <xdr:col>2</xdr:col>
      <xdr:colOff>0</xdr:colOff>
      <xdr:row>41</xdr:row>
      <xdr:rowOff>111430</xdr:rowOff>
    </xdr:from>
    <xdr:to>
      <xdr:col>4</xdr:col>
      <xdr:colOff>619125</xdr:colOff>
      <xdr:row>43</xdr:row>
      <xdr:rowOff>25705</xdr:rowOff>
    </xdr:to>
    <xdr:sp macro="" textlink="">
      <xdr:nvSpPr>
        <xdr:cNvPr id="47" name="Rektangel med rundade hörn 46">
          <a:hlinkClick xmlns:r="http://schemas.openxmlformats.org/officeDocument/2006/relationships" r:id="rId5"/>
        </xdr:cNvPr>
        <xdr:cNvSpPr/>
      </xdr:nvSpPr>
      <xdr:spPr>
        <a:xfrm>
          <a:off x="2371725" y="7064680"/>
          <a:ext cx="2143125" cy="238125"/>
        </a:xfrm>
        <a:prstGeom prst="round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sv-SE" sz="1050" i="1"/>
            <a:t>Järnvägstransport: tabell</a:t>
          </a:r>
          <a:r>
            <a:rPr lang="sv-SE" sz="1050" i="1" baseline="0"/>
            <a:t> 5.5c</a:t>
          </a:r>
          <a:r>
            <a:rPr lang="sv-SE" sz="1050" i="1"/>
            <a:t> </a:t>
          </a:r>
        </a:p>
      </xdr:txBody>
    </xdr:sp>
    <xdr:clientData/>
  </xdr:twoCellAnchor>
  <xdr:twoCellAnchor>
    <xdr:from>
      <xdr:col>2</xdr:col>
      <xdr:colOff>0</xdr:colOff>
      <xdr:row>40</xdr:row>
      <xdr:rowOff>24269</xdr:rowOff>
    </xdr:from>
    <xdr:to>
      <xdr:col>4</xdr:col>
      <xdr:colOff>161926</xdr:colOff>
      <xdr:row>41</xdr:row>
      <xdr:rowOff>100469</xdr:rowOff>
    </xdr:to>
    <xdr:sp macro="" textlink="">
      <xdr:nvSpPr>
        <xdr:cNvPr id="48" name="Rektangel med rundade hörn 47">
          <a:hlinkClick xmlns:r="http://schemas.openxmlformats.org/officeDocument/2006/relationships" r:id="rId6"/>
        </xdr:cNvPr>
        <xdr:cNvSpPr/>
      </xdr:nvSpPr>
      <xdr:spPr>
        <a:xfrm>
          <a:off x="2371725" y="6815594"/>
          <a:ext cx="1685926" cy="238125"/>
        </a:xfrm>
        <a:prstGeom prst="round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sv-SE" sz="1050" i="1"/>
            <a:t>Lufttransport: tabell</a:t>
          </a:r>
          <a:r>
            <a:rPr lang="sv-SE" sz="1050" i="1" baseline="0"/>
            <a:t> 4.5c</a:t>
          </a:r>
          <a:r>
            <a:rPr lang="sv-SE" sz="1050" i="1"/>
            <a:t> </a:t>
          </a:r>
        </a:p>
      </xdr:txBody>
    </xdr:sp>
    <xdr:clientData/>
  </xdr:twoCellAnchor>
  <xdr:twoCellAnchor>
    <xdr:from>
      <xdr:col>2</xdr:col>
      <xdr:colOff>0</xdr:colOff>
      <xdr:row>38</xdr:row>
      <xdr:rowOff>99033</xdr:rowOff>
    </xdr:from>
    <xdr:to>
      <xdr:col>4</xdr:col>
      <xdr:colOff>95252</xdr:colOff>
      <xdr:row>40</xdr:row>
      <xdr:rowOff>13308</xdr:rowOff>
    </xdr:to>
    <xdr:sp macro="" textlink="">
      <xdr:nvSpPr>
        <xdr:cNvPr id="49" name="Rektangel med rundade hörn 48">
          <a:hlinkClick xmlns:r="http://schemas.openxmlformats.org/officeDocument/2006/relationships" r:id="rId7"/>
        </xdr:cNvPr>
        <xdr:cNvSpPr/>
      </xdr:nvSpPr>
      <xdr:spPr>
        <a:xfrm>
          <a:off x="2371725" y="6566508"/>
          <a:ext cx="1619252" cy="238125"/>
        </a:xfrm>
        <a:prstGeom prst="round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sv-SE" sz="1050" i="1"/>
            <a:t>Sjötransport: tabell</a:t>
          </a:r>
          <a:r>
            <a:rPr lang="sv-SE" sz="1050" i="1" baseline="0"/>
            <a:t> 3.5c</a:t>
          </a:r>
          <a:r>
            <a:rPr lang="sv-SE" sz="1050" i="1"/>
            <a:t> </a:t>
          </a:r>
        </a:p>
      </xdr:txBody>
    </xdr:sp>
    <xdr:clientData/>
  </xdr:twoCellAnchor>
  <xdr:twoCellAnchor>
    <xdr:from>
      <xdr:col>2</xdr:col>
      <xdr:colOff>0</xdr:colOff>
      <xdr:row>44</xdr:row>
      <xdr:rowOff>123824</xdr:rowOff>
    </xdr:from>
    <xdr:to>
      <xdr:col>4</xdr:col>
      <xdr:colOff>485775</xdr:colOff>
      <xdr:row>46</xdr:row>
      <xdr:rowOff>38099</xdr:rowOff>
    </xdr:to>
    <xdr:sp macro="" textlink="">
      <xdr:nvSpPr>
        <xdr:cNvPr id="50" name="Rektangel med rundade hörn 49">
          <a:hlinkClick xmlns:r="http://schemas.openxmlformats.org/officeDocument/2006/relationships" r:id="rId8"/>
        </xdr:cNvPr>
        <xdr:cNvSpPr/>
      </xdr:nvSpPr>
      <xdr:spPr>
        <a:xfrm>
          <a:off x="2371725" y="7562849"/>
          <a:ext cx="2009775" cy="238125"/>
        </a:xfrm>
        <a:prstGeom prst="round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sv-SE" sz="1050" i="1"/>
            <a:t>Taxitrafik: tabell</a:t>
          </a:r>
          <a:r>
            <a:rPr lang="sv-SE" sz="1050" i="1" baseline="0"/>
            <a:t> 7.5c</a:t>
          </a:r>
          <a:r>
            <a:rPr lang="sv-SE" sz="1050" i="1"/>
            <a:t> </a:t>
          </a:r>
        </a:p>
      </xdr:txBody>
    </xdr:sp>
    <xdr:clientData/>
  </xdr:twoCellAnchor>
  <xdr:twoCellAnchor>
    <xdr:from>
      <xdr:col>2</xdr:col>
      <xdr:colOff>0</xdr:colOff>
      <xdr:row>34</xdr:row>
      <xdr:rowOff>0</xdr:rowOff>
    </xdr:from>
    <xdr:to>
      <xdr:col>3</xdr:col>
      <xdr:colOff>447675</xdr:colOff>
      <xdr:row>35</xdr:row>
      <xdr:rowOff>75675</xdr:rowOff>
    </xdr:to>
    <xdr:sp macro="" textlink="">
      <xdr:nvSpPr>
        <xdr:cNvPr id="51" name="textruta 50"/>
        <xdr:cNvSpPr txBox="1"/>
      </xdr:nvSpPr>
      <xdr:spPr>
        <a:xfrm>
          <a:off x="2371725" y="5819775"/>
          <a:ext cx="1209675" cy="2376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1050" i="1"/>
            <a:t>Källor:</a:t>
          </a:r>
        </a:p>
      </xdr:txBody>
    </xdr:sp>
    <xdr:clientData/>
  </xdr:twoCellAnchor>
  <xdr:twoCellAnchor editAs="absolute">
    <xdr:from>
      <xdr:col>0</xdr:col>
      <xdr:colOff>85725</xdr:colOff>
      <xdr:row>1</xdr:row>
      <xdr:rowOff>76200</xdr:rowOff>
    </xdr:from>
    <xdr:to>
      <xdr:col>0</xdr:col>
      <xdr:colOff>1525725</xdr:colOff>
      <xdr:row>40</xdr:row>
      <xdr:rowOff>102117</xdr:rowOff>
    </xdr:to>
    <xdr:grpSp>
      <xdr:nvGrpSpPr>
        <xdr:cNvPr id="29" name="Grupp 28"/>
        <xdr:cNvGrpSpPr/>
      </xdr:nvGrpSpPr>
      <xdr:grpSpPr>
        <a:xfrm>
          <a:off x="85725" y="352425"/>
          <a:ext cx="1440000" cy="6541017"/>
          <a:chOff x="95250" y="361950"/>
          <a:chExt cx="1440000" cy="6541017"/>
        </a:xfrm>
      </xdr:grpSpPr>
      <xdr:sp macro="" textlink="">
        <xdr:nvSpPr>
          <xdr:cNvPr id="30" name="Rektangel med rundade hörn 29">
            <a:hlinkClick xmlns:r="http://schemas.openxmlformats.org/officeDocument/2006/relationships" r:id="rId9"/>
          </xdr:cNvPr>
          <xdr:cNvSpPr/>
        </xdr:nvSpPr>
        <xdr:spPr>
          <a:xfrm>
            <a:off x="95250" y="2815865"/>
            <a:ext cx="1440000" cy="288000"/>
          </a:xfrm>
          <a:prstGeom prst="roundRect">
            <a:avLst/>
          </a:prstGeom>
          <a:solidFill>
            <a:schemeClr val="accent4"/>
          </a:solidFill>
          <a:ln>
            <a:solidFill>
              <a:schemeClr val="accent4">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Lufttransport</a:t>
            </a:r>
          </a:p>
        </xdr:txBody>
      </xdr:sp>
      <xdr:sp macro="" textlink="">
        <xdr:nvSpPr>
          <xdr:cNvPr id="31" name="Rektangel med rundade hörn 30">
            <a:hlinkClick xmlns:r="http://schemas.openxmlformats.org/officeDocument/2006/relationships" r:id="rId10"/>
          </xdr:cNvPr>
          <xdr:cNvSpPr/>
        </xdr:nvSpPr>
        <xdr:spPr>
          <a:xfrm>
            <a:off x="95250" y="2349255"/>
            <a:ext cx="1440000" cy="288000"/>
          </a:xfrm>
          <a:prstGeom prst="roundRect">
            <a:avLst/>
          </a:prstGeom>
          <a:solidFill>
            <a:schemeClr val="accent5"/>
          </a:solidFill>
          <a:ln>
            <a:solidFill>
              <a:schemeClr val="accent5">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Sjötransport</a:t>
            </a:r>
          </a:p>
        </xdr:txBody>
      </xdr:sp>
      <xdr:sp macro="" textlink="">
        <xdr:nvSpPr>
          <xdr:cNvPr id="32" name="Rektangel med rundade hörn 31">
            <a:hlinkClick xmlns:r="http://schemas.openxmlformats.org/officeDocument/2006/relationships" r:id="rId11"/>
          </xdr:cNvPr>
          <xdr:cNvSpPr/>
        </xdr:nvSpPr>
        <xdr:spPr>
          <a:xfrm>
            <a:off x="95250" y="4215695"/>
            <a:ext cx="1440000" cy="288000"/>
          </a:xfrm>
          <a:prstGeom prst="roundRect">
            <a:avLst/>
          </a:prstGeom>
          <a:solidFill>
            <a:schemeClr val="accent6"/>
          </a:solidFill>
          <a:ln>
            <a:solidFill>
              <a:schemeClr val="accent6">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Taxitrafik</a:t>
            </a:r>
          </a:p>
        </xdr:txBody>
      </xdr:sp>
      <xdr:sp macro="" textlink="">
        <xdr:nvSpPr>
          <xdr:cNvPr id="33" name="Rektangel med rundade hörn 32">
            <a:hlinkClick xmlns:r="http://schemas.openxmlformats.org/officeDocument/2006/relationships" r:id="rId12"/>
          </xdr:cNvPr>
          <xdr:cNvSpPr/>
        </xdr:nvSpPr>
        <xdr:spPr>
          <a:xfrm>
            <a:off x="95250" y="1882645"/>
            <a:ext cx="1440000" cy="288000"/>
          </a:xfrm>
          <a:prstGeom prst="roundRect">
            <a:avLst/>
          </a:prstGeom>
          <a:solidFill>
            <a:schemeClr val="tx1">
              <a:lumMod val="50000"/>
              <a:lumOff val="50000"/>
            </a:schemeClr>
          </a:solidFill>
          <a:ln>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Vägtransport av gods</a:t>
            </a:r>
          </a:p>
        </xdr:txBody>
      </xdr:sp>
      <xdr:sp macro="" textlink="">
        <xdr:nvSpPr>
          <xdr:cNvPr id="34" name="Rektangel med rundade hörn 33">
            <a:hlinkClick xmlns:r="http://schemas.openxmlformats.org/officeDocument/2006/relationships" r:id="rId13"/>
          </xdr:cNvPr>
          <xdr:cNvSpPr/>
        </xdr:nvSpPr>
        <xdr:spPr>
          <a:xfrm>
            <a:off x="95250" y="361950"/>
            <a:ext cx="1440000" cy="288000"/>
          </a:xfrm>
          <a:prstGeom prst="roundRect">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b="1">
                <a:solidFill>
                  <a:sysClr val="windowText" lastClr="000000"/>
                </a:solidFill>
              </a:rPr>
              <a:t>Innehållsförteckning</a:t>
            </a:r>
          </a:p>
        </xdr:txBody>
      </xdr:sp>
      <xdr:sp macro="" textlink="">
        <xdr:nvSpPr>
          <xdr:cNvPr id="35" name="Rektangel med rundade hörn 34">
            <a:hlinkClick xmlns:r="http://schemas.openxmlformats.org/officeDocument/2006/relationships" r:id="rId14"/>
          </xdr:cNvPr>
          <xdr:cNvSpPr/>
        </xdr:nvSpPr>
        <xdr:spPr>
          <a:xfrm>
            <a:off x="95250" y="3282475"/>
            <a:ext cx="1440000" cy="288000"/>
          </a:xfrm>
          <a:prstGeom prst="roundRect">
            <a:avLst/>
          </a:prstGeom>
          <a:solidFill>
            <a:schemeClr val="accent2"/>
          </a:solidFill>
          <a:ln>
            <a:solidFill>
              <a:schemeClr val="accent2">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Järnvägstransport</a:t>
            </a:r>
          </a:p>
        </xdr:txBody>
      </xdr:sp>
      <xdr:sp macro="" textlink="">
        <xdr:nvSpPr>
          <xdr:cNvPr id="36" name="Rektangel med rundade hörn 35">
            <a:hlinkClick xmlns:r="http://schemas.openxmlformats.org/officeDocument/2006/relationships" r:id="rId15"/>
          </xdr:cNvPr>
          <xdr:cNvSpPr/>
        </xdr:nvSpPr>
        <xdr:spPr>
          <a:xfrm>
            <a:off x="95250" y="3749085"/>
            <a:ext cx="1440000" cy="288000"/>
          </a:xfrm>
          <a:prstGeom prst="roundRect">
            <a:avLst/>
          </a:prstGeom>
          <a:solidFill>
            <a:schemeClr val="accent3"/>
          </a:solidFill>
          <a:ln>
            <a:solidFill>
              <a:schemeClr val="accent3">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Kollektivtrafik</a:t>
            </a:r>
          </a:p>
        </xdr:txBody>
      </xdr:sp>
      <xdr:sp macro="" textlink="">
        <xdr:nvSpPr>
          <xdr:cNvPr id="37" name="Rektangel med rundade hörn 36">
            <a:hlinkClick xmlns:r="http://schemas.openxmlformats.org/officeDocument/2006/relationships" r:id="rId16"/>
          </xdr:cNvPr>
          <xdr:cNvSpPr/>
        </xdr:nvSpPr>
        <xdr:spPr>
          <a:xfrm>
            <a:off x="95250" y="4694162"/>
            <a:ext cx="1440000" cy="657225"/>
          </a:xfrm>
          <a:prstGeom prst="round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sv-SE" sz="1100"/>
              <a:t>Begrepp i resultat- och balansräkning</a:t>
            </a:r>
          </a:p>
        </xdr:txBody>
      </xdr:sp>
      <xdr:sp macro="" textlink="">
        <xdr:nvSpPr>
          <xdr:cNvPr id="38" name="Rektangel med rundade hörn 37">
            <a:hlinkClick xmlns:r="http://schemas.openxmlformats.org/officeDocument/2006/relationships" r:id="rId17"/>
          </xdr:cNvPr>
          <xdr:cNvSpPr/>
        </xdr:nvSpPr>
        <xdr:spPr>
          <a:xfrm>
            <a:off x="95250" y="5468376"/>
            <a:ext cx="1440000" cy="65880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sv-SE" sz="1100"/>
              <a:t>Definitioner av nyckeltal</a:t>
            </a:r>
          </a:p>
        </xdr:txBody>
      </xdr:sp>
      <xdr:sp macro="" textlink="">
        <xdr:nvSpPr>
          <xdr:cNvPr id="39" name="Rektangel med rundade hörn 38">
            <a:hlinkClick xmlns:r="http://schemas.openxmlformats.org/officeDocument/2006/relationships" r:id="rId18"/>
          </xdr:cNvPr>
          <xdr:cNvSpPr/>
        </xdr:nvSpPr>
        <xdr:spPr>
          <a:xfrm>
            <a:off x="95250" y="1200035"/>
            <a:ext cx="1440000" cy="5040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Hela</a:t>
            </a:r>
            <a:r>
              <a:rPr lang="sv-SE" sz="1100" baseline="0"/>
              <a:t> t</a:t>
            </a:r>
            <a:r>
              <a:rPr lang="sv-SE" sz="1100"/>
              <a:t>ransportbranschen</a:t>
            </a:r>
          </a:p>
        </xdr:txBody>
      </xdr:sp>
      <xdr:sp macro="" textlink="">
        <xdr:nvSpPr>
          <xdr:cNvPr id="40" name="Rektangel med rundade hörn 39">
            <a:hlinkClick xmlns:r="http://schemas.openxmlformats.org/officeDocument/2006/relationships" r:id="rId19"/>
          </xdr:cNvPr>
          <xdr:cNvSpPr/>
        </xdr:nvSpPr>
        <xdr:spPr>
          <a:xfrm>
            <a:off x="95250" y="6244167"/>
            <a:ext cx="1440000" cy="65880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sv-SE" sz="1100"/>
              <a:t>Beräkning av koncentration</a:t>
            </a:r>
          </a:p>
        </xdr:txBody>
      </xdr:sp>
      <xdr:sp macro="" textlink="">
        <xdr:nvSpPr>
          <xdr:cNvPr id="41" name="Rektangel med rundade hörn 40">
            <a:hlinkClick xmlns:r="http://schemas.openxmlformats.org/officeDocument/2006/relationships" r:id="rId20"/>
          </xdr:cNvPr>
          <xdr:cNvSpPr/>
        </xdr:nvSpPr>
        <xdr:spPr>
          <a:xfrm>
            <a:off x="95250" y="733425"/>
            <a:ext cx="1440000" cy="288000"/>
          </a:xfrm>
          <a:prstGeom prst="roundRect">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b="1">
                <a:solidFill>
                  <a:sysClr val="windowText" lastClr="000000"/>
                </a:solidFill>
              </a:rPr>
              <a:t>Sammanfattning</a:t>
            </a:r>
          </a:p>
        </xdr:txBody>
      </xdr:sp>
    </xdr:grpSp>
    <xdr:clientData/>
  </xdr:twoCellAnchor>
</xdr:wsDr>
</file>

<file path=xl/drawings/drawing29.xml><?xml version="1.0" encoding="utf-8"?>
<xdr:wsDr xmlns:xdr="http://schemas.openxmlformats.org/drawingml/2006/spreadsheetDrawing" xmlns:a="http://schemas.openxmlformats.org/drawingml/2006/main">
  <xdr:twoCellAnchor editAs="oneCell">
    <xdr:from>
      <xdr:col>2</xdr:col>
      <xdr:colOff>19050</xdr:colOff>
      <xdr:row>1</xdr:row>
      <xdr:rowOff>104775</xdr:rowOff>
    </xdr:from>
    <xdr:to>
      <xdr:col>11</xdr:col>
      <xdr:colOff>381000</xdr:colOff>
      <xdr:row>30</xdr:row>
      <xdr:rowOff>104775</xdr:rowOff>
    </xdr:to>
    <xdr:pic>
      <xdr:nvPicPr>
        <xdr:cNvPr id="15" name="Bildobjekt 1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390775" y="381000"/>
          <a:ext cx="7219950" cy="4895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35</xdr:row>
      <xdr:rowOff>86636</xdr:rowOff>
    </xdr:from>
    <xdr:to>
      <xdr:col>4</xdr:col>
      <xdr:colOff>333375</xdr:colOff>
      <xdr:row>37</xdr:row>
      <xdr:rowOff>911</xdr:rowOff>
    </xdr:to>
    <xdr:sp macro="" textlink="">
      <xdr:nvSpPr>
        <xdr:cNvPr id="36" name="Rektangel med rundade hörn 35">
          <a:hlinkClick xmlns:r="http://schemas.openxmlformats.org/officeDocument/2006/relationships" r:id="rId2"/>
        </xdr:cNvPr>
        <xdr:cNvSpPr/>
      </xdr:nvSpPr>
      <xdr:spPr>
        <a:xfrm>
          <a:off x="2371725" y="6068336"/>
          <a:ext cx="1857375" cy="238125"/>
        </a:xfrm>
        <a:prstGeom prst="round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sv-SE" sz="1050" i="1"/>
            <a:t>Totalt: tabell</a:t>
          </a:r>
          <a:r>
            <a:rPr lang="sv-SE" sz="1050" i="1" baseline="0"/>
            <a:t> 1.6d</a:t>
          </a:r>
          <a:r>
            <a:rPr lang="sv-SE" sz="1050" i="1"/>
            <a:t> </a:t>
          </a:r>
        </a:p>
      </xdr:txBody>
    </xdr:sp>
    <xdr:clientData/>
  </xdr:twoCellAnchor>
  <xdr:twoCellAnchor>
    <xdr:from>
      <xdr:col>2</xdr:col>
      <xdr:colOff>0</xdr:colOff>
      <xdr:row>37</xdr:row>
      <xdr:rowOff>11872</xdr:rowOff>
    </xdr:from>
    <xdr:to>
      <xdr:col>4</xdr:col>
      <xdr:colOff>552451</xdr:colOff>
      <xdr:row>38</xdr:row>
      <xdr:rowOff>88072</xdr:rowOff>
    </xdr:to>
    <xdr:sp macro="" textlink="">
      <xdr:nvSpPr>
        <xdr:cNvPr id="37" name="Rektangel med rundade hörn 36">
          <a:hlinkClick xmlns:r="http://schemas.openxmlformats.org/officeDocument/2006/relationships" r:id="rId3"/>
        </xdr:cNvPr>
        <xdr:cNvSpPr/>
      </xdr:nvSpPr>
      <xdr:spPr>
        <a:xfrm>
          <a:off x="2371725" y="6317422"/>
          <a:ext cx="2076451" cy="238125"/>
        </a:xfrm>
        <a:prstGeom prst="round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sv-SE" sz="1050" i="1"/>
            <a:t>Vägtransport av gods:  tabell</a:t>
          </a:r>
          <a:r>
            <a:rPr lang="sv-SE" sz="1050" i="1" baseline="0"/>
            <a:t> 2.5c</a:t>
          </a:r>
          <a:r>
            <a:rPr lang="sv-SE" sz="1050" i="1"/>
            <a:t> </a:t>
          </a:r>
        </a:p>
      </xdr:txBody>
    </xdr:sp>
    <xdr:clientData/>
  </xdr:twoCellAnchor>
  <xdr:twoCellAnchor>
    <xdr:from>
      <xdr:col>2</xdr:col>
      <xdr:colOff>0</xdr:colOff>
      <xdr:row>43</xdr:row>
      <xdr:rowOff>36666</xdr:rowOff>
    </xdr:from>
    <xdr:to>
      <xdr:col>4</xdr:col>
      <xdr:colOff>485775</xdr:colOff>
      <xdr:row>44</xdr:row>
      <xdr:rowOff>112866</xdr:rowOff>
    </xdr:to>
    <xdr:sp macro="" textlink="">
      <xdr:nvSpPr>
        <xdr:cNvPr id="38" name="Rektangel med rundade hörn 37">
          <a:hlinkClick xmlns:r="http://schemas.openxmlformats.org/officeDocument/2006/relationships" r:id="rId4"/>
        </xdr:cNvPr>
        <xdr:cNvSpPr/>
      </xdr:nvSpPr>
      <xdr:spPr>
        <a:xfrm>
          <a:off x="2371725" y="7313766"/>
          <a:ext cx="2009775" cy="238125"/>
        </a:xfrm>
        <a:prstGeom prst="round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sv-SE" sz="1050" i="1"/>
            <a:t>Kollektivtrafik: tabell</a:t>
          </a:r>
          <a:r>
            <a:rPr lang="sv-SE" sz="1050" i="1" baseline="0"/>
            <a:t> 6.5c</a:t>
          </a:r>
          <a:r>
            <a:rPr lang="sv-SE" sz="1050" i="1"/>
            <a:t> </a:t>
          </a:r>
        </a:p>
      </xdr:txBody>
    </xdr:sp>
    <xdr:clientData/>
  </xdr:twoCellAnchor>
  <xdr:twoCellAnchor>
    <xdr:from>
      <xdr:col>2</xdr:col>
      <xdr:colOff>0</xdr:colOff>
      <xdr:row>41</xdr:row>
      <xdr:rowOff>111430</xdr:rowOff>
    </xdr:from>
    <xdr:to>
      <xdr:col>4</xdr:col>
      <xdr:colOff>619125</xdr:colOff>
      <xdr:row>43</xdr:row>
      <xdr:rowOff>25705</xdr:rowOff>
    </xdr:to>
    <xdr:sp macro="" textlink="">
      <xdr:nvSpPr>
        <xdr:cNvPr id="39" name="Rektangel med rundade hörn 38">
          <a:hlinkClick xmlns:r="http://schemas.openxmlformats.org/officeDocument/2006/relationships" r:id="rId5"/>
        </xdr:cNvPr>
        <xdr:cNvSpPr/>
      </xdr:nvSpPr>
      <xdr:spPr>
        <a:xfrm>
          <a:off x="2371725" y="7064680"/>
          <a:ext cx="2143125" cy="238125"/>
        </a:xfrm>
        <a:prstGeom prst="round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sv-SE" sz="1050" i="1"/>
            <a:t>Järnvägstransport: tabell</a:t>
          </a:r>
          <a:r>
            <a:rPr lang="sv-SE" sz="1050" i="1" baseline="0"/>
            <a:t> 5.5c</a:t>
          </a:r>
          <a:r>
            <a:rPr lang="sv-SE" sz="1050" i="1"/>
            <a:t> </a:t>
          </a:r>
        </a:p>
      </xdr:txBody>
    </xdr:sp>
    <xdr:clientData/>
  </xdr:twoCellAnchor>
  <xdr:twoCellAnchor>
    <xdr:from>
      <xdr:col>2</xdr:col>
      <xdr:colOff>0</xdr:colOff>
      <xdr:row>40</xdr:row>
      <xdr:rowOff>24269</xdr:rowOff>
    </xdr:from>
    <xdr:to>
      <xdr:col>4</xdr:col>
      <xdr:colOff>161926</xdr:colOff>
      <xdr:row>41</xdr:row>
      <xdr:rowOff>100469</xdr:rowOff>
    </xdr:to>
    <xdr:sp macro="" textlink="">
      <xdr:nvSpPr>
        <xdr:cNvPr id="40" name="Rektangel med rundade hörn 39">
          <a:hlinkClick xmlns:r="http://schemas.openxmlformats.org/officeDocument/2006/relationships" r:id="rId6"/>
        </xdr:cNvPr>
        <xdr:cNvSpPr/>
      </xdr:nvSpPr>
      <xdr:spPr>
        <a:xfrm>
          <a:off x="2371725" y="6815594"/>
          <a:ext cx="1685926" cy="238125"/>
        </a:xfrm>
        <a:prstGeom prst="round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sv-SE" sz="1050" i="1"/>
            <a:t>Lufttransport: tabell</a:t>
          </a:r>
          <a:r>
            <a:rPr lang="sv-SE" sz="1050" i="1" baseline="0"/>
            <a:t> 4.5c</a:t>
          </a:r>
          <a:r>
            <a:rPr lang="sv-SE" sz="1050" i="1"/>
            <a:t> </a:t>
          </a:r>
        </a:p>
      </xdr:txBody>
    </xdr:sp>
    <xdr:clientData/>
  </xdr:twoCellAnchor>
  <xdr:twoCellAnchor>
    <xdr:from>
      <xdr:col>2</xdr:col>
      <xdr:colOff>0</xdr:colOff>
      <xdr:row>38</xdr:row>
      <xdr:rowOff>99033</xdr:rowOff>
    </xdr:from>
    <xdr:to>
      <xdr:col>4</xdr:col>
      <xdr:colOff>95252</xdr:colOff>
      <xdr:row>40</xdr:row>
      <xdr:rowOff>13308</xdr:rowOff>
    </xdr:to>
    <xdr:sp macro="" textlink="">
      <xdr:nvSpPr>
        <xdr:cNvPr id="41" name="Rektangel med rundade hörn 40">
          <a:hlinkClick xmlns:r="http://schemas.openxmlformats.org/officeDocument/2006/relationships" r:id="rId7"/>
        </xdr:cNvPr>
        <xdr:cNvSpPr/>
      </xdr:nvSpPr>
      <xdr:spPr>
        <a:xfrm>
          <a:off x="2371725" y="6566508"/>
          <a:ext cx="1619252" cy="238125"/>
        </a:xfrm>
        <a:prstGeom prst="round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sv-SE" sz="1050" i="1"/>
            <a:t>Sjötransport: tabell</a:t>
          </a:r>
          <a:r>
            <a:rPr lang="sv-SE" sz="1050" i="1" baseline="0"/>
            <a:t> 3.5c</a:t>
          </a:r>
          <a:r>
            <a:rPr lang="sv-SE" sz="1050" i="1"/>
            <a:t> </a:t>
          </a:r>
        </a:p>
      </xdr:txBody>
    </xdr:sp>
    <xdr:clientData/>
  </xdr:twoCellAnchor>
  <xdr:twoCellAnchor>
    <xdr:from>
      <xdr:col>2</xdr:col>
      <xdr:colOff>0</xdr:colOff>
      <xdr:row>44</xdr:row>
      <xdr:rowOff>123824</xdr:rowOff>
    </xdr:from>
    <xdr:to>
      <xdr:col>4</xdr:col>
      <xdr:colOff>485775</xdr:colOff>
      <xdr:row>46</xdr:row>
      <xdr:rowOff>38099</xdr:rowOff>
    </xdr:to>
    <xdr:sp macro="" textlink="">
      <xdr:nvSpPr>
        <xdr:cNvPr id="42" name="Rektangel med rundade hörn 41">
          <a:hlinkClick xmlns:r="http://schemas.openxmlformats.org/officeDocument/2006/relationships" r:id="rId8"/>
        </xdr:cNvPr>
        <xdr:cNvSpPr/>
      </xdr:nvSpPr>
      <xdr:spPr>
        <a:xfrm>
          <a:off x="2371725" y="7562849"/>
          <a:ext cx="2009775" cy="238125"/>
        </a:xfrm>
        <a:prstGeom prst="round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sv-SE" sz="1050" i="1"/>
            <a:t>Taxitrafik: tabell</a:t>
          </a:r>
          <a:r>
            <a:rPr lang="sv-SE" sz="1050" i="1" baseline="0"/>
            <a:t> 7.5c</a:t>
          </a:r>
          <a:r>
            <a:rPr lang="sv-SE" sz="1050" i="1"/>
            <a:t> </a:t>
          </a:r>
        </a:p>
      </xdr:txBody>
    </xdr:sp>
    <xdr:clientData/>
  </xdr:twoCellAnchor>
  <xdr:twoCellAnchor>
    <xdr:from>
      <xdr:col>2</xdr:col>
      <xdr:colOff>0</xdr:colOff>
      <xdr:row>34</xdr:row>
      <xdr:rowOff>0</xdr:rowOff>
    </xdr:from>
    <xdr:to>
      <xdr:col>3</xdr:col>
      <xdr:colOff>447675</xdr:colOff>
      <xdr:row>35</xdr:row>
      <xdr:rowOff>75675</xdr:rowOff>
    </xdr:to>
    <xdr:sp macro="" textlink="">
      <xdr:nvSpPr>
        <xdr:cNvPr id="43" name="textruta 42"/>
        <xdr:cNvSpPr txBox="1"/>
      </xdr:nvSpPr>
      <xdr:spPr>
        <a:xfrm>
          <a:off x="2371725" y="5819775"/>
          <a:ext cx="1209675" cy="2376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1050" i="1"/>
            <a:t>Källor:</a:t>
          </a:r>
        </a:p>
      </xdr:txBody>
    </xdr:sp>
    <xdr:clientData/>
  </xdr:twoCellAnchor>
  <xdr:twoCellAnchor editAs="absolute">
    <xdr:from>
      <xdr:col>0</xdr:col>
      <xdr:colOff>85725</xdr:colOff>
      <xdr:row>1</xdr:row>
      <xdr:rowOff>76200</xdr:rowOff>
    </xdr:from>
    <xdr:to>
      <xdr:col>0</xdr:col>
      <xdr:colOff>1525725</xdr:colOff>
      <xdr:row>40</xdr:row>
      <xdr:rowOff>102117</xdr:rowOff>
    </xdr:to>
    <xdr:grpSp>
      <xdr:nvGrpSpPr>
        <xdr:cNvPr id="29" name="Grupp 28"/>
        <xdr:cNvGrpSpPr/>
      </xdr:nvGrpSpPr>
      <xdr:grpSpPr>
        <a:xfrm>
          <a:off x="85725" y="352425"/>
          <a:ext cx="1440000" cy="6541017"/>
          <a:chOff x="95250" y="361950"/>
          <a:chExt cx="1440000" cy="6541017"/>
        </a:xfrm>
      </xdr:grpSpPr>
      <xdr:sp macro="" textlink="">
        <xdr:nvSpPr>
          <xdr:cNvPr id="30" name="Rektangel med rundade hörn 29">
            <a:hlinkClick xmlns:r="http://schemas.openxmlformats.org/officeDocument/2006/relationships" r:id="rId9"/>
          </xdr:cNvPr>
          <xdr:cNvSpPr/>
        </xdr:nvSpPr>
        <xdr:spPr>
          <a:xfrm>
            <a:off x="95250" y="2815865"/>
            <a:ext cx="1440000" cy="288000"/>
          </a:xfrm>
          <a:prstGeom prst="roundRect">
            <a:avLst/>
          </a:prstGeom>
          <a:solidFill>
            <a:schemeClr val="accent4"/>
          </a:solidFill>
          <a:ln>
            <a:solidFill>
              <a:schemeClr val="accent4">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Lufttransport</a:t>
            </a:r>
          </a:p>
        </xdr:txBody>
      </xdr:sp>
      <xdr:sp macro="" textlink="">
        <xdr:nvSpPr>
          <xdr:cNvPr id="31" name="Rektangel med rundade hörn 30">
            <a:hlinkClick xmlns:r="http://schemas.openxmlformats.org/officeDocument/2006/relationships" r:id="rId10"/>
          </xdr:cNvPr>
          <xdr:cNvSpPr/>
        </xdr:nvSpPr>
        <xdr:spPr>
          <a:xfrm>
            <a:off x="95250" y="2349255"/>
            <a:ext cx="1440000" cy="288000"/>
          </a:xfrm>
          <a:prstGeom prst="roundRect">
            <a:avLst/>
          </a:prstGeom>
          <a:solidFill>
            <a:schemeClr val="accent5"/>
          </a:solidFill>
          <a:ln>
            <a:solidFill>
              <a:schemeClr val="accent5">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Sjötransport</a:t>
            </a:r>
          </a:p>
        </xdr:txBody>
      </xdr:sp>
      <xdr:sp macro="" textlink="">
        <xdr:nvSpPr>
          <xdr:cNvPr id="32" name="Rektangel med rundade hörn 31">
            <a:hlinkClick xmlns:r="http://schemas.openxmlformats.org/officeDocument/2006/relationships" r:id="rId11"/>
          </xdr:cNvPr>
          <xdr:cNvSpPr/>
        </xdr:nvSpPr>
        <xdr:spPr>
          <a:xfrm>
            <a:off x="95250" y="4215695"/>
            <a:ext cx="1440000" cy="288000"/>
          </a:xfrm>
          <a:prstGeom prst="roundRect">
            <a:avLst/>
          </a:prstGeom>
          <a:solidFill>
            <a:schemeClr val="accent6"/>
          </a:solidFill>
          <a:ln>
            <a:solidFill>
              <a:schemeClr val="accent6">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Taxitrafik</a:t>
            </a:r>
          </a:p>
        </xdr:txBody>
      </xdr:sp>
      <xdr:sp macro="" textlink="">
        <xdr:nvSpPr>
          <xdr:cNvPr id="33" name="Rektangel med rundade hörn 32">
            <a:hlinkClick xmlns:r="http://schemas.openxmlformats.org/officeDocument/2006/relationships" r:id="rId12"/>
          </xdr:cNvPr>
          <xdr:cNvSpPr/>
        </xdr:nvSpPr>
        <xdr:spPr>
          <a:xfrm>
            <a:off x="95250" y="1882645"/>
            <a:ext cx="1440000" cy="288000"/>
          </a:xfrm>
          <a:prstGeom prst="roundRect">
            <a:avLst/>
          </a:prstGeom>
          <a:solidFill>
            <a:schemeClr val="tx1">
              <a:lumMod val="50000"/>
              <a:lumOff val="50000"/>
            </a:schemeClr>
          </a:solidFill>
          <a:ln>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Vägtransport av gods</a:t>
            </a:r>
          </a:p>
        </xdr:txBody>
      </xdr:sp>
      <xdr:sp macro="" textlink="">
        <xdr:nvSpPr>
          <xdr:cNvPr id="34" name="Rektangel med rundade hörn 33">
            <a:hlinkClick xmlns:r="http://schemas.openxmlformats.org/officeDocument/2006/relationships" r:id="rId13"/>
          </xdr:cNvPr>
          <xdr:cNvSpPr/>
        </xdr:nvSpPr>
        <xdr:spPr>
          <a:xfrm>
            <a:off x="95250" y="361950"/>
            <a:ext cx="1440000" cy="288000"/>
          </a:xfrm>
          <a:prstGeom prst="roundRect">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b="1">
                <a:solidFill>
                  <a:sysClr val="windowText" lastClr="000000"/>
                </a:solidFill>
              </a:rPr>
              <a:t>Innehållsförteckning</a:t>
            </a:r>
          </a:p>
        </xdr:txBody>
      </xdr:sp>
      <xdr:sp macro="" textlink="">
        <xdr:nvSpPr>
          <xdr:cNvPr id="35" name="Rektangel med rundade hörn 34">
            <a:hlinkClick xmlns:r="http://schemas.openxmlformats.org/officeDocument/2006/relationships" r:id="rId14"/>
          </xdr:cNvPr>
          <xdr:cNvSpPr/>
        </xdr:nvSpPr>
        <xdr:spPr>
          <a:xfrm>
            <a:off x="95250" y="3282475"/>
            <a:ext cx="1440000" cy="288000"/>
          </a:xfrm>
          <a:prstGeom prst="roundRect">
            <a:avLst/>
          </a:prstGeom>
          <a:solidFill>
            <a:schemeClr val="accent2"/>
          </a:solidFill>
          <a:ln>
            <a:solidFill>
              <a:schemeClr val="accent2">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Järnvägstransport</a:t>
            </a:r>
          </a:p>
        </xdr:txBody>
      </xdr:sp>
      <xdr:sp macro="" textlink="">
        <xdr:nvSpPr>
          <xdr:cNvPr id="44" name="Rektangel med rundade hörn 43">
            <a:hlinkClick xmlns:r="http://schemas.openxmlformats.org/officeDocument/2006/relationships" r:id="rId15"/>
          </xdr:cNvPr>
          <xdr:cNvSpPr/>
        </xdr:nvSpPr>
        <xdr:spPr>
          <a:xfrm>
            <a:off x="95250" y="3749085"/>
            <a:ext cx="1440000" cy="288000"/>
          </a:xfrm>
          <a:prstGeom prst="roundRect">
            <a:avLst/>
          </a:prstGeom>
          <a:solidFill>
            <a:schemeClr val="accent3"/>
          </a:solidFill>
          <a:ln>
            <a:solidFill>
              <a:schemeClr val="accent3">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Kollektivtrafik</a:t>
            </a:r>
          </a:p>
        </xdr:txBody>
      </xdr:sp>
      <xdr:sp macro="" textlink="">
        <xdr:nvSpPr>
          <xdr:cNvPr id="45" name="Rektangel med rundade hörn 44">
            <a:hlinkClick xmlns:r="http://schemas.openxmlformats.org/officeDocument/2006/relationships" r:id="rId16"/>
          </xdr:cNvPr>
          <xdr:cNvSpPr/>
        </xdr:nvSpPr>
        <xdr:spPr>
          <a:xfrm>
            <a:off x="95250" y="4694162"/>
            <a:ext cx="1440000" cy="657225"/>
          </a:xfrm>
          <a:prstGeom prst="round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sv-SE" sz="1100"/>
              <a:t>Begrepp i resultat- och balansräkning</a:t>
            </a:r>
          </a:p>
        </xdr:txBody>
      </xdr:sp>
      <xdr:sp macro="" textlink="">
        <xdr:nvSpPr>
          <xdr:cNvPr id="46" name="Rektangel med rundade hörn 45">
            <a:hlinkClick xmlns:r="http://schemas.openxmlformats.org/officeDocument/2006/relationships" r:id="rId17"/>
          </xdr:cNvPr>
          <xdr:cNvSpPr/>
        </xdr:nvSpPr>
        <xdr:spPr>
          <a:xfrm>
            <a:off x="95250" y="5468376"/>
            <a:ext cx="1440000" cy="65880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sv-SE" sz="1100"/>
              <a:t>Definitioner av nyckeltal</a:t>
            </a:r>
          </a:p>
        </xdr:txBody>
      </xdr:sp>
      <xdr:sp macro="" textlink="">
        <xdr:nvSpPr>
          <xdr:cNvPr id="47" name="Rektangel med rundade hörn 46">
            <a:hlinkClick xmlns:r="http://schemas.openxmlformats.org/officeDocument/2006/relationships" r:id="rId18"/>
          </xdr:cNvPr>
          <xdr:cNvSpPr/>
        </xdr:nvSpPr>
        <xdr:spPr>
          <a:xfrm>
            <a:off x="95250" y="1200035"/>
            <a:ext cx="1440000" cy="5040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Hela</a:t>
            </a:r>
            <a:r>
              <a:rPr lang="sv-SE" sz="1100" baseline="0"/>
              <a:t> t</a:t>
            </a:r>
            <a:r>
              <a:rPr lang="sv-SE" sz="1100"/>
              <a:t>ransportbranschen</a:t>
            </a:r>
          </a:p>
        </xdr:txBody>
      </xdr:sp>
      <xdr:sp macro="" textlink="">
        <xdr:nvSpPr>
          <xdr:cNvPr id="48" name="Rektangel med rundade hörn 47">
            <a:hlinkClick xmlns:r="http://schemas.openxmlformats.org/officeDocument/2006/relationships" r:id="rId19"/>
          </xdr:cNvPr>
          <xdr:cNvSpPr/>
        </xdr:nvSpPr>
        <xdr:spPr>
          <a:xfrm>
            <a:off x="95250" y="6244167"/>
            <a:ext cx="1440000" cy="65880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sv-SE" sz="1100"/>
              <a:t>Beräkning av koncentration</a:t>
            </a:r>
          </a:p>
        </xdr:txBody>
      </xdr:sp>
      <xdr:sp macro="" textlink="">
        <xdr:nvSpPr>
          <xdr:cNvPr id="49" name="Rektangel med rundade hörn 48">
            <a:hlinkClick xmlns:r="http://schemas.openxmlformats.org/officeDocument/2006/relationships" r:id="rId20"/>
          </xdr:cNvPr>
          <xdr:cNvSpPr/>
        </xdr:nvSpPr>
        <xdr:spPr>
          <a:xfrm>
            <a:off x="95250" y="733425"/>
            <a:ext cx="1440000" cy="288000"/>
          </a:xfrm>
          <a:prstGeom prst="roundRect">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b="1">
                <a:solidFill>
                  <a:sysClr val="windowText" lastClr="000000"/>
                </a:solidFill>
              </a:rPr>
              <a:t>Sammanfattning</a:t>
            </a:r>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85725</xdr:colOff>
      <xdr:row>1</xdr:row>
      <xdr:rowOff>76200</xdr:rowOff>
    </xdr:from>
    <xdr:to>
      <xdr:col>0</xdr:col>
      <xdr:colOff>1525725</xdr:colOff>
      <xdr:row>19</xdr:row>
      <xdr:rowOff>92592</xdr:rowOff>
    </xdr:to>
    <xdr:grpSp>
      <xdr:nvGrpSpPr>
        <xdr:cNvPr id="15" name="Grupp 14"/>
        <xdr:cNvGrpSpPr/>
      </xdr:nvGrpSpPr>
      <xdr:grpSpPr>
        <a:xfrm>
          <a:off x="85725" y="352425"/>
          <a:ext cx="1440000" cy="7798317"/>
          <a:chOff x="95250" y="361950"/>
          <a:chExt cx="1440000" cy="6541017"/>
        </a:xfrm>
      </xdr:grpSpPr>
      <xdr:sp macro="" textlink="">
        <xdr:nvSpPr>
          <xdr:cNvPr id="16" name="Rektangel med rundade hörn 15">
            <a:hlinkClick xmlns:r="http://schemas.openxmlformats.org/officeDocument/2006/relationships" r:id="rId1"/>
          </xdr:cNvPr>
          <xdr:cNvSpPr/>
        </xdr:nvSpPr>
        <xdr:spPr>
          <a:xfrm>
            <a:off x="95250" y="2815865"/>
            <a:ext cx="1440000" cy="288000"/>
          </a:xfrm>
          <a:prstGeom prst="roundRect">
            <a:avLst/>
          </a:prstGeom>
          <a:solidFill>
            <a:schemeClr val="accent4"/>
          </a:solidFill>
          <a:ln>
            <a:solidFill>
              <a:schemeClr val="accent4">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Lufttransport</a:t>
            </a:r>
          </a:p>
        </xdr:txBody>
      </xdr:sp>
      <xdr:sp macro="" textlink="">
        <xdr:nvSpPr>
          <xdr:cNvPr id="17" name="Rektangel med rundade hörn 16">
            <a:hlinkClick xmlns:r="http://schemas.openxmlformats.org/officeDocument/2006/relationships" r:id="rId2"/>
          </xdr:cNvPr>
          <xdr:cNvSpPr/>
        </xdr:nvSpPr>
        <xdr:spPr>
          <a:xfrm>
            <a:off x="95250" y="2349255"/>
            <a:ext cx="1440000" cy="288000"/>
          </a:xfrm>
          <a:prstGeom prst="roundRect">
            <a:avLst/>
          </a:prstGeom>
          <a:solidFill>
            <a:schemeClr val="accent5"/>
          </a:solidFill>
          <a:ln>
            <a:solidFill>
              <a:schemeClr val="accent5">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Sjötransport</a:t>
            </a:r>
          </a:p>
        </xdr:txBody>
      </xdr:sp>
      <xdr:sp macro="" textlink="">
        <xdr:nvSpPr>
          <xdr:cNvPr id="18" name="Rektangel med rundade hörn 17">
            <a:hlinkClick xmlns:r="http://schemas.openxmlformats.org/officeDocument/2006/relationships" r:id="rId3"/>
          </xdr:cNvPr>
          <xdr:cNvSpPr/>
        </xdr:nvSpPr>
        <xdr:spPr>
          <a:xfrm>
            <a:off x="95250" y="4215695"/>
            <a:ext cx="1440000" cy="288000"/>
          </a:xfrm>
          <a:prstGeom prst="roundRect">
            <a:avLst/>
          </a:prstGeom>
          <a:solidFill>
            <a:schemeClr val="accent6"/>
          </a:solidFill>
          <a:ln>
            <a:solidFill>
              <a:schemeClr val="accent6">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Taxitrafik</a:t>
            </a:r>
          </a:p>
        </xdr:txBody>
      </xdr:sp>
      <xdr:sp macro="" textlink="">
        <xdr:nvSpPr>
          <xdr:cNvPr id="19" name="Rektangel med rundade hörn 18">
            <a:hlinkClick xmlns:r="http://schemas.openxmlformats.org/officeDocument/2006/relationships" r:id="rId4"/>
          </xdr:cNvPr>
          <xdr:cNvSpPr/>
        </xdr:nvSpPr>
        <xdr:spPr>
          <a:xfrm>
            <a:off x="95250" y="1882645"/>
            <a:ext cx="1440000" cy="288000"/>
          </a:xfrm>
          <a:prstGeom prst="roundRect">
            <a:avLst/>
          </a:prstGeom>
          <a:solidFill>
            <a:schemeClr val="tx1">
              <a:lumMod val="50000"/>
              <a:lumOff val="50000"/>
            </a:schemeClr>
          </a:solidFill>
          <a:ln>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Vägtransport av gods</a:t>
            </a:r>
          </a:p>
        </xdr:txBody>
      </xdr:sp>
      <xdr:sp macro="" textlink="">
        <xdr:nvSpPr>
          <xdr:cNvPr id="20" name="Rektangel med rundade hörn 19">
            <a:hlinkClick xmlns:r="http://schemas.openxmlformats.org/officeDocument/2006/relationships" r:id="rId5"/>
          </xdr:cNvPr>
          <xdr:cNvSpPr/>
        </xdr:nvSpPr>
        <xdr:spPr>
          <a:xfrm>
            <a:off x="95250" y="361950"/>
            <a:ext cx="1440000" cy="288000"/>
          </a:xfrm>
          <a:prstGeom prst="roundRect">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b="1">
                <a:solidFill>
                  <a:sysClr val="windowText" lastClr="000000"/>
                </a:solidFill>
              </a:rPr>
              <a:t>Innehållsförteckning</a:t>
            </a:r>
          </a:p>
        </xdr:txBody>
      </xdr:sp>
      <xdr:sp macro="" textlink="">
        <xdr:nvSpPr>
          <xdr:cNvPr id="21" name="Rektangel med rundade hörn 20">
            <a:hlinkClick xmlns:r="http://schemas.openxmlformats.org/officeDocument/2006/relationships" r:id="rId6"/>
          </xdr:cNvPr>
          <xdr:cNvSpPr/>
        </xdr:nvSpPr>
        <xdr:spPr>
          <a:xfrm>
            <a:off x="95250" y="3282475"/>
            <a:ext cx="1440000" cy="288000"/>
          </a:xfrm>
          <a:prstGeom prst="roundRect">
            <a:avLst/>
          </a:prstGeom>
          <a:solidFill>
            <a:schemeClr val="accent2"/>
          </a:solidFill>
          <a:ln>
            <a:solidFill>
              <a:schemeClr val="accent2">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Järnvägstransport</a:t>
            </a:r>
          </a:p>
        </xdr:txBody>
      </xdr:sp>
      <xdr:sp macro="" textlink="">
        <xdr:nvSpPr>
          <xdr:cNvPr id="22" name="Rektangel med rundade hörn 21">
            <a:hlinkClick xmlns:r="http://schemas.openxmlformats.org/officeDocument/2006/relationships" r:id="rId7"/>
          </xdr:cNvPr>
          <xdr:cNvSpPr/>
        </xdr:nvSpPr>
        <xdr:spPr>
          <a:xfrm>
            <a:off x="95250" y="3749085"/>
            <a:ext cx="1440000" cy="288000"/>
          </a:xfrm>
          <a:prstGeom prst="roundRect">
            <a:avLst/>
          </a:prstGeom>
          <a:solidFill>
            <a:schemeClr val="accent3"/>
          </a:solidFill>
          <a:ln>
            <a:solidFill>
              <a:schemeClr val="accent3">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Kollektivtrafik</a:t>
            </a:r>
          </a:p>
        </xdr:txBody>
      </xdr:sp>
      <xdr:sp macro="" textlink="">
        <xdr:nvSpPr>
          <xdr:cNvPr id="23" name="Rektangel med rundade hörn 22">
            <a:hlinkClick xmlns:r="http://schemas.openxmlformats.org/officeDocument/2006/relationships" r:id="rId8"/>
          </xdr:cNvPr>
          <xdr:cNvSpPr/>
        </xdr:nvSpPr>
        <xdr:spPr>
          <a:xfrm>
            <a:off x="95250" y="4694162"/>
            <a:ext cx="1440000" cy="657225"/>
          </a:xfrm>
          <a:prstGeom prst="round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sv-SE" sz="1100"/>
              <a:t>Begrepp i resultat- och balansräkning</a:t>
            </a:r>
          </a:p>
        </xdr:txBody>
      </xdr:sp>
      <xdr:sp macro="" textlink="">
        <xdr:nvSpPr>
          <xdr:cNvPr id="24" name="Rektangel med rundade hörn 23">
            <a:hlinkClick xmlns:r="http://schemas.openxmlformats.org/officeDocument/2006/relationships" r:id="rId9"/>
          </xdr:cNvPr>
          <xdr:cNvSpPr/>
        </xdr:nvSpPr>
        <xdr:spPr>
          <a:xfrm>
            <a:off x="95250" y="5468376"/>
            <a:ext cx="1440000" cy="65880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sv-SE" sz="1100"/>
              <a:t>Definitioner av nyckeltal</a:t>
            </a:r>
          </a:p>
        </xdr:txBody>
      </xdr:sp>
      <xdr:sp macro="" textlink="">
        <xdr:nvSpPr>
          <xdr:cNvPr id="25" name="Rektangel med rundade hörn 24">
            <a:hlinkClick xmlns:r="http://schemas.openxmlformats.org/officeDocument/2006/relationships" r:id="rId10"/>
          </xdr:cNvPr>
          <xdr:cNvSpPr/>
        </xdr:nvSpPr>
        <xdr:spPr>
          <a:xfrm>
            <a:off x="95250" y="1200035"/>
            <a:ext cx="1440000" cy="5040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Hela</a:t>
            </a:r>
            <a:r>
              <a:rPr lang="sv-SE" sz="1100" baseline="0"/>
              <a:t> t</a:t>
            </a:r>
            <a:r>
              <a:rPr lang="sv-SE" sz="1100"/>
              <a:t>ransportbranschen</a:t>
            </a:r>
          </a:p>
        </xdr:txBody>
      </xdr:sp>
      <xdr:sp macro="" textlink="">
        <xdr:nvSpPr>
          <xdr:cNvPr id="26" name="Rektangel med rundade hörn 25">
            <a:hlinkClick xmlns:r="http://schemas.openxmlformats.org/officeDocument/2006/relationships" r:id="rId11"/>
          </xdr:cNvPr>
          <xdr:cNvSpPr/>
        </xdr:nvSpPr>
        <xdr:spPr>
          <a:xfrm>
            <a:off x="95250" y="6244167"/>
            <a:ext cx="1440000" cy="65880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sv-SE" sz="1100"/>
              <a:t>Beräkning av koncentration</a:t>
            </a:r>
          </a:p>
        </xdr:txBody>
      </xdr:sp>
      <xdr:sp macro="" textlink="">
        <xdr:nvSpPr>
          <xdr:cNvPr id="27" name="Rektangel med rundade hörn 26">
            <a:hlinkClick xmlns:r="http://schemas.openxmlformats.org/officeDocument/2006/relationships" r:id="rId12"/>
          </xdr:cNvPr>
          <xdr:cNvSpPr/>
        </xdr:nvSpPr>
        <xdr:spPr>
          <a:xfrm>
            <a:off x="95250" y="733425"/>
            <a:ext cx="1440000" cy="288000"/>
          </a:xfrm>
          <a:prstGeom prst="roundRect">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b="1">
                <a:solidFill>
                  <a:sysClr val="windowText" lastClr="000000"/>
                </a:solidFill>
              </a:rPr>
              <a:t>Sammanfattning</a:t>
            </a:r>
          </a:p>
        </xdr:txBody>
      </xdr:sp>
    </xdr:grpSp>
    <xdr:clientData/>
  </xdr:twoCellAnchor>
</xdr:wsDr>
</file>

<file path=xl/drawings/drawing30.xml><?xml version="1.0" encoding="utf-8"?>
<xdr:wsDr xmlns:xdr="http://schemas.openxmlformats.org/drawingml/2006/spreadsheetDrawing" xmlns:a="http://schemas.openxmlformats.org/drawingml/2006/main">
  <xdr:twoCellAnchor>
    <xdr:from>
      <xdr:col>2</xdr:col>
      <xdr:colOff>0</xdr:colOff>
      <xdr:row>34</xdr:row>
      <xdr:rowOff>0</xdr:rowOff>
    </xdr:from>
    <xdr:to>
      <xdr:col>3</xdr:col>
      <xdr:colOff>657225</xdr:colOff>
      <xdr:row>35</xdr:row>
      <xdr:rowOff>126075</xdr:rowOff>
    </xdr:to>
    <xdr:sp macro="" textlink="">
      <xdr:nvSpPr>
        <xdr:cNvPr id="17" name="Rektangel med rundade hörn 16">
          <a:hlinkClick xmlns:r="http://schemas.openxmlformats.org/officeDocument/2006/relationships" r:id="rId1"/>
        </xdr:cNvPr>
        <xdr:cNvSpPr/>
      </xdr:nvSpPr>
      <xdr:spPr>
        <a:xfrm>
          <a:off x="2371725" y="5819775"/>
          <a:ext cx="1419225" cy="288000"/>
        </a:xfrm>
        <a:prstGeom prst="round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sv-SE" sz="1050" i="1"/>
            <a:t>Källa: tabell</a:t>
          </a:r>
          <a:r>
            <a:rPr lang="sv-SE" sz="1050" i="1" baseline="0"/>
            <a:t> 1.32</a:t>
          </a:r>
          <a:endParaRPr lang="sv-SE" sz="1050" i="1"/>
        </a:p>
      </xdr:txBody>
    </xdr:sp>
    <xdr:clientData/>
  </xdr:twoCellAnchor>
  <xdr:twoCellAnchor editAs="absolute">
    <xdr:from>
      <xdr:col>0</xdr:col>
      <xdr:colOff>85725</xdr:colOff>
      <xdr:row>1</xdr:row>
      <xdr:rowOff>76200</xdr:rowOff>
    </xdr:from>
    <xdr:to>
      <xdr:col>0</xdr:col>
      <xdr:colOff>1525725</xdr:colOff>
      <xdr:row>40</xdr:row>
      <xdr:rowOff>102117</xdr:rowOff>
    </xdr:to>
    <xdr:grpSp>
      <xdr:nvGrpSpPr>
        <xdr:cNvPr id="16" name="Grupp 15"/>
        <xdr:cNvGrpSpPr/>
      </xdr:nvGrpSpPr>
      <xdr:grpSpPr>
        <a:xfrm>
          <a:off x="85725" y="352425"/>
          <a:ext cx="1440000" cy="6541017"/>
          <a:chOff x="95250" y="361950"/>
          <a:chExt cx="1440000" cy="6541017"/>
        </a:xfrm>
      </xdr:grpSpPr>
      <xdr:sp macro="" textlink="">
        <xdr:nvSpPr>
          <xdr:cNvPr id="31" name="Rektangel med rundade hörn 30">
            <a:hlinkClick xmlns:r="http://schemas.openxmlformats.org/officeDocument/2006/relationships" r:id="rId2"/>
          </xdr:cNvPr>
          <xdr:cNvSpPr/>
        </xdr:nvSpPr>
        <xdr:spPr>
          <a:xfrm>
            <a:off x="95250" y="2815865"/>
            <a:ext cx="1440000" cy="288000"/>
          </a:xfrm>
          <a:prstGeom prst="roundRect">
            <a:avLst/>
          </a:prstGeom>
          <a:solidFill>
            <a:schemeClr val="accent4"/>
          </a:solidFill>
          <a:ln>
            <a:solidFill>
              <a:schemeClr val="accent4">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Lufttransport</a:t>
            </a:r>
          </a:p>
        </xdr:txBody>
      </xdr:sp>
      <xdr:sp macro="" textlink="">
        <xdr:nvSpPr>
          <xdr:cNvPr id="32" name="Rektangel med rundade hörn 31">
            <a:hlinkClick xmlns:r="http://schemas.openxmlformats.org/officeDocument/2006/relationships" r:id="rId3"/>
          </xdr:cNvPr>
          <xdr:cNvSpPr/>
        </xdr:nvSpPr>
        <xdr:spPr>
          <a:xfrm>
            <a:off x="95250" y="2349255"/>
            <a:ext cx="1440000" cy="288000"/>
          </a:xfrm>
          <a:prstGeom prst="roundRect">
            <a:avLst/>
          </a:prstGeom>
          <a:solidFill>
            <a:schemeClr val="accent5"/>
          </a:solidFill>
          <a:ln>
            <a:solidFill>
              <a:schemeClr val="accent5">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Sjötransport</a:t>
            </a:r>
          </a:p>
        </xdr:txBody>
      </xdr:sp>
      <xdr:sp macro="" textlink="">
        <xdr:nvSpPr>
          <xdr:cNvPr id="33" name="Rektangel med rundade hörn 32">
            <a:hlinkClick xmlns:r="http://schemas.openxmlformats.org/officeDocument/2006/relationships" r:id="rId4"/>
          </xdr:cNvPr>
          <xdr:cNvSpPr/>
        </xdr:nvSpPr>
        <xdr:spPr>
          <a:xfrm>
            <a:off x="95250" y="4215695"/>
            <a:ext cx="1440000" cy="288000"/>
          </a:xfrm>
          <a:prstGeom prst="roundRect">
            <a:avLst/>
          </a:prstGeom>
          <a:solidFill>
            <a:schemeClr val="accent6"/>
          </a:solidFill>
          <a:ln>
            <a:solidFill>
              <a:schemeClr val="accent6">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Taxitrafik</a:t>
            </a:r>
          </a:p>
        </xdr:txBody>
      </xdr:sp>
      <xdr:sp macro="" textlink="">
        <xdr:nvSpPr>
          <xdr:cNvPr id="34" name="Rektangel med rundade hörn 33">
            <a:hlinkClick xmlns:r="http://schemas.openxmlformats.org/officeDocument/2006/relationships" r:id="rId5"/>
          </xdr:cNvPr>
          <xdr:cNvSpPr/>
        </xdr:nvSpPr>
        <xdr:spPr>
          <a:xfrm>
            <a:off x="95250" y="1882645"/>
            <a:ext cx="1440000" cy="288000"/>
          </a:xfrm>
          <a:prstGeom prst="roundRect">
            <a:avLst/>
          </a:prstGeom>
          <a:solidFill>
            <a:schemeClr val="tx1">
              <a:lumMod val="50000"/>
              <a:lumOff val="50000"/>
            </a:schemeClr>
          </a:solidFill>
          <a:ln>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Vägtransport av gods</a:t>
            </a:r>
          </a:p>
        </xdr:txBody>
      </xdr:sp>
      <xdr:sp macro="" textlink="">
        <xdr:nvSpPr>
          <xdr:cNvPr id="35" name="Rektangel med rundade hörn 34">
            <a:hlinkClick xmlns:r="http://schemas.openxmlformats.org/officeDocument/2006/relationships" r:id="rId6"/>
          </xdr:cNvPr>
          <xdr:cNvSpPr/>
        </xdr:nvSpPr>
        <xdr:spPr>
          <a:xfrm>
            <a:off x="95250" y="361950"/>
            <a:ext cx="1440000" cy="288000"/>
          </a:xfrm>
          <a:prstGeom prst="roundRect">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b="1">
                <a:solidFill>
                  <a:sysClr val="windowText" lastClr="000000"/>
                </a:solidFill>
              </a:rPr>
              <a:t>Innehållsförteckning</a:t>
            </a:r>
          </a:p>
        </xdr:txBody>
      </xdr:sp>
      <xdr:sp macro="" textlink="">
        <xdr:nvSpPr>
          <xdr:cNvPr id="36" name="Rektangel med rundade hörn 35">
            <a:hlinkClick xmlns:r="http://schemas.openxmlformats.org/officeDocument/2006/relationships" r:id="rId7"/>
          </xdr:cNvPr>
          <xdr:cNvSpPr/>
        </xdr:nvSpPr>
        <xdr:spPr>
          <a:xfrm>
            <a:off x="95250" y="3282475"/>
            <a:ext cx="1440000" cy="288000"/>
          </a:xfrm>
          <a:prstGeom prst="roundRect">
            <a:avLst/>
          </a:prstGeom>
          <a:solidFill>
            <a:schemeClr val="accent2"/>
          </a:solidFill>
          <a:ln>
            <a:solidFill>
              <a:schemeClr val="accent2">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Järnvägstransport</a:t>
            </a:r>
          </a:p>
        </xdr:txBody>
      </xdr:sp>
      <xdr:sp macro="" textlink="">
        <xdr:nvSpPr>
          <xdr:cNvPr id="37" name="Rektangel med rundade hörn 36">
            <a:hlinkClick xmlns:r="http://schemas.openxmlformats.org/officeDocument/2006/relationships" r:id="rId8"/>
          </xdr:cNvPr>
          <xdr:cNvSpPr/>
        </xdr:nvSpPr>
        <xdr:spPr>
          <a:xfrm>
            <a:off x="95250" y="3749085"/>
            <a:ext cx="1440000" cy="288000"/>
          </a:xfrm>
          <a:prstGeom prst="roundRect">
            <a:avLst/>
          </a:prstGeom>
          <a:solidFill>
            <a:schemeClr val="accent3"/>
          </a:solidFill>
          <a:ln>
            <a:solidFill>
              <a:schemeClr val="accent3">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Kollektivtrafik</a:t>
            </a:r>
          </a:p>
        </xdr:txBody>
      </xdr:sp>
      <xdr:sp macro="" textlink="">
        <xdr:nvSpPr>
          <xdr:cNvPr id="38" name="Rektangel med rundade hörn 37">
            <a:hlinkClick xmlns:r="http://schemas.openxmlformats.org/officeDocument/2006/relationships" r:id="rId9"/>
          </xdr:cNvPr>
          <xdr:cNvSpPr/>
        </xdr:nvSpPr>
        <xdr:spPr>
          <a:xfrm>
            <a:off x="95250" y="4694162"/>
            <a:ext cx="1440000" cy="657225"/>
          </a:xfrm>
          <a:prstGeom prst="round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sv-SE" sz="1100"/>
              <a:t>Begrepp i resultat- och balansräkning</a:t>
            </a:r>
          </a:p>
        </xdr:txBody>
      </xdr:sp>
      <xdr:sp macro="" textlink="">
        <xdr:nvSpPr>
          <xdr:cNvPr id="39" name="Rektangel med rundade hörn 38">
            <a:hlinkClick xmlns:r="http://schemas.openxmlformats.org/officeDocument/2006/relationships" r:id="rId10"/>
          </xdr:cNvPr>
          <xdr:cNvSpPr/>
        </xdr:nvSpPr>
        <xdr:spPr>
          <a:xfrm>
            <a:off x="95250" y="5468376"/>
            <a:ext cx="1440000" cy="65880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sv-SE" sz="1100"/>
              <a:t>Definitioner av nyckeltal</a:t>
            </a:r>
          </a:p>
        </xdr:txBody>
      </xdr:sp>
      <xdr:sp macro="" textlink="">
        <xdr:nvSpPr>
          <xdr:cNvPr id="40" name="Rektangel med rundade hörn 39">
            <a:hlinkClick xmlns:r="http://schemas.openxmlformats.org/officeDocument/2006/relationships" r:id="rId11"/>
          </xdr:cNvPr>
          <xdr:cNvSpPr/>
        </xdr:nvSpPr>
        <xdr:spPr>
          <a:xfrm>
            <a:off x="95250" y="1200035"/>
            <a:ext cx="1440000" cy="5040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Hela</a:t>
            </a:r>
            <a:r>
              <a:rPr lang="sv-SE" sz="1100" baseline="0"/>
              <a:t> t</a:t>
            </a:r>
            <a:r>
              <a:rPr lang="sv-SE" sz="1100"/>
              <a:t>ransportbranschen</a:t>
            </a:r>
          </a:p>
        </xdr:txBody>
      </xdr:sp>
      <xdr:sp macro="" textlink="">
        <xdr:nvSpPr>
          <xdr:cNvPr id="41" name="Rektangel med rundade hörn 40">
            <a:hlinkClick xmlns:r="http://schemas.openxmlformats.org/officeDocument/2006/relationships" r:id="rId12"/>
          </xdr:cNvPr>
          <xdr:cNvSpPr/>
        </xdr:nvSpPr>
        <xdr:spPr>
          <a:xfrm>
            <a:off x="95250" y="6244167"/>
            <a:ext cx="1440000" cy="65880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sv-SE" sz="1100"/>
              <a:t>Beräkning av koncentration</a:t>
            </a:r>
          </a:p>
        </xdr:txBody>
      </xdr:sp>
      <xdr:sp macro="" textlink="">
        <xdr:nvSpPr>
          <xdr:cNvPr id="42" name="Rektangel med rundade hörn 41">
            <a:hlinkClick xmlns:r="http://schemas.openxmlformats.org/officeDocument/2006/relationships" r:id="rId13"/>
          </xdr:cNvPr>
          <xdr:cNvSpPr/>
        </xdr:nvSpPr>
        <xdr:spPr>
          <a:xfrm>
            <a:off x="95250" y="733425"/>
            <a:ext cx="1440000" cy="288000"/>
          </a:xfrm>
          <a:prstGeom prst="roundRect">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b="1">
                <a:solidFill>
                  <a:sysClr val="windowText" lastClr="000000"/>
                </a:solidFill>
              </a:rPr>
              <a:t>Sammanfattning</a:t>
            </a:r>
          </a:p>
        </xdr:txBody>
      </xdr:sp>
    </xdr:grpSp>
    <xdr:clientData/>
  </xdr:twoCellAnchor>
  <xdr:twoCellAnchor editAs="oneCell">
    <xdr:from>
      <xdr:col>2</xdr:col>
      <xdr:colOff>19050</xdr:colOff>
      <xdr:row>1</xdr:row>
      <xdr:rowOff>104775</xdr:rowOff>
    </xdr:from>
    <xdr:to>
      <xdr:col>11</xdr:col>
      <xdr:colOff>457200</xdr:colOff>
      <xdr:row>30</xdr:row>
      <xdr:rowOff>104775</xdr:rowOff>
    </xdr:to>
    <xdr:pic>
      <xdr:nvPicPr>
        <xdr:cNvPr id="20" name="Bildobjekt 19"/>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2390775" y="381000"/>
          <a:ext cx="7296150" cy="4895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1.xml><?xml version="1.0" encoding="utf-8"?>
<xdr:wsDr xmlns:xdr="http://schemas.openxmlformats.org/drawingml/2006/spreadsheetDrawing" xmlns:a="http://schemas.openxmlformats.org/drawingml/2006/main">
  <xdr:twoCellAnchor>
    <xdr:from>
      <xdr:col>2</xdr:col>
      <xdr:colOff>0</xdr:colOff>
      <xdr:row>34</xdr:row>
      <xdr:rowOff>0</xdr:rowOff>
    </xdr:from>
    <xdr:to>
      <xdr:col>3</xdr:col>
      <xdr:colOff>657225</xdr:colOff>
      <xdr:row>35</xdr:row>
      <xdr:rowOff>126075</xdr:rowOff>
    </xdr:to>
    <xdr:sp macro="" textlink="">
      <xdr:nvSpPr>
        <xdr:cNvPr id="29" name="Rektangel med rundade hörn 28">
          <a:hlinkClick xmlns:r="http://schemas.openxmlformats.org/officeDocument/2006/relationships" r:id="rId1"/>
        </xdr:cNvPr>
        <xdr:cNvSpPr/>
      </xdr:nvSpPr>
      <xdr:spPr>
        <a:xfrm>
          <a:off x="2371725" y="5819775"/>
          <a:ext cx="1419225" cy="288000"/>
        </a:xfrm>
        <a:prstGeom prst="round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sv-SE" sz="1050" i="1"/>
            <a:t>Källa: tabell</a:t>
          </a:r>
          <a:r>
            <a:rPr lang="sv-SE" sz="1050" i="1" baseline="0"/>
            <a:t> 1.33</a:t>
          </a:r>
          <a:r>
            <a:rPr lang="sv-SE" sz="1050" i="1"/>
            <a:t> </a:t>
          </a:r>
        </a:p>
      </xdr:txBody>
    </xdr:sp>
    <xdr:clientData/>
  </xdr:twoCellAnchor>
  <xdr:twoCellAnchor editAs="oneCell">
    <xdr:from>
      <xdr:col>2</xdr:col>
      <xdr:colOff>19050</xdr:colOff>
      <xdr:row>1</xdr:row>
      <xdr:rowOff>104775</xdr:rowOff>
    </xdr:from>
    <xdr:to>
      <xdr:col>12</xdr:col>
      <xdr:colOff>400050</xdr:colOff>
      <xdr:row>30</xdr:row>
      <xdr:rowOff>104775</xdr:rowOff>
    </xdr:to>
    <xdr:pic>
      <xdr:nvPicPr>
        <xdr:cNvPr id="30" name="Bildobjekt 2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90775" y="381000"/>
          <a:ext cx="8001000" cy="4895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0</xdr:col>
      <xdr:colOff>85725</xdr:colOff>
      <xdr:row>1</xdr:row>
      <xdr:rowOff>76200</xdr:rowOff>
    </xdr:from>
    <xdr:to>
      <xdr:col>0</xdr:col>
      <xdr:colOff>1525725</xdr:colOff>
      <xdr:row>40</xdr:row>
      <xdr:rowOff>102117</xdr:rowOff>
    </xdr:to>
    <xdr:grpSp>
      <xdr:nvGrpSpPr>
        <xdr:cNvPr id="16" name="Grupp 15"/>
        <xdr:cNvGrpSpPr/>
      </xdr:nvGrpSpPr>
      <xdr:grpSpPr>
        <a:xfrm>
          <a:off x="85725" y="352425"/>
          <a:ext cx="1440000" cy="6541017"/>
          <a:chOff x="95250" y="361950"/>
          <a:chExt cx="1440000" cy="6541017"/>
        </a:xfrm>
      </xdr:grpSpPr>
      <xdr:sp macro="" textlink="">
        <xdr:nvSpPr>
          <xdr:cNvPr id="31" name="Rektangel med rundade hörn 30">
            <a:hlinkClick xmlns:r="http://schemas.openxmlformats.org/officeDocument/2006/relationships" r:id="rId3"/>
          </xdr:cNvPr>
          <xdr:cNvSpPr/>
        </xdr:nvSpPr>
        <xdr:spPr>
          <a:xfrm>
            <a:off x="95250" y="2815865"/>
            <a:ext cx="1440000" cy="288000"/>
          </a:xfrm>
          <a:prstGeom prst="roundRect">
            <a:avLst/>
          </a:prstGeom>
          <a:solidFill>
            <a:schemeClr val="accent4"/>
          </a:solidFill>
          <a:ln>
            <a:solidFill>
              <a:schemeClr val="accent4">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Lufttransport</a:t>
            </a:r>
          </a:p>
        </xdr:txBody>
      </xdr:sp>
      <xdr:sp macro="" textlink="">
        <xdr:nvSpPr>
          <xdr:cNvPr id="32" name="Rektangel med rundade hörn 31">
            <a:hlinkClick xmlns:r="http://schemas.openxmlformats.org/officeDocument/2006/relationships" r:id="rId4"/>
          </xdr:cNvPr>
          <xdr:cNvSpPr/>
        </xdr:nvSpPr>
        <xdr:spPr>
          <a:xfrm>
            <a:off x="95250" y="2349255"/>
            <a:ext cx="1440000" cy="288000"/>
          </a:xfrm>
          <a:prstGeom prst="roundRect">
            <a:avLst/>
          </a:prstGeom>
          <a:solidFill>
            <a:schemeClr val="accent5"/>
          </a:solidFill>
          <a:ln>
            <a:solidFill>
              <a:schemeClr val="accent5">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Sjötransport</a:t>
            </a:r>
          </a:p>
        </xdr:txBody>
      </xdr:sp>
      <xdr:sp macro="" textlink="">
        <xdr:nvSpPr>
          <xdr:cNvPr id="33" name="Rektangel med rundade hörn 32">
            <a:hlinkClick xmlns:r="http://schemas.openxmlformats.org/officeDocument/2006/relationships" r:id="rId5"/>
          </xdr:cNvPr>
          <xdr:cNvSpPr/>
        </xdr:nvSpPr>
        <xdr:spPr>
          <a:xfrm>
            <a:off x="95250" y="4215695"/>
            <a:ext cx="1440000" cy="288000"/>
          </a:xfrm>
          <a:prstGeom prst="roundRect">
            <a:avLst/>
          </a:prstGeom>
          <a:solidFill>
            <a:schemeClr val="accent6"/>
          </a:solidFill>
          <a:ln>
            <a:solidFill>
              <a:schemeClr val="accent6">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Taxitrafik</a:t>
            </a:r>
          </a:p>
        </xdr:txBody>
      </xdr:sp>
      <xdr:sp macro="" textlink="">
        <xdr:nvSpPr>
          <xdr:cNvPr id="34" name="Rektangel med rundade hörn 33">
            <a:hlinkClick xmlns:r="http://schemas.openxmlformats.org/officeDocument/2006/relationships" r:id="rId6"/>
          </xdr:cNvPr>
          <xdr:cNvSpPr/>
        </xdr:nvSpPr>
        <xdr:spPr>
          <a:xfrm>
            <a:off x="95250" y="1882645"/>
            <a:ext cx="1440000" cy="288000"/>
          </a:xfrm>
          <a:prstGeom prst="roundRect">
            <a:avLst/>
          </a:prstGeom>
          <a:solidFill>
            <a:schemeClr val="tx1">
              <a:lumMod val="50000"/>
              <a:lumOff val="50000"/>
            </a:schemeClr>
          </a:solidFill>
          <a:ln>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Vägtransport av gods</a:t>
            </a:r>
          </a:p>
        </xdr:txBody>
      </xdr:sp>
      <xdr:sp macro="" textlink="">
        <xdr:nvSpPr>
          <xdr:cNvPr id="35" name="Rektangel med rundade hörn 34">
            <a:hlinkClick xmlns:r="http://schemas.openxmlformats.org/officeDocument/2006/relationships" r:id="rId7"/>
          </xdr:cNvPr>
          <xdr:cNvSpPr/>
        </xdr:nvSpPr>
        <xdr:spPr>
          <a:xfrm>
            <a:off x="95250" y="361950"/>
            <a:ext cx="1440000" cy="288000"/>
          </a:xfrm>
          <a:prstGeom prst="roundRect">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b="1">
                <a:solidFill>
                  <a:sysClr val="windowText" lastClr="000000"/>
                </a:solidFill>
              </a:rPr>
              <a:t>Innehållsförteckning</a:t>
            </a:r>
          </a:p>
        </xdr:txBody>
      </xdr:sp>
      <xdr:sp macro="" textlink="">
        <xdr:nvSpPr>
          <xdr:cNvPr id="36" name="Rektangel med rundade hörn 35">
            <a:hlinkClick xmlns:r="http://schemas.openxmlformats.org/officeDocument/2006/relationships" r:id="rId8"/>
          </xdr:cNvPr>
          <xdr:cNvSpPr/>
        </xdr:nvSpPr>
        <xdr:spPr>
          <a:xfrm>
            <a:off x="95250" y="3282475"/>
            <a:ext cx="1440000" cy="288000"/>
          </a:xfrm>
          <a:prstGeom prst="roundRect">
            <a:avLst/>
          </a:prstGeom>
          <a:solidFill>
            <a:schemeClr val="accent2"/>
          </a:solidFill>
          <a:ln>
            <a:solidFill>
              <a:schemeClr val="accent2">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Järnvägstransport</a:t>
            </a:r>
          </a:p>
        </xdr:txBody>
      </xdr:sp>
      <xdr:sp macro="" textlink="">
        <xdr:nvSpPr>
          <xdr:cNvPr id="37" name="Rektangel med rundade hörn 36">
            <a:hlinkClick xmlns:r="http://schemas.openxmlformats.org/officeDocument/2006/relationships" r:id="rId9"/>
          </xdr:cNvPr>
          <xdr:cNvSpPr/>
        </xdr:nvSpPr>
        <xdr:spPr>
          <a:xfrm>
            <a:off x="95250" y="3749085"/>
            <a:ext cx="1440000" cy="288000"/>
          </a:xfrm>
          <a:prstGeom prst="roundRect">
            <a:avLst/>
          </a:prstGeom>
          <a:solidFill>
            <a:schemeClr val="accent3"/>
          </a:solidFill>
          <a:ln>
            <a:solidFill>
              <a:schemeClr val="accent3">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Kollektivtrafik</a:t>
            </a:r>
          </a:p>
        </xdr:txBody>
      </xdr:sp>
      <xdr:sp macro="" textlink="">
        <xdr:nvSpPr>
          <xdr:cNvPr id="38" name="Rektangel med rundade hörn 37">
            <a:hlinkClick xmlns:r="http://schemas.openxmlformats.org/officeDocument/2006/relationships" r:id="rId10"/>
          </xdr:cNvPr>
          <xdr:cNvSpPr/>
        </xdr:nvSpPr>
        <xdr:spPr>
          <a:xfrm>
            <a:off x="95250" y="4694162"/>
            <a:ext cx="1440000" cy="657225"/>
          </a:xfrm>
          <a:prstGeom prst="round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sv-SE" sz="1100"/>
              <a:t>Begrepp i resultat- och balansräkning</a:t>
            </a:r>
          </a:p>
        </xdr:txBody>
      </xdr:sp>
      <xdr:sp macro="" textlink="">
        <xdr:nvSpPr>
          <xdr:cNvPr id="39" name="Rektangel med rundade hörn 38">
            <a:hlinkClick xmlns:r="http://schemas.openxmlformats.org/officeDocument/2006/relationships" r:id="rId11"/>
          </xdr:cNvPr>
          <xdr:cNvSpPr/>
        </xdr:nvSpPr>
        <xdr:spPr>
          <a:xfrm>
            <a:off x="95250" y="5468376"/>
            <a:ext cx="1440000" cy="65880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sv-SE" sz="1100"/>
              <a:t>Definitioner av nyckeltal</a:t>
            </a:r>
          </a:p>
        </xdr:txBody>
      </xdr:sp>
      <xdr:sp macro="" textlink="">
        <xdr:nvSpPr>
          <xdr:cNvPr id="40" name="Rektangel med rundade hörn 39">
            <a:hlinkClick xmlns:r="http://schemas.openxmlformats.org/officeDocument/2006/relationships" r:id="rId12"/>
          </xdr:cNvPr>
          <xdr:cNvSpPr/>
        </xdr:nvSpPr>
        <xdr:spPr>
          <a:xfrm>
            <a:off x="95250" y="1200035"/>
            <a:ext cx="1440000" cy="5040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Hela</a:t>
            </a:r>
            <a:r>
              <a:rPr lang="sv-SE" sz="1100" baseline="0"/>
              <a:t> t</a:t>
            </a:r>
            <a:r>
              <a:rPr lang="sv-SE" sz="1100"/>
              <a:t>ransportbranschen</a:t>
            </a:r>
          </a:p>
        </xdr:txBody>
      </xdr:sp>
      <xdr:sp macro="" textlink="">
        <xdr:nvSpPr>
          <xdr:cNvPr id="41" name="Rektangel med rundade hörn 40">
            <a:hlinkClick xmlns:r="http://schemas.openxmlformats.org/officeDocument/2006/relationships" r:id="rId13"/>
          </xdr:cNvPr>
          <xdr:cNvSpPr/>
        </xdr:nvSpPr>
        <xdr:spPr>
          <a:xfrm>
            <a:off x="95250" y="6244167"/>
            <a:ext cx="1440000" cy="65880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sv-SE" sz="1100"/>
              <a:t>Beräkning av koncentration</a:t>
            </a:r>
          </a:p>
        </xdr:txBody>
      </xdr:sp>
      <xdr:sp macro="" textlink="">
        <xdr:nvSpPr>
          <xdr:cNvPr id="42" name="Rektangel med rundade hörn 41">
            <a:hlinkClick xmlns:r="http://schemas.openxmlformats.org/officeDocument/2006/relationships" r:id="rId14"/>
          </xdr:cNvPr>
          <xdr:cNvSpPr/>
        </xdr:nvSpPr>
        <xdr:spPr>
          <a:xfrm>
            <a:off x="95250" y="733425"/>
            <a:ext cx="1440000" cy="288000"/>
          </a:xfrm>
          <a:prstGeom prst="roundRect">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b="1">
                <a:solidFill>
                  <a:sysClr val="windowText" lastClr="000000"/>
                </a:solidFill>
              </a:rPr>
              <a:t>Sammanfattning</a:t>
            </a:r>
          </a:p>
        </xdr:txBody>
      </xdr:sp>
    </xdr:grpSp>
    <xdr:clientData/>
  </xdr:twoCellAnchor>
</xdr:wsDr>
</file>

<file path=xl/drawings/drawing32.xml><?xml version="1.0" encoding="utf-8"?>
<xdr:wsDr xmlns:xdr="http://schemas.openxmlformats.org/drawingml/2006/spreadsheetDrawing" xmlns:a="http://schemas.openxmlformats.org/drawingml/2006/main">
  <xdr:twoCellAnchor>
    <xdr:from>
      <xdr:col>2</xdr:col>
      <xdr:colOff>0</xdr:colOff>
      <xdr:row>34</xdr:row>
      <xdr:rowOff>0</xdr:rowOff>
    </xdr:from>
    <xdr:to>
      <xdr:col>3</xdr:col>
      <xdr:colOff>657225</xdr:colOff>
      <xdr:row>35</xdr:row>
      <xdr:rowOff>126075</xdr:rowOff>
    </xdr:to>
    <xdr:sp macro="" textlink="">
      <xdr:nvSpPr>
        <xdr:cNvPr id="29" name="Rektangel med rundade hörn 28">
          <a:hlinkClick xmlns:r="http://schemas.openxmlformats.org/officeDocument/2006/relationships" r:id="rId1"/>
        </xdr:cNvPr>
        <xdr:cNvSpPr/>
      </xdr:nvSpPr>
      <xdr:spPr>
        <a:xfrm>
          <a:off x="2371725" y="5819775"/>
          <a:ext cx="1419225" cy="288000"/>
        </a:xfrm>
        <a:prstGeom prst="round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sv-SE" sz="1050" i="1"/>
            <a:t>Källa: tabell</a:t>
          </a:r>
          <a:r>
            <a:rPr lang="sv-SE" sz="1050" i="1" baseline="0"/>
            <a:t> 1.33</a:t>
          </a:r>
          <a:r>
            <a:rPr lang="sv-SE" sz="1050" i="1"/>
            <a:t> </a:t>
          </a:r>
        </a:p>
      </xdr:txBody>
    </xdr:sp>
    <xdr:clientData/>
  </xdr:twoCellAnchor>
  <xdr:twoCellAnchor editAs="absolute">
    <xdr:from>
      <xdr:col>0</xdr:col>
      <xdr:colOff>85725</xdr:colOff>
      <xdr:row>1</xdr:row>
      <xdr:rowOff>76200</xdr:rowOff>
    </xdr:from>
    <xdr:to>
      <xdr:col>0</xdr:col>
      <xdr:colOff>1525725</xdr:colOff>
      <xdr:row>40</xdr:row>
      <xdr:rowOff>102117</xdr:rowOff>
    </xdr:to>
    <xdr:grpSp>
      <xdr:nvGrpSpPr>
        <xdr:cNvPr id="16" name="Grupp 15"/>
        <xdr:cNvGrpSpPr/>
      </xdr:nvGrpSpPr>
      <xdr:grpSpPr>
        <a:xfrm>
          <a:off x="85725" y="352425"/>
          <a:ext cx="1440000" cy="6541017"/>
          <a:chOff x="95250" y="361950"/>
          <a:chExt cx="1440000" cy="6541017"/>
        </a:xfrm>
      </xdr:grpSpPr>
      <xdr:sp macro="" textlink="">
        <xdr:nvSpPr>
          <xdr:cNvPr id="31" name="Rektangel med rundade hörn 30">
            <a:hlinkClick xmlns:r="http://schemas.openxmlformats.org/officeDocument/2006/relationships" r:id="rId2"/>
          </xdr:cNvPr>
          <xdr:cNvSpPr/>
        </xdr:nvSpPr>
        <xdr:spPr>
          <a:xfrm>
            <a:off x="95250" y="2815865"/>
            <a:ext cx="1440000" cy="288000"/>
          </a:xfrm>
          <a:prstGeom prst="roundRect">
            <a:avLst/>
          </a:prstGeom>
          <a:solidFill>
            <a:schemeClr val="accent4"/>
          </a:solidFill>
          <a:ln>
            <a:solidFill>
              <a:schemeClr val="accent4">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Lufttransport</a:t>
            </a:r>
          </a:p>
        </xdr:txBody>
      </xdr:sp>
      <xdr:sp macro="" textlink="">
        <xdr:nvSpPr>
          <xdr:cNvPr id="32" name="Rektangel med rundade hörn 31">
            <a:hlinkClick xmlns:r="http://schemas.openxmlformats.org/officeDocument/2006/relationships" r:id="rId3"/>
          </xdr:cNvPr>
          <xdr:cNvSpPr/>
        </xdr:nvSpPr>
        <xdr:spPr>
          <a:xfrm>
            <a:off x="95250" y="2349255"/>
            <a:ext cx="1440000" cy="288000"/>
          </a:xfrm>
          <a:prstGeom prst="roundRect">
            <a:avLst/>
          </a:prstGeom>
          <a:solidFill>
            <a:schemeClr val="accent5"/>
          </a:solidFill>
          <a:ln>
            <a:solidFill>
              <a:schemeClr val="accent5">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Sjötransport</a:t>
            </a:r>
          </a:p>
        </xdr:txBody>
      </xdr:sp>
      <xdr:sp macro="" textlink="">
        <xdr:nvSpPr>
          <xdr:cNvPr id="33" name="Rektangel med rundade hörn 32">
            <a:hlinkClick xmlns:r="http://schemas.openxmlformats.org/officeDocument/2006/relationships" r:id="rId4"/>
          </xdr:cNvPr>
          <xdr:cNvSpPr/>
        </xdr:nvSpPr>
        <xdr:spPr>
          <a:xfrm>
            <a:off x="95250" y="4215695"/>
            <a:ext cx="1440000" cy="288000"/>
          </a:xfrm>
          <a:prstGeom prst="roundRect">
            <a:avLst/>
          </a:prstGeom>
          <a:solidFill>
            <a:schemeClr val="accent6"/>
          </a:solidFill>
          <a:ln>
            <a:solidFill>
              <a:schemeClr val="accent6">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Taxitrafik</a:t>
            </a:r>
          </a:p>
        </xdr:txBody>
      </xdr:sp>
      <xdr:sp macro="" textlink="">
        <xdr:nvSpPr>
          <xdr:cNvPr id="34" name="Rektangel med rundade hörn 33">
            <a:hlinkClick xmlns:r="http://schemas.openxmlformats.org/officeDocument/2006/relationships" r:id="rId5"/>
          </xdr:cNvPr>
          <xdr:cNvSpPr/>
        </xdr:nvSpPr>
        <xdr:spPr>
          <a:xfrm>
            <a:off x="95250" y="1882645"/>
            <a:ext cx="1440000" cy="288000"/>
          </a:xfrm>
          <a:prstGeom prst="roundRect">
            <a:avLst/>
          </a:prstGeom>
          <a:solidFill>
            <a:schemeClr val="tx1">
              <a:lumMod val="50000"/>
              <a:lumOff val="50000"/>
            </a:schemeClr>
          </a:solidFill>
          <a:ln>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Vägtransport av gods</a:t>
            </a:r>
          </a:p>
        </xdr:txBody>
      </xdr:sp>
      <xdr:sp macro="" textlink="">
        <xdr:nvSpPr>
          <xdr:cNvPr id="35" name="Rektangel med rundade hörn 34">
            <a:hlinkClick xmlns:r="http://schemas.openxmlformats.org/officeDocument/2006/relationships" r:id="rId6"/>
          </xdr:cNvPr>
          <xdr:cNvSpPr/>
        </xdr:nvSpPr>
        <xdr:spPr>
          <a:xfrm>
            <a:off x="95250" y="361950"/>
            <a:ext cx="1440000" cy="288000"/>
          </a:xfrm>
          <a:prstGeom prst="roundRect">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b="1">
                <a:solidFill>
                  <a:sysClr val="windowText" lastClr="000000"/>
                </a:solidFill>
              </a:rPr>
              <a:t>Innehållsförteckning</a:t>
            </a:r>
          </a:p>
        </xdr:txBody>
      </xdr:sp>
      <xdr:sp macro="" textlink="">
        <xdr:nvSpPr>
          <xdr:cNvPr id="36" name="Rektangel med rundade hörn 35">
            <a:hlinkClick xmlns:r="http://schemas.openxmlformats.org/officeDocument/2006/relationships" r:id="rId7"/>
          </xdr:cNvPr>
          <xdr:cNvSpPr/>
        </xdr:nvSpPr>
        <xdr:spPr>
          <a:xfrm>
            <a:off x="95250" y="3282475"/>
            <a:ext cx="1440000" cy="288000"/>
          </a:xfrm>
          <a:prstGeom prst="roundRect">
            <a:avLst/>
          </a:prstGeom>
          <a:solidFill>
            <a:schemeClr val="accent2"/>
          </a:solidFill>
          <a:ln>
            <a:solidFill>
              <a:schemeClr val="accent2">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Järnvägstransport</a:t>
            </a:r>
          </a:p>
        </xdr:txBody>
      </xdr:sp>
      <xdr:sp macro="" textlink="">
        <xdr:nvSpPr>
          <xdr:cNvPr id="37" name="Rektangel med rundade hörn 36">
            <a:hlinkClick xmlns:r="http://schemas.openxmlformats.org/officeDocument/2006/relationships" r:id="rId8"/>
          </xdr:cNvPr>
          <xdr:cNvSpPr/>
        </xdr:nvSpPr>
        <xdr:spPr>
          <a:xfrm>
            <a:off x="95250" y="3749085"/>
            <a:ext cx="1440000" cy="288000"/>
          </a:xfrm>
          <a:prstGeom prst="roundRect">
            <a:avLst/>
          </a:prstGeom>
          <a:solidFill>
            <a:schemeClr val="accent3"/>
          </a:solidFill>
          <a:ln>
            <a:solidFill>
              <a:schemeClr val="accent3">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Kollektivtrafik</a:t>
            </a:r>
          </a:p>
        </xdr:txBody>
      </xdr:sp>
      <xdr:sp macro="" textlink="">
        <xdr:nvSpPr>
          <xdr:cNvPr id="38" name="Rektangel med rundade hörn 37">
            <a:hlinkClick xmlns:r="http://schemas.openxmlformats.org/officeDocument/2006/relationships" r:id="rId9"/>
          </xdr:cNvPr>
          <xdr:cNvSpPr/>
        </xdr:nvSpPr>
        <xdr:spPr>
          <a:xfrm>
            <a:off x="95250" y="4694162"/>
            <a:ext cx="1440000" cy="657225"/>
          </a:xfrm>
          <a:prstGeom prst="round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sv-SE" sz="1100"/>
              <a:t>Begrepp i resultat- och balansräkning</a:t>
            </a:r>
          </a:p>
        </xdr:txBody>
      </xdr:sp>
      <xdr:sp macro="" textlink="">
        <xdr:nvSpPr>
          <xdr:cNvPr id="39" name="Rektangel med rundade hörn 38">
            <a:hlinkClick xmlns:r="http://schemas.openxmlformats.org/officeDocument/2006/relationships" r:id="rId10"/>
          </xdr:cNvPr>
          <xdr:cNvSpPr/>
        </xdr:nvSpPr>
        <xdr:spPr>
          <a:xfrm>
            <a:off x="95250" y="5468376"/>
            <a:ext cx="1440000" cy="65880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sv-SE" sz="1100"/>
              <a:t>Definitioner av nyckeltal</a:t>
            </a:r>
          </a:p>
        </xdr:txBody>
      </xdr:sp>
      <xdr:sp macro="" textlink="">
        <xdr:nvSpPr>
          <xdr:cNvPr id="40" name="Rektangel med rundade hörn 39">
            <a:hlinkClick xmlns:r="http://schemas.openxmlformats.org/officeDocument/2006/relationships" r:id="rId11"/>
          </xdr:cNvPr>
          <xdr:cNvSpPr/>
        </xdr:nvSpPr>
        <xdr:spPr>
          <a:xfrm>
            <a:off x="95250" y="1200035"/>
            <a:ext cx="1440000" cy="5040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Hela</a:t>
            </a:r>
            <a:r>
              <a:rPr lang="sv-SE" sz="1100" baseline="0"/>
              <a:t> t</a:t>
            </a:r>
            <a:r>
              <a:rPr lang="sv-SE" sz="1100"/>
              <a:t>ransportbranschen</a:t>
            </a:r>
          </a:p>
        </xdr:txBody>
      </xdr:sp>
      <xdr:sp macro="" textlink="">
        <xdr:nvSpPr>
          <xdr:cNvPr id="41" name="Rektangel med rundade hörn 40">
            <a:hlinkClick xmlns:r="http://schemas.openxmlformats.org/officeDocument/2006/relationships" r:id="rId12"/>
          </xdr:cNvPr>
          <xdr:cNvSpPr/>
        </xdr:nvSpPr>
        <xdr:spPr>
          <a:xfrm>
            <a:off x="95250" y="6244167"/>
            <a:ext cx="1440000" cy="65880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sv-SE" sz="1100"/>
              <a:t>Beräkning av koncentration</a:t>
            </a:r>
          </a:p>
        </xdr:txBody>
      </xdr:sp>
      <xdr:sp macro="" textlink="">
        <xdr:nvSpPr>
          <xdr:cNvPr id="42" name="Rektangel med rundade hörn 41">
            <a:hlinkClick xmlns:r="http://schemas.openxmlformats.org/officeDocument/2006/relationships" r:id="rId13"/>
          </xdr:cNvPr>
          <xdr:cNvSpPr/>
        </xdr:nvSpPr>
        <xdr:spPr>
          <a:xfrm>
            <a:off x="95250" y="733425"/>
            <a:ext cx="1440000" cy="288000"/>
          </a:xfrm>
          <a:prstGeom prst="roundRect">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b="1">
                <a:solidFill>
                  <a:sysClr val="windowText" lastClr="000000"/>
                </a:solidFill>
              </a:rPr>
              <a:t>Sammanfattning</a:t>
            </a:r>
          </a:p>
        </xdr:txBody>
      </xdr:sp>
    </xdr:grpSp>
    <xdr:clientData/>
  </xdr:twoCellAnchor>
  <xdr:twoCellAnchor editAs="oneCell">
    <xdr:from>
      <xdr:col>2</xdr:col>
      <xdr:colOff>19050</xdr:colOff>
      <xdr:row>1</xdr:row>
      <xdr:rowOff>95250</xdr:rowOff>
    </xdr:from>
    <xdr:to>
      <xdr:col>12</xdr:col>
      <xdr:colOff>171450</xdr:colOff>
      <xdr:row>30</xdr:row>
      <xdr:rowOff>95250</xdr:rowOff>
    </xdr:to>
    <xdr:pic>
      <xdr:nvPicPr>
        <xdr:cNvPr id="17" name="Bildobjekt 16"/>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2390775" y="371475"/>
          <a:ext cx="7772400" cy="4895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3.xml><?xml version="1.0" encoding="utf-8"?>
<xdr:wsDr xmlns:xdr="http://schemas.openxmlformats.org/drawingml/2006/spreadsheetDrawing" xmlns:a="http://schemas.openxmlformats.org/drawingml/2006/main">
  <xdr:twoCellAnchor>
    <xdr:from>
      <xdr:col>2</xdr:col>
      <xdr:colOff>0</xdr:colOff>
      <xdr:row>34</xdr:row>
      <xdr:rowOff>0</xdr:rowOff>
    </xdr:from>
    <xdr:to>
      <xdr:col>3</xdr:col>
      <xdr:colOff>657225</xdr:colOff>
      <xdr:row>35</xdr:row>
      <xdr:rowOff>126075</xdr:rowOff>
    </xdr:to>
    <xdr:sp macro="" textlink="">
      <xdr:nvSpPr>
        <xdr:cNvPr id="30" name="Rektangel med rundade hörn 29">
          <a:hlinkClick xmlns:r="http://schemas.openxmlformats.org/officeDocument/2006/relationships" r:id="rId1"/>
        </xdr:cNvPr>
        <xdr:cNvSpPr/>
      </xdr:nvSpPr>
      <xdr:spPr>
        <a:xfrm>
          <a:off x="2371725" y="5819775"/>
          <a:ext cx="1419225" cy="288000"/>
        </a:xfrm>
        <a:prstGeom prst="round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sv-SE" sz="1050" i="1"/>
            <a:t>Källa: tabell</a:t>
          </a:r>
          <a:r>
            <a:rPr lang="sv-SE" sz="1050" i="1" baseline="0"/>
            <a:t> 1.34a</a:t>
          </a:r>
          <a:r>
            <a:rPr lang="sv-SE" sz="1050" i="1"/>
            <a:t> </a:t>
          </a:r>
        </a:p>
      </xdr:txBody>
    </xdr:sp>
    <xdr:clientData/>
  </xdr:twoCellAnchor>
  <xdr:twoCellAnchor editAs="oneCell">
    <xdr:from>
      <xdr:col>2</xdr:col>
      <xdr:colOff>19050</xdr:colOff>
      <xdr:row>1</xdr:row>
      <xdr:rowOff>104775</xdr:rowOff>
    </xdr:from>
    <xdr:to>
      <xdr:col>11</xdr:col>
      <xdr:colOff>552450</xdr:colOff>
      <xdr:row>30</xdr:row>
      <xdr:rowOff>104775</xdr:rowOff>
    </xdr:to>
    <xdr:pic>
      <xdr:nvPicPr>
        <xdr:cNvPr id="31" name="Bildobjekt 30"/>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90775" y="381000"/>
          <a:ext cx="7391400" cy="4895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0</xdr:col>
      <xdr:colOff>85725</xdr:colOff>
      <xdr:row>1</xdr:row>
      <xdr:rowOff>76200</xdr:rowOff>
    </xdr:from>
    <xdr:to>
      <xdr:col>0</xdr:col>
      <xdr:colOff>1525725</xdr:colOff>
      <xdr:row>40</xdr:row>
      <xdr:rowOff>102117</xdr:rowOff>
    </xdr:to>
    <xdr:grpSp>
      <xdr:nvGrpSpPr>
        <xdr:cNvPr id="16" name="Grupp 15"/>
        <xdr:cNvGrpSpPr/>
      </xdr:nvGrpSpPr>
      <xdr:grpSpPr>
        <a:xfrm>
          <a:off x="85725" y="352425"/>
          <a:ext cx="1440000" cy="6541017"/>
          <a:chOff x="95250" y="361950"/>
          <a:chExt cx="1440000" cy="6541017"/>
        </a:xfrm>
      </xdr:grpSpPr>
      <xdr:sp macro="" textlink="">
        <xdr:nvSpPr>
          <xdr:cNvPr id="29" name="Rektangel med rundade hörn 28">
            <a:hlinkClick xmlns:r="http://schemas.openxmlformats.org/officeDocument/2006/relationships" r:id="rId3"/>
          </xdr:cNvPr>
          <xdr:cNvSpPr/>
        </xdr:nvSpPr>
        <xdr:spPr>
          <a:xfrm>
            <a:off x="95250" y="2815865"/>
            <a:ext cx="1440000" cy="288000"/>
          </a:xfrm>
          <a:prstGeom prst="roundRect">
            <a:avLst/>
          </a:prstGeom>
          <a:solidFill>
            <a:schemeClr val="accent4"/>
          </a:solidFill>
          <a:ln>
            <a:solidFill>
              <a:schemeClr val="accent4">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Lufttransport</a:t>
            </a:r>
          </a:p>
        </xdr:txBody>
      </xdr:sp>
      <xdr:sp macro="" textlink="">
        <xdr:nvSpPr>
          <xdr:cNvPr id="32" name="Rektangel med rundade hörn 31">
            <a:hlinkClick xmlns:r="http://schemas.openxmlformats.org/officeDocument/2006/relationships" r:id="rId4"/>
          </xdr:cNvPr>
          <xdr:cNvSpPr/>
        </xdr:nvSpPr>
        <xdr:spPr>
          <a:xfrm>
            <a:off x="95250" y="2349255"/>
            <a:ext cx="1440000" cy="288000"/>
          </a:xfrm>
          <a:prstGeom prst="roundRect">
            <a:avLst/>
          </a:prstGeom>
          <a:solidFill>
            <a:schemeClr val="accent5"/>
          </a:solidFill>
          <a:ln>
            <a:solidFill>
              <a:schemeClr val="accent5">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Sjötransport</a:t>
            </a:r>
          </a:p>
        </xdr:txBody>
      </xdr:sp>
      <xdr:sp macro="" textlink="">
        <xdr:nvSpPr>
          <xdr:cNvPr id="33" name="Rektangel med rundade hörn 32">
            <a:hlinkClick xmlns:r="http://schemas.openxmlformats.org/officeDocument/2006/relationships" r:id="rId5"/>
          </xdr:cNvPr>
          <xdr:cNvSpPr/>
        </xdr:nvSpPr>
        <xdr:spPr>
          <a:xfrm>
            <a:off x="95250" y="4215695"/>
            <a:ext cx="1440000" cy="288000"/>
          </a:xfrm>
          <a:prstGeom prst="roundRect">
            <a:avLst/>
          </a:prstGeom>
          <a:solidFill>
            <a:schemeClr val="accent6"/>
          </a:solidFill>
          <a:ln>
            <a:solidFill>
              <a:schemeClr val="accent6">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Taxitrafik</a:t>
            </a:r>
          </a:p>
        </xdr:txBody>
      </xdr:sp>
      <xdr:sp macro="" textlink="">
        <xdr:nvSpPr>
          <xdr:cNvPr id="34" name="Rektangel med rundade hörn 33">
            <a:hlinkClick xmlns:r="http://schemas.openxmlformats.org/officeDocument/2006/relationships" r:id="rId6"/>
          </xdr:cNvPr>
          <xdr:cNvSpPr/>
        </xdr:nvSpPr>
        <xdr:spPr>
          <a:xfrm>
            <a:off x="95250" y="1882645"/>
            <a:ext cx="1440000" cy="288000"/>
          </a:xfrm>
          <a:prstGeom prst="roundRect">
            <a:avLst/>
          </a:prstGeom>
          <a:solidFill>
            <a:schemeClr val="tx1">
              <a:lumMod val="50000"/>
              <a:lumOff val="50000"/>
            </a:schemeClr>
          </a:solidFill>
          <a:ln>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Vägtransport av gods</a:t>
            </a:r>
          </a:p>
        </xdr:txBody>
      </xdr:sp>
      <xdr:sp macro="" textlink="">
        <xdr:nvSpPr>
          <xdr:cNvPr id="35" name="Rektangel med rundade hörn 34">
            <a:hlinkClick xmlns:r="http://schemas.openxmlformats.org/officeDocument/2006/relationships" r:id="rId7"/>
          </xdr:cNvPr>
          <xdr:cNvSpPr/>
        </xdr:nvSpPr>
        <xdr:spPr>
          <a:xfrm>
            <a:off x="95250" y="361950"/>
            <a:ext cx="1440000" cy="288000"/>
          </a:xfrm>
          <a:prstGeom prst="roundRect">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b="1">
                <a:solidFill>
                  <a:sysClr val="windowText" lastClr="000000"/>
                </a:solidFill>
              </a:rPr>
              <a:t>Innehållsförteckning</a:t>
            </a:r>
          </a:p>
        </xdr:txBody>
      </xdr:sp>
      <xdr:sp macro="" textlink="">
        <xdr:nvSpPr>
          <xdr:cNvPr id="36" name="Rektangel med rundade hörn 35">
            <a:hlinkClick xmlns:r="http://schemas.openxmlformats.org/officeDocument/2006/relationships" r:id="rId8"/>
          </xdr:cNvPr>
          <xdr:cNvSpPr/>
        </xdr:nvSpPr>
        <xdr:spPr>
          <a:xfrm>
            <a:off x="95250" y="3282475"/>
            <a:ext cx="1440000" cy="288000"/>
          </a:xfrm>
          <a:prstGeom prst="roundRect">
            <a:avLst/>
          </a:prstGeom>
          <a:solidFill>
            <a:schemeClr val="accent2"/>
          </a:solidFill>
          <a:ln>
            <a:solidFill>
              <a:schemeClr val="accent2">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Järnvägstransport</a:t>
            </a:r>
          </a:p>
        </xdr:txBody>
      </xdr:sp>
      <xdr:sp macro="" textlink="">
        <xdr:nvSpPr>
          <xdr:cNvPr id="37" name="Rektangel med rundade hörn 36">
            <a:hlinkClick xmlns:r="http://schemas.openxmlformats.org/officeDocument/2006/relationships" r:id="rId9"/>
          </xdr:cNvPr>
          <xdr:cNvSpPr/>
        </xdr:nvSpPr>
        <xdr:spPr>
          <a:xfrm>
            <a:off x="95250" y="3749085"/>
            <a:ext cx="1440000" cy="288000"/>
          </a:xfrm>
          <a:prstGeom prst="roundRect">
            <a:avLst/>
          </a:prstGeom>
          <a:solidFill>
            <a:schemeClr val="accent3"/>
          </a:solidFill>
          <a:ln>
            <a:solidFill>
              <a:schemeClr val="accent3">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Kollektivtrafik</a:t>
            </a:r>
          </a:p>
        </xdr:txBody>
      </xdr:sp>
      <xdr:sp macro="" textlink="">
        <xdr:nvSpPr>
          <xdr:cNvPr id="38" name="Rektangel med rundade hörn 37">
            <a:hlinkClick xmlns:r="http://schemas.openxmlformats.org/officeDocument/2006/relationships" r:id="rId10"/>
          </xdr:cNvPr>
          <xdr:cNvSpPr/>
        </xdr:nvSpPr>
        <xdr:spPr>
          <a:xfrm>
            <a:off x="95250" y="4694162"/>
            <a:ext cx="1440000" cy="657225"/>
          </a:xfrm>
          <a:prstGeom prst="round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sv-SE" sz="1100"/>
              <a:t>Begrepp i resultat- och balansräkning</a:t>
            </a:r>
          </a:p>
        </xdr:txBody>
      </xdr:sp>
      <xdr:sp macro="" textlink="">
        <xdr:nvSpPr>
          <xdr:cNvPr id="39" name="Rektangel med rundade hörn 38">
            <a:hlinkClick xmlns:r="http://schemas.openxmlformats.org/officeDocument/2006/relationships" r:id="rId11"/>
          </xdr:cNvPr>
          <xdr:cNvSpPr/>
        </xdr:nvSpPr>
        <xdr:spPr>
          <a:xfrm>
            <a:off x="95250" y="5468376"/>
            <a:ext cx="1440000" cy="65880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sv-SE" sz="1100"/>
              <a:t>Definitioner av nyckeltal</a:t>
            </a:r>
          </a:p>
        </xdr:txBody>
      </xdr:sp>
      <xdr:sp macro="" textlink="">
        <xdr:nvSpPr>
          <xdr:cNvPr id="40" name="Rektangel med rundade hörn 39">
            <a:hlinkClick xmlns:r="http://schemas.openxmlformats.org/officeDocument/2006/relationships" r:id="rId12"/>
          </xdr:cNvPr>
          <xdr:cNvSpPr/>
        </xdr:nvSpPr>
        <xdr:spPr>
          <a:xfrm>
            <a:off x="95250" y="1200035"/>
            <a:ext cx="1440000" cy="5040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Hela</a:t>
            </a:r>
            <a:r>
              <a:rPr lang="sv-SE" sz="1100" baseline="0"/>
              <a:t> t</a:t>
            </a:r>
            <a:r>
              <a:rPr lang="sv-SE" sz="1100"/>
              <a:t>ransportbranschen</a:t>
            </a:r>
          </a:p>
        </xdr:txBody>
      </xdr:sp>
      <xdr:sp macro="" textlink="">
        <xdr:nvSpPr>
          <xdr:cNvPr id="41" name="Rektangel med rundade hörn 40">
            <a:hlinkClick xmlns:r="http://schemas.openxmlformats.org/officeDocument/2006/relationships" r:id="rId13"/>
          </xdr:cNvPr>
          <xdr:cNvSpPr/>
        </xdr:nvSpPr>
        <xdr:spPr>
          <a:xfrm>
            <a:off x="95250" y="6244167"/>
            <a:ext cx="1440000" cy="65880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sv-SE" sz="1100"/>
              <a:t>Beräkning av koncentration</a:t>
            </a:r>
          </a:p>
        </xdr:txBody>
      </xdr:sp>
      <xdr:sp macro="" textlink="">
        <xdr:nvSpPr>
          <xdr:cNvPr id="42" name="Rektangel med rundade hörn 41">
            <a:hlinkClick xmlns:r="http://schemas.openxmlformats.org/officeDocument/2006/relationships" r:id="rId14"/>
          </xdr:cNvPr>
          <xdr:cNvSpPr/>
        </xdr:nvSpPr>
        <xdr:spPr>
          <a:xfrm>
            <a:off x="95250" y="733425"/>
            <a:ext cx="1440000" cy="288000"/>
          </a:xfrm>
          <a:prstGeom prst="roundRect">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b="1">
                <a:solidFill>
                  <a:sysClr val="windowText" lastClr="000000"/>
                </a:solidFill>
              </a:rPr>
              <a:t>Sammanfattning</a:t>
            </a:r>
          </a:p>
        </xdr:txBody>
      </xdr:sp>
    </xdr:grpSp>
    <xdr:clientData/>
  </xdr:twoCellAnchor>
</xdr:wsDr>
</file>

<file path=xl/drawings/drawing34.xml><?xml version="1.0" encoding="utf-8"?>
<xdr:wsDr xmlns:xdr="http://schemas.openxmlformats.org/drawingml/2006/spreadsheetDrawing" xmlns:a="http://schemas.openxmlformats.org/drawingml/2006/main">
  <xdr:twoCellAnchor>
    <xdr:from>
      <xdr:col>2</xdr:col>
      <xdr:colOff>0</xdr:colOff>
      <xdr:row>34</xdr:row>
      <xdr:rowOff>0</xdr:rowOff>
    </xdr:from>
    <xdr:to>
      <xdr:col>3</xdr:col>
      <xdr:colOff>657225</xdr:colOff>
      <xdr:row>35</xdr:row>
      <xdr:rowOff>126075</xdr:rowOff>
    </xdr:to>
    <xdr:sp macro="" textlink="">
      <xdr:nvSpPr>
        <xdr:cNvPr id="30" name="Rektangel med rundade hörn 29">
          <a:hlinkClick xmlns:r="http://schemas.openxmlformats.org/officeDocument/2006/relationships" r:id="rId1"/>
        </xdr:cNvPr>
        <xdr:cNvSpPr/>
      </xdr:nvSpPr>
      <xdr:spPr>
        <a:xfrm>
          <a:off x="2371725" y="5819775"/>
          <a:ext cx="1419225" cy="288000"/>
        </a:xfrm>
        <a:prstGeom prst="round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sv-SE" sz="1050" i="1"/>
            <a:t>Källa: tabell</a:t>
          </a:r>
          <a:r>
            <a:rPr lang="sv-SE" sz="1050" i="1" baseline="0"/>
            <a:t> 1.34a</a:t>
          </a:r>
          <a:r>
            <a:rPr lang="sv-SE" sz="1050" i="1"/>
            <a:t> </a:t>
          </a:r>
        </a:p>
      </xdr:txBody>
    </xdr:sp>
    <xdr:clientData/>
  </xdr:twoCellAnchor>
  <xdr:twoCellAnchor editAs="oneCell">
    <xdr:from>
      <xdr:col>2</xdr:col>
      <xdr:colOff>19050</xdr:colOff>
      <xdr:row>1</xdr:row>
      <xdr:rowOff>104775</xdr:rowOff>
    </xdr:from>
    <xdr:to>
      <xdr:col>11</xdr:col>
      <xdr:colOff>552450</xdr:colOff>
      <xdr:row>30</xdr:row>
      <xdr:rowOff>104775</xdr:rowOff>
    </xdr:to>
    <xdr:pic>
      <xdr:nvPicPr>
        <xdr:cNvPr id="29" name="Bildobjekt 28"/>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90775" y="381000"/>
          <a:ext cx="7391400" cy="4895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0</xdr:col>
      <xdr:colOff>85725</xdr:colOff>
      <xdr:row>1</xdr:row>
      <xdr:rowOff>76200</xdr:rowOff>
    </xdr:from>
    <xdr:to>
      <xdr:col>0</xdr:col>
      <xdr:colOff>1525725</xdr:colOff>
      <xdr:row>40</xdr:row>
      <xdr:rowOff>102117</xdr:rowOff>
    </xdr:to>
    <xdr:grpSp>
      <xdr:nvGrpSpPr>
        <xdr:cNvPr id="16" name="Grupp 15"/>
        <xdr:cNvGrpSpPr/>
      </xdr:nvGrpSpPr>
      <xdr:grpSpPr>
        <a:xfrm>
          <a:off x="85725" y="352425"/>
          <a:ext cx="1440000" cy="6541017"/>
          <a:chOff x="95250" y="361950"/>
          <a:chExt cx="1440000" cy="6541017"/>
        </a:xfrm>
      </xdr:grpSpPr>
      <xdr:sp macro="" textlink="">
        <xdr:nvSpPr>
          <xdr:cNvPr id="31" name="Rektangel med rundade hörn 30">
            <a:hlinkClick xmlns:r="http://schemas.openxmlformats.org/officeDocument/2006/relationships" r:id="rId3"/>
          </xdr:cNvPr>
          <xdr:cNvSpPr/>
        </xdr:nvSpPr>
        <xdr:spPr>
          <a:xfrm>
            <a:off x="95250" y="2815865"/>
            <a:ext cx="1440000" cy="288000"/>
          </a:xfrm>
          <a:prstGeom prst="roundRect">
            <a:avLst/>
          </a:prstGeom>
          <a:solidFill>
            <a:schemeClr val="accent4"/>
          </a:solidFill>
          <a:ln>
            <a:solidFill>
              <a:schemeClr val="accent4">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Lufttransport</a:t>
            </a:r>
          </a:p>
        </xdr:txBody>
      </xdr:sp>
      <xdr:sp macro="" textlink="">
        <xdr:nvSpPr>
          <xdr:cNvPr id="32" name="Rektangel med rundade hörn 31">
            <a:hlinkClick xmlns:r="http://schemas.openxmlformats.org/officeDocument/2006/relationships" r:id="rId4"/>
          </xdr:cNvPr>
          <xdr:cNvSpPr/>
        </xdr:nvSpPr>
        <xdr:spPr>
          <a:xfrm>
            <a:off x="95250" y="2349255"/>
            <a:ext cx="1440000" cy="288000"/>
          </a:xfrm>
          <a:prstGeom prst="roundRect">
            <a:avLst/>
          </a:prstGeom>
          <a:solidFill>
            <a:schemeClr val="accent5"/>
          </a:solidFill>
          <a:ln>
            <a:solidFill>
              <a:schemeClr val="accent5">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Sjötransport</a:t>
            </a:r>
          </a:p>
        </xdr:txBody>
      </xdr:sp>
      <xdr:sp macro="" textlink="">
        <xdr:nvSpPr>
          <xdr:cNvPr id="33" name="Rektangel med rundade hörn 32">
            <a:hlinkClick xmlns:r="http://schemas.openxmlformats.org/officeDocument/2006/relationships" r:id="rId5"/>
          </xdr:cNvPr>
          <xdr:cNvSpPr/>
        </xdr:nvSpPr>
        <xdr:spPr>
          <a:xfrm>
            <a:off x="95250" y="4215695"/>
            <a:ext cx="1440000" cy="288000"/>
          </a:xfrm>
          <a:prstGeom prst="roundRect">
            <a:avLst/>
          </a:prstGeom>
          <a:solidFill>
            <a:schemeClr val="accent6"/>
          </a:solidFill>
          <a:ln>
            <a:solidFill>
              <a:schemeClr val="accent6">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Taxitrafik</a:t>
            </a:r>
          </a:p>
        </xdr:txBody>
      </xdr:sp>
      <xdr:sp macro="" textlink="">
        <xdr:nvSpPr>
          <xdr:cNvPr id="34" name="Rektangel med rundade hörn 33">
            <a:hlinkClick xmlns:r="http://schemas.openxmlformats.org/officeDocument/2006/relationships" r:id="rId6"/>
          </xdr:cNvPr>
          <xdr:cNvSpPr/>
        </xdr:nvSpPr>
        <xdr:spPr>
          <a:xfrm>
            <a:off x="95250" y="1882645"/>
            <a:ext cx="1440000" cy="288000"/>
          </a:xfrm>
          <a:prstGeom prst="roundRect">
            <a:avLst/>
          </a:prstGeom>
          <a:solidFill>
            <a:schemeClr val="tx1">
              <a:lumMod val="50000"/>
              <a:lumOff val="50000"/>
            </a:schemeClr>
          </a:solidFill>
          <a:ln>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Vägtransport av gods</a:t>
            </a:r>
          </a:p>
        </xdr:txBody>
      </xdr:sp>
      <xdr:sp macro="" textlink="">
        <xdr:nvSpPr>
          <xdr:cNvPr id="35" name="Rektangel med rundade hörn 34">
            <a:hlinkClick xmlns:r="http://schemas.openxmlformats.org/officeDocument/2006/relationships" r:id="rId7"/>
          </xdr:cNvPr>
          <xdr:cNvSpPr/>
        </xdr:nvSpPr>
        <xdr:spPr>
          <a:xfrm>
            <a:off x="95250" y="361950"/>
            <a:ext cx="1440000" cy="288000"/>
          </a:xfrm>
          <a:prstGeom prst="roundRect">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b="1">
                <a:solidFill>
                  <a:sysClr val="windowText" lastClr="000000"/>
                </a:solidFill>
              </a:rPr>
              <a:t>Innehållsförteckning</a:t>
            </a:r>
          </a:p>
        </xdr:txBody>
      </xdr:sp>
      <xdr:sp macro="" textlink="">
        <xdr:nvSpPr>
          <xdr:cNvPr id="36" name="Rektangel med rundade hörn 35">
            <a:hlinkClick xmlns:r="http://schemas.openxmlformats.org/officeDocument/2006/relationships" r:id="rId8"/>
          </xdr:cNvPr>
          <xdr:cNvSpPr/>
        </xdr:nvSpPr>
        <xdr:spPr>
          <a:xfrm>
            <a:off x="95250" y="3282475"/>
            <a:ext cx="1440000" cy="288000"/>
          </a:xfrm>
          <a:prstGeom prst="roundRect">
            <a:avLst/>
          </a:prstGeom>
          <a:solidFill>
            <a:schemeClr val="accent2"/>
          </a:solidFill>
          <a:ln>
            <a:solidFill>
              <a:schemeClr val="accent2">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Järnvägstransport</a:t>
            </a:r>
          </a:p>
        </xdr:txBody>
      </xdr:sp>
      <xdr:sp macro="" textlink="">
        <xdr:nvSpPr>
          <xdr:cNvPr id="37" name="Rektangel med rundade hörn 36">
            <a:hlinkClick xmlns:r="http://schemas.openxmlformats.org/officeDocument/2006/relationships" r:id="rId9"/>
          </xdr:cNvPr>
          <xdr:cNvSpPr/>
        </xdr:nvSpPr>
        <xdr:spPr>
          <a:xfrm>
            <a:off x="95250" y="3749085"/>
            <a:ext cx="1440000" cy="288000"/>
          </a:xfrm>
          <a:prstGeom prst="roundRect">
            <a:avLst/>
          </a:prstGeom>
          <a:solidFill>
            <a:schemeClr val="accent3"/>
          </a:solidFill>
          <a:ln>
            <a:solidFill>
              <a:schemeClr val="accent3">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Kollektivtrafik</a:t>
            </a:r>
          </a:p>
        </xdr:txBody>
      </xdr:sp>
      <xdr:sp macro="" textlink="">
        <xdr:nvSpPr>
          <xdr:cNvPr id="38" name="Rektangel med rundade hörn 37">
            <a:hlinkClick xmlns:r="http://schemas.openxmlformats.org/officeDocument/2006/relationships" r:id="rId10"/>
          </xdr:cNvPr>
          <xdr:cNvSpPr/>
        </xdr:nvSpPr>
        <xdr:spPr>
          <a:xfrm>
            <a:off x="95250" y="4694162"/>
            <a:ext cx="1440000" cy="657225"/>
          </a:xfrm>
          <a:prstGeom prst="round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sv-SE" sz="1100"/>
              <a:t>Begrepp i resultat- och balansräkning</a:t>
            </a:r>
          </a:p>
        </xdr:txBody>
      </xdr:sp>
      <xdr:sp macro="" textlink="">
        <xdr:nvSpPr>
          <xdr:cNvPr id="39" name="Rektangel med rundade hörn 38">
            <a:hlinkClick xmlns:r="http://schemas.openxmlformats.org/officeDocument/2006/relationships" r:id="rId11"/>
          </xdr:cNvPr>
          <xdr:cNvSpPr/>
        </xdr:nvSpPr>
        <xdr:spPr>
          <a:xfrm>
            <a:off x="95250" y="5468376"/>
            <a:ext cx="1440000" cy="65880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sv-SE" sz="1100"/>
              <a:t>Definitioner av nyckeltal</a:t>
            </a:r>
          </a:p>
        </xdr:txBody>
      </xdr:sp>
      <xdr:sp macro="" textlink="">
        <xdr:nvSpPr>
          <xdr:cNvPr id="40" name="Rektangel med rundade hörn 39">
            <a:hlinkClick xmlns:r="http://schemas.openxmlformats.org/officeDocument/2006/relationships" r:id="rId12"/>
          </xdr:cNvPr>
          <xdr:cNvSpPr/>
        </xdr:nvSpPr>
        <xdr:spPr>
          <a:xfrm>
            <a:off x="95250" y="1200035"/>
            <a:ext cx="1440000" cy="5040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Hela</a:t>
            </a:r>
            <a:r>
              <a:rPr lang="sv-SE" sz="1100" baseline="0"/>
              <a:t> t</a:t>
            </a:r>
            <a:r>
              <a:rPr lang="sv-SE" sz="1100"/>
              <a:t>ransportbranschen</a:t>
            </a:r>
          </a:p>
        </xdr:txBody>
      </xdr:sp>
      <xdr:sp macro="" textlink="">
        <xdr:nvSpPr>
          <xdr:cNvPr id="41" name="Rektangel med rundade hörn 40">
            <a:hlinkClick xmlns:r="http://schemas.openxmlformats.org/officeDocument/2006/relationships" r:id="rId13"/>
          </xdr:cNvPr>
          <xdr:cNvSpPr/>
        </xdr:nvSpPr>
        <xdr:spPr>
          <a:xfrm>
            <a:off x="95250" y="6244167"/>
            <a:ext cx="1440000" cy="65880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sv-SE" sz="1100"/>
              <a:t>Beräkning av koncentration</a:t>
            </a:r>
          </a:p>
        </xdr:txBody>
      </xdr:sp>
      <xdr:sp macro="" textlink="">
        <xdr:nvSpPr>
          <xdr:cNvPr id="42" name="Rektangel med rundade hörn 41">
            <a:hlinkClick xmlns:r="http://schemas.openxmlformats.org/officeDocument/2006/relationships" r:id="rId14"/>
          </xdr:cNvPr>
          <xdr:cNvSpPr/>
        </xdr:nvSpPr>
        <xdr:spPr>
          <a:xfrm>
            <a:off x="95250" y="733425"/>
            <a:ext cx="1440000" cy="288000"/>
          </a:xfrm>
          <a:prstGeom prst="roundRect">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b="1">
                <a:solidFill>
                  <a:sysClr val="windowText" lastClr="000000"/>
                </a:solidFill>
              </a:rPr>
              <a:t>Sammanfattning</a:t>
            </a:r>
          </a:p>
        </xdr:txBody>
      </xdr:sp>
    </xdr:grpSp>
    <xdr:clientData/>
  </xdr:twoCellAnchor>
</xdr:wsDr>
</file>

<file path=xl/drawings/drawing35.xml><?xml version="1.0" encoding="utf-8"?>
<xdr:wsDr xmlns:xdr="http://schemas.openxmlformats.org/drawingml/2006/spreadsheetDrawing" xmlns:a="http://schemas.openxmlformats.org/drawingml/2006/main">
  <xdr:twoCellAnchor>
    <xdr:from>
      <xdr:col>2</xdr:col>
      <xdr:colOff>0</xdr:colOff>
      <xdr:row>34</xdr:row>
      <xdr:rowOff>0</xdr:rowOff>
    </xdr:from>
    <xdr:to>
      <xdr:col>3</xdr:col>
      <xdr:colOff>600075</xdr:colOff>
      <xdr:row>35</xdr:row>
      <xdr:rowOff>126075</xdr:rowOff>
    </xdr:to>
    <xdr:sp macro="" textlink="">
      <xdr:nvSpPr>
        <xdr:cNvPr id="29" name="Rektangel med rundade hörn 28">
          <a:hlinkClick xmlns:r="http://schemas.openxmlformats.org/officeDocument/2006/relationships" r:id="rId1"/>
        </xdr:cNvPr>
        <xdr:cNvSpPr/>
      </xdr:nvSpPr>
      <xdr:spPr>
        <a:xfrm>
          <a:off x="2371725" y="5819775"/>
          <a:ext cx="1419225" cy="288000"/>
        </a:xfrm>
        <a:prstGeom prst="round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sv-SE" sz="1050" i="1"/>
            <a:t>Källa: tabell</a:t>
          </a:r>
          <a:r>
            <a:rPr lang="sv-SE" sz="1050" i="1" baseline="0"/>
            <a:t> 1.34b</a:t>
          </a:r>
          <a:r>
            <a:rPr lang="sv-SE" sz="1050" i="1"/>
            <a:t> </a:t>
          </a:r>
        </a:p>
      </xdr:txBody>
    </xdr:sp>
    <xdr:clientData/>
  </xdr:twoCellAnchor>
  <xdr:twoCellAnchor editAs="absolute">
    <xdr:from>
      <xdr:col>0</xdr:col>
      <xdr:colOff>85725</xdr:colOff>
      <xdr:row>1</xdr:row>
      <xdr:rowOff>76200</xdr:rowOff>
    </xdr:from>
    <xdr:to>
      <xdr:col>0</xdr:col>
      <xdr:colOff>1525725</xdr:colOff>
      <xdr:row>40</xdr:row>
      <xdr:rowOff>102117</xdr:rowOff>
    </xdr:to>
    <xdr:grpSp>
      <xdr:nvGrpSpPr>
        <xdr:cNvPr id="30" name="Grupp 29"/>
        <xdr:cNvGrpSpPr/>
      </xdr:nvGrpSpPr>
      <xdr:grpSpPr>
        <a:xfrm>
          <a:off x="85725" y="352425"/>
          <a:ext cx="1440000" cy="6541017"/>
          <a:chOff x="95250" y="361950"/>
          <a:chExt cx="1440000" cy="6541017"/>
        </a:xfrm>
      </xdr:grpSpPr>
      <xdr:sp macro="" textlink="">
        <xdr:nvSpPr>
          <xdr:cNvPr id="31" name="Rektangel med rundade hörn 30">
            <a:hlinkClick xmlns:r="http://schemas.openxmlformats.org/officeDocument/2006/relationships" r:id="rId2"/>
          </xdr:cNvPr>
          <xdr:cNvSpPr/>
        </xdr:nvSpPr>
        <xdr:spPr>
          <a:xfrm>
            <a:off x="95250" y="2815865"/>
            <a:ext cx="1440000" cy="288000"/>
          </a:xfrm>
          <a:prstGeom prst="roundRect">
            <a:avLst/>
          </a:prstGeom>
          <a:solidFill>
            <a:schemeClr val="accent4"/>
          </a:solidFill>
          <a:ln>
            <a:solidFill>
              <a:schemeClr val="accent4">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Lufttransport</a:t>
            </a:r>
          </a:p>
        </xdr:txBody>
      </xdr:sp>
      <xdr:sp macro="" textlink="">
        <xdr:nvSpPr>
          <xdr:cNvPr id="32" name="Rektangel med rundade hörn 31">
            <a:hlinkClick xmlns:r="http://schemas.openxmlformats.org/officeDocument/2006/relationships" r:id="rId3"/>
          </xdr:cNvPr>
          <xdr:cNvSpPr/>
        </xdr:nvSpPr>
        <xdr:spPr>
          <a:xfrm>
            <a:off x="95250" y="2349255"/>
            <a:ext cx="1440000" cy="288000"/>
          </a:xfrm>
          <a:prstGeom prst="roundRect">
            <a:avLst/>
          </a:prstGeom>
          <a:solidFill>
            <a:schemeClr val="accent5"/>
          </a:solidFill>
          <a:ln>
            <a:solidFill>
              <a:schemeClr val="accent5">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Sjötransport</a:t>
            </a:r>
          </a:p>
        </xdr:txBody>
      </xdr:sp>
      <xdr:sp macro="" textlink="">
        <xdr:nvSpPr>
          <xdr:cNvPr id="33" name="Rektangel med rundade hörn 32">
            <a:hlinkClick xmlns:r="http://schemas.openxmlformats.org/officeDocument/2006/relationships" r:id="rId4"/>
          </xdr:cNvPr>
          <xdr:cNvSpPr/>
        </xdr:nvSpPr>
        <xdr:spPr>
          <a:xfrm>
            <a:off x="95250" y="4215695"/>
            <a:ext cx="1440000" cy="288000"/>
          </a:xfrm>
          <a:prstGeom prst="roundRect">
            <a:avLst/>
          </a:prstGeom>
          <a:solidFill>
            <a:schemeClr val="accent6"/>
          </a:solidFill>
          <a:ln>
            <a:solidFill>
              <a:schemeClr val="accent6">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Taxitrafik</a:t>
            </a:r>
          </a:p>
        </xdr:txBody>
      </xdr:sp>
      <xdr:sp macro="" textlink="">
        <xdr:nvSpPr>
          <xdr:cNvPr id="34" name="Rektangel med rundade hörn 33">
            <a:hlinkClick xmlns:r="http://schemas.openxmlformats.org/officeDocument/2006/relationships" r:id="rId5"/>
          </xdr:cNvPr>
          <xdr:cNvSpPr/>
        </xdr:nvSpPr>
        <xdr:spPr>
          <a:xfrm>
            <a:off x="95250" y="1882645"/>
            <a:ext cx="1440000" cy="288000"/>
          </a:xfrm>
          <a:prstGeom prst="roundRect">
            <a:avLst/>
          </a:prstGeom>
          <a:solidFill>
            <a:schemeClr val="tx1">
              <a:lumMod val="50000"/>
              <a:lumOff val="50000"/>
            </a:schemeClr>
          </a:solidFill>
          <a:ln>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Vägtransport av gods</a:t>
            </a:r>
          </a:p>
        </xdr:txBody>
      </xdr:sp>
      <xdr:sp macro="" textlink="">
        <xdr:nvSpPr>
          <xdr:cNvPr id="35" name="Rektangel med rundade hörn 34">
            <a:hlinkClick xmlns:r="http://schemas.openxmlformats.org/officeDocument/2006/relationships" r:id="rId6"/>
          </xdr:cNvPr>
          <xdr:cNvSpPr/>
        </xdr:nvSpPr>
        <xdr:spPr>
          <a:xfrm>
            <a:off x="95250" y="361950"/>
            <a:ext cx="1440000" cy="288000"/>
          </a:xfrm>
          <a:prstGeom prst="roundRect">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b="1">
                <a:solidFill>
                  <a:sysClr val="windowText" lastClr="000000"/>
                </a:solidFill>
              </a:rPr>
              <a:t>Innehållsförteckning</a:t>
            </a:r>
          </a:p>
        </xdr:txBody>
      </xdr:sp>
      <xdr:sp macro="" textlink="">
        <xdr:nvSpPr>
          <xdr:cNvPr id="36" name="Rektangel med rundade hörn 35">
            <a:hlinkClick xmlns:r="http://schemas.openxmlformats.org/officeDocument/2006/relationships" r:id="rId7"/>
          </xdr:cNvPr>
          <xdr:cNvSpPr/>
        </xdr:nvSpPr>
        <xdr:spPr>
          <a:xfrm>
            <a:off x="95250" y="3282475"/>
            <a:ext cx="1440000" cy="288000"/>
          </a:xfrm>
          <a:prstGeom prst="roundRect">
            <a:avLst/>
          </a:prstGeom>
          <a:solidFill>
            <a:schemeClr val="accent2"/>
          </a:solidFill>
          <a:ln>
            <a:solidFill>
              <a:schemeClr val="accent2">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Järnvägstransport</a:t>
            </a:r>
          </a:p>
        </xdr:txBody>
      </xdr:sp>
      <xdr:sp macro="" textlink="">
        <xdr:nvSpPr>
          <xdr:cNvPr id="37" name="Rektangel med rundade hörn 36">
            <a:hlinkClick xmlns:r="http://schemas.openxmlformats.org/officeDocument/2006/relationships" r:id="rId8"/>
          </xdr:cNvPr>
          <xdr:cNvSpPr/>
        </xdr:nvSpPr>
        <xdr:spPr>
          <a:xfrm>
            <a:off x="95250" y="3749085"/>
            <a:ext cx="1440000" cy="288000"/>
          </a:xfrm>
          <a:prstGeom prst="roundRect">
            <a:avLst/>
          </a:prstGeom>
          <a:solidFill>
            <a:schemeClr val="accent3"/>
          </a:solidFill>
          <a:ln>
            <a:solidFill>
              <a:schemeClr val="accent3">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Kollektivtrafik</a:t>
            </a:r>
          </a:p>
        </xdr:txBody>
      </xdr:sp>
      <xdr:sp macro="" textlink="">
        <xdr:nvSpPr>
          <xdr:cNvPr id="38" name="Rektangel med rundade hörn 37">
            <a:hlinkClick xmlns:r="http://schemas.openxmlformats.org/officeDocument/2006/relationships" r:id="rId9"/>
          </xdr:cNvPr>
          <xdr:cNvSpPr/>
        </xdr:nvSpPr>
        <xdr:spPr>
          <a:xfrm>
            <a:off x="95250" y="4694162"/>
            <a:ext cx="1440000" cy="657225"/>
          </a:xfrm>
          <a:prstGeom prst="round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sv-SE" sz="1100"/>
              <a:t>Begrepp i resultat- och balansräkning</a:t>
            </a:r>
          </a:p>
        </xdr:txBody>
      </xdr:sp>
      <xdr:sp macro="" textlink="">
        <xdr:nvSpPr>
          <xdr:cNvPr id="39" name="Rektangel med rundade hörn 38">
            <a:hlinkClick xmlns:r="http://schemas.openxmlformats.org/officeDocument/2006/relationships" r:id="rId10"/>
          </xdr:cNvPr>
          <xdr:cNvSpPr/>
        </xdr:nvSpPr>
        <xdr:spPr>
          <a:xfrm>
            <a:off x="95250" y="5468376"/>
            <a:ext cx="1440000" cy="65880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sv-SE" sz="1100"/>
              <a:t>Definitioner av nyckeltal</a:t>
            </a:r>
          </a:p>
        </xdr:txBody>
      </xdr:sp>
      <xdr:sp macro="" textlink="">
        <xdr:nvSpPr>
          <xdr:cNvPr id="40" name="Rektangel med rundade hörn 39">
            <a:hlinkClick xmlns:r="http://schemas.openxmlformats.org/officeDocument/2006/relationships" r:id="rId11"/>
          </xdr:cNvPr>
          <xdr:cNvSpPr/>
        </xdr:nvSpPr>
        <xdr:spPr>
          <a:xfrm>
            <a:off x="95250" y="1200035"/>
            <a:ext cx="1440000" cy="5040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Hela</a:t>
            </a:r>
            <a:r>
              <a:rPr lang="sv-SE" sz="1100" baseline="0"/>
              <a:t> t</a:t>
            </a:r>
            <a:r>
              <a:rPr lang="sv-SE" sz="1100"/>
              <a:t>ransportbranschen</a:t>
            </a:r>
          </a:p>
        </xdr:txBody>
      </xdr:sp>
      <xdr:sp macro="" textlink="">
        <xdr:nvSpPr>
          <xdr:cNvPr id="41" name="Rektangel med rundade hörn 40">
            <a:hlinkClick xmlns:r="http://schemas.openxmlformats.org/officeDocument/2006/relationships" r:id="rId12"/>
          </xdr:cNvPr>
          <xdr:cNvSpPr/>
        </xdr:nvSpPr>
        <xdr:spPr>
          <a:xfrm>
            <a:off x="95250" y="6244167"/>
            <a:ext cx="1440000" cy="65880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sv-SE" sz="1100"/>
              <a:t>Beräkning av koncentration</a:t>
            </a:r>
          </a:p>
        </xdr:txBody>
      </xdr:sp>
      <xdr:sp macro="" textlink="">
        <xdr:nvSpPr>
          <xdr:cNvPr id="42" name="Rektangel med rundade hörn 41">
            <a:hlinkClick xmlns:r="http://schemas.openxmlformats.org/officeDocument/2006/relationships" r:id="rId13"/>
          </xdr:cNvPr>
          <xdr:cNvSpPr/>
        </xdr:nvSpPr>
        <xdr:spPr>
          <a:xfrm>
            <a:off x="95250" y="733425"/>
            <a:ext cx="1440000" cy="288000"/>
          </a:xfrm>
          <a:prstGeom prst="roundRect">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b="1">
                <a:solidFill>
                  <a:sysClr val="windowText" lastClr="000000"/>
                </a:solidFill>
              </a:rPr>
              <a:t>Sammanfattning</a:t>
            </a:r>
          </a:p>
        </xdr:txBody>
      </xdr:sp>
    </xdr:grpSp>
    <xdr:clientData/>
  </xdr:twoCellAnchor>
  <xdr:twoCellAnchor editAs="oneCell">
    <xdr:from>
      <xdr:col>2</xdr:col>
      <xdr:colOff>19050</xdr:colOff>
      <xdr:row>1</xdr:row>
      <xdr:rowOff>104775</xdr:rowOff>
    </xdr:from>
    <xdr:to>
      <xdr:col>12</xdr:col>
      <xdr:colOff>314325</xdr:colOff>
      <xdr:row>30</xdr:row>
      <xdr:rowOff>104775</xdr:rowOff>
    </xdr:to>
    <xdr:pic>
      <xdr:nvPicPr>
        <xdr:cNvPr id="20" name="Bildobjekt 19"/>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2390775" y="381000"/>
          <a:ext cx="8486775" cy="4895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6.xml><?xml version="1.0" encoding="utf-8"?>
<xdr:wsDr xmlns:xdr="http://schemas.openxmlformats.org/drawingml/2006/spreadsheetDrawing" xmlns:a="http://schemas.openxmlformats.org/drawingml/2006/main">
  <xdr:twoCellAnchor>
    <xdr:from>
      <xdr:col>2</xdr:col>
      <xdr:colOff>0</xdr:colOff>
      <xdr:row>34</xdr:row>
      <xdr:rowOff>0</xdr:rowOff>
    </xdr:from>
    <xdr:to>
      <xdr:col>3</xdr:col>
      <xdr:colOff>600075</xdr:colOff>
      <xdr:row>35</xdr:row>
      <xdr:rowOff>126075</xdr:rowOff>
    </xdr:to>
    <xdr:sp macro="" textlink="">
      <xdr:nvSpPr>
        <xdr:cNvPr id="29" name="Rektangel med rundade hörn 28">
          <a:hlinkClick xmlns:r="http://schemas.openxmlformats.org/officeDocument/2006/relationships" r:id="rId1"/>
        </xdr:cNvPr>
        <xdr:cNvSpPr/>
      </xdr:nvSpPr>
      <xdr:spPr>
        <a:xfrm>
          <a:off x="2371725" y="5819775"/>
          <a:ext cx="1419225" cy="288000"/>
        </a:xfrm>
        <a:prstGeom prst="round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sv-SE" sz="1050" i="1"/>
            <a:t>Källa: tabell</a:t>
          </a:r>
          <a:r>
            <a:rPr lang="sv-SE" sz="1050" i="1" baseline="0"/>
            <a:t> 1.34b</a:t>
          </a:r>
          <a:r>
            <a:rPr lang="sv-SE" sz="1050" i="1"/>
            <a:t> </a:t>
          </a:r>
        </a:p>
      </xdr:txBody>
    </xdr:sp>
    <xdr:clientData/>
  </xdr:twoCellAnchor>
  <xdr:twoCellAnchor editAs="oneCell">
    <xdr:from>
      <xdr:col>2</xdr:col>
      <xdr:colOff>19050</xdr:colOff>
      <xdr:row>1</xdr:row>
      <xdr:rowOff>104775</xdr:rowOff>
    </xdr:from>
    <xdr:to>
      <xdr:col>11</xdr:col>
      <xdr:colOff>457200</xdr:colOff>
      <xdr:row>30</xdr:row>
      <xdr:rowOff>104775</xdr:rowOff>
    </xdr:to>
    <xdr:pic>
      <xdr:nvPicPr>
        <xdr:cNvPr id="30" name="Bildobjekt 2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90775" y="381000"/>
          <a:ext cx="7810500" cy="4895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0</xdr:col>
      <xdr:colOff>85725</xdr:colOff>
      <xdr:row>1</xdr:row>
      <xdr:rowOff>76200</xdr:rowOff>
    </xdr:from>
    <xdr:to>
      <xdr:col>0</xdr:col>
      <xdr:colOff>1525725</xdr:colOff>
      <xdr:row>40</xdr:row>
      <xdr:rowOff>102117</xdr:rowOff>
    </xdr:to>
    <xdr:grpSp>
      <xdr:nvGrpSpPr>
        <xdr:cNvPr id="16" name="Grupp 15"/>
        <xdr:cNvGrpSpPr/>
      </xdr:nvGrpSpPr>
      <xdr:grpSpPr>
        <a:xfrm>
          <a:off x="85725" y="352425"/>
          <a:ext cx="1440000" cy="6541017"/>
          <a:chOff x="95250" y="361950"/>
          <a:chExt cx="1440000" cy="6541017"/>
        </a:xfrm>
      </xdr:grpSpPr>
      <xdr:sp macro="" textlink="">
        <xdr:nvSpPr>
          <xdr:cNvPr id="31" name="Rektangel med rundade hörn 30">
            <a:hlinkClick xmlns:r="http://schemas.openxmlformats.org/officeDocument/2006/relationships" r:id="rId3"/>
          </xdr:cNvPr>
          <xdr:cNvSpPr/>
        </xdr:nvSpPr>
        <xdr:spPr>
          <a:xfrm>
            <a:off x="95250" y="2815865"/>
            <a:ext cx="1440000" cy="288000"/>
          </a:xfrm>
          <a:prstGeom prst="roundRect">
            <a:avLst/>
          </a:prstGeom>
          <a:solidFill>
            <a:schemeClr val="accent4"/>
          </a:solidFill>
          <a:ln>
            <a:solidFill>
              <a:schemeClr val="accent4">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Lufttransport</a:t>
            </a:r>
          </a:p>
        </xdr:txBody>
      </xdr:sp>
      <xdr:sp macro="" textlink="">
        <xdr:nvSpPr>
          <xdr:cNvPr id="32" name="Rektangel med rundade hörn 31">
            <a:hlinkClick xmlns:r="http://schemas.openxmlformats.org/officeDocument/2006/relationships" r:id="rId4"/>
          </xdr:cNvPr>
          <xdr:cNvSpPr/>
        </xdr:nvSpPr>
        <xdr:spPr>
          <a:xfrm>
            <a:off x="95250" y="2349255"/>
            <a:ext cx="1440000" cy="288000"/>
          </a:xfrm>
          <a:prstGeom prst="roundRect">
            <a:avLst/>
          </a:prstGeom>
          <a:solidFill>
            <a:schemeClr val="accent5"/>
          </a:solidFill>
          <a:ln>
            <a:solidFill>
              <a:schemeClr val="accent5">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Sjötransport</a:t>
            </a:r>
          </a:p>
        </xdr:txBody>
      </xdr:sp>
      <xdr:sp macro="" textlink="">
        <xdr:nvSpPr>
          <xdr:cNvPr id="33" name="Rektangel med rundade hörn 32">
            <a:hlinkClick xmlns:r="http://schemas.openxmlformats.org/officeDocument/2006/relationships" r:id="rId5"/>
          </xdr:cNvPr>
          <xdr:cNvSpPr/>
        </xdr:nvSpPr>
        <xdr:spPr>
          <a:xfrm>
            <a:off x="95250" y="4215695"/>
            <a:ext cx="1440000" cy="288000"/>
          </a:xfrm>
          <a:prstGeom prst="roundRect">
            <a:avLst/>
          </a:prstGeom>
          <a:solidFill>
            <a:schemeClr val="accent6"/>
          </a:solidFill>
          <a:ln>
            <a:solidFill>
              <a:schemeClr val="accent6">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Taxitrafik</a:t>
            </a:r>
          </a:p>
        </xdr:txBody>
      </xdr:sp>
      <xdr:sp macro="" textlink="">
        <xdr:nvSpPr>
          <xdr:cNvPr id="34" name="Rektangel med rundade hörn 33">
            <a:hlinkClick xmlns:r="http://schemas.openxmlformats.org/officeDocument/2006/relationships" r:id="rId6"/>
          </xdr:cNvPr>
          <xdr:cNvSpPr/>
        </xdr:nvSpPr>
        <xdr:spPr>
          <a:xfrm>
            <a:off x="95250" y="1882645"/>
            <a:ext cx="1440000" cy="288000"/>
          </a:xfrm>
          <a:prstGeom prst="roundRect">
            <a:avLst/>
          </a:prstGeom>
          <a:solidFill>
            <a:schemeClr val="tx1">
              <a:lumMod val="50000"/>
              <a:lumOff val="50000"/>
            </a:schemeClr>
          </a:solidFill>
          <a:ln>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Vägtransport av gods</a:t>
            </a:r>
          </a:p>
        </xdr:txBody>
      </xdr:sp>
      <xdr:sp macro="" textlink="">
        <xdr:nvSpPr>
          <xdr:cNvPr id="35" name="Rektangel med rundade hörn 34">
            <a:hlinkClick xmlns:r="http://schemas.openxmlformats.org/officeDocument/2006/relationships" r:id="rId7"/>
          </xdr:cNvPr>
          <xdr:cNvSpPr/>
        </xdr:nvSpPr>
        <xdr:spPr>
          <a:xfrm>
            <a:off x="95250" y="361950"/>
            <a:ext cx="1440000" cy="288000"/>
          </a:xfrm>
          <a:prstGeom prst="roundRect">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b="1">
                <a:solidFill>
                  <a:sysClr val="windowText" lastClr="000000"/>
                </a:solidFill>
              </a:rPr>
              <a:t>Innehållsförteckning</a:t>
            </a:r>
          </a:p>
        </xdr:txBody>
      </xdr:sp>
      <xdr:sp macro="" textlink="">
        <xdr:nvSpPr>
          <xdr:cNvPr id="36" name="Rektangel med rundade hörn 35">
            <a:hlinkClick xmlns:r="http://schemas.openxmlformats.org/officeDocument/2006/relationships" r:id="rId8"/>
          </xdr:cNvPr>
          <xdr:cNvSpPr/>
        </xdr:nvSpPr>
        <xdr:spPr>
          <a:xfrm>
            <a:off x="95250" y="3282475"/>
            <a:ext cx="1440000" cy="288000"/>
          </a:xfrm>
          <a:prstGeom prst="roundRect">
            <a:avLst/>
          </a:prstGeom>
          <a:solidFill>
            <a:schemeClr val="accent2"/>
          </a:solidFill>
          <a:ln>
            <a:solidFill>
              <a:schemeClr val="accent2">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Järnvägstransport</a:t>
            </a:r>
          </a:p>
        </xdr:txBody>
      </xdr:sp>
      <xdr:sp macro="" textlink="">
        <xdr:nvSpPr>
          <xdr:cNvPr id="37" name="Rektangel med rundade hörn 36">
            <a:hlinkClick xmlns:r="http://schemas.openxmlformats.org/officeDocument/2006/relationships" r:id="rId9"/>
          </xdr:cNvPr>
          <xdr:cNvSpPr/>
        </xdr:nvSpPr>
        <xdr:spPr>
          <a:xfrm>
            <a:off x="95250" y="3749085"/>
            <a:ext cx="1440000" cy="288000"/>
          </a:xfrm>
          <a:prstGeom prst="roundRect">
            <a:avLst/>
          </a:prstGeom>
          <a:solidFill>
            <a:schemeClr val="accent3"/>
          </a:solidFill>
          <a:ln>
            <a:solidFill>
              <a:schemeClr val="accent3">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Kollektivtrafik</a:t>
            </a:r>
          </a:p>
        </xdr:txBody>
      </xdr:sp>
      <xdr:sp macro="" textlink="">
        <xdr:nvSpPr>
          <xdr:cNvPr id="38" name="Rektangel med rundade hörn 37">
            <a:hlinkClick xmlns:r="http://schemas.openxmlformats.org/officeDocument/2006/relationships" r:id="rId10"/>
          </xdr:cNvPr>
          <xdr:cNvSpPr/>
        </xdr:nvSpPr>
        <xdr:spPr>
          <a:xfrm>
            <a:off x="95250" y="4694162"/>
            <a:ext cx="1440000" cy="657225"/>
          </a:xfrm>
          <a:prstGeom prst="round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sv-SE" sz="1100"/>
              <a:t>Begrepp i resultat- och balansräkning</a:t>
            </a:r>
          </a:p>
        </xdr:txBody>
      </xdr:sp>
      <xdr:sp macro="" textlink="">
        <xdr:nvSpPr>
          <xdr:cNvPr id="39" name="Rektangel med rundade hörn 38">
            <a:hlinkClick xmlns:r="http://schemas.openxmlformats.org/officeDocument/2006/relationships" r:id="rId11"/>
          </xdr:cNvPr>
          <xdr:cNvSpPr/>
        </xdr:nvSpPr>
        <xdr:spPr>
          <a:xfrm>
            <a:off x="95250" y="5468376"/>
            <a:ext cx="1440000" cy="65880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sv-SE" sz="1100"/>
              <a:t>Definitioner av nyckeltal</a:t>
            </a:r>
          </a:p>
        </xdr:txBody>
      </xdr:sp>
      <xdr:sp macro="" textlink="">
        <xdr:nvSpPr>
          <xdr:cNvPr id="40" name="Rektangel med rundade hörn 39">
            <a:hlinkClick xmlns:r="http://schemas.openxmlformats.org/officeDocument/2006/relationships" r:id="rId12"/>
          </xdr:cNvPr>
          <xdr:cNvSpPr/>
        </xdr:nvSpPr>
        <xdr:spPr>
          <a:xfrm>
            <a:off x="95250" y="1200035"/>
            <a:ext cx="1440000" cy="5040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Hela</a:t>
            </a:r>
            <a:r>
              <a:rPr lang="sv-SE" sz="1100" baseline="0"/>
              <a:t> t</a:t>
            </a:r>
            <a:r>
              <a:rPr lang="sv-SE" sz="1100"/>
              <a:t>ransportbranschen</a:t>
            </a:r>
          </a:p>
        </xdr:txBody>
      </xdr:sp>
      <xdr:sp macro="" textlink="">
        <xdr:nvSpPr>
          <xdr:cNvPr id="41" name="Rektangel med rundade hörn 40">
            <a:hlinkClick xmlns:r="http://schemas.openxmlformats.org/officeDocument/2006/relationships" r:id="rId13"/>
          </xdr:cNvPr>
          <xdr:cNvSpPr/>
        </xdr:nvSpPr>
        <xdr:spPr>
          <a:xfrm>
            <a:off x="95250" y="6244167"/>
            <a:ext cx="1440000" cy="65880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sv-SE" sz="1100"/>
              <a:t>Beräkning av koncentration</a:t>
            </a:r>
          </a:p>
        </xdr:txBody>
      </xdr:sp>
      <xdr:sp macro="" textlink="">
        <xdr:nvSpPr>
          <xdr:cNvPr id="42" name="Rektangel med rundade hörn 41">
            <a:hlinkClick xmlns:r="http://schemas.openxmlformats.org/officeDocument/2006/relationships" r:id="rId14"/>
          </xdr:cNvPr>
          <xdr:cNvSpPr/>
        </xdr:nvSpPr>
        <xdr:spPr>
          <a:xfrm>
            <a:off x="95250" y="733425"/>
            <a:ext cx="1440000" cy="288000"/>
          </a:xfrm>
          <a:prstGeom prst="roundRect">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b="1">
                <a:solidFill>
                  <a:sysClr val="windowText" lastClr="000000"/>
                </a:solidFill>
              </a:rPr>
              <a:t>Sammanfattning</a:t>
            </a:r>
          </a:p>
        </xdr:txBody>
      </xdr:sp>
    </xdr:grpSp>
    <xdr:clientData/>
  </xdr:twoCellAnchor>
</xdr:wsDr>
</file>

<file path=xl/drawings/drawing37.xml><?xml version="1.0" encoding="utf-8"?>
<xdr:wsDr xmlns:xdr="http://schemas.openxmlformats.org/drawingml/2006/spreadsheetDrawing" xmlns:a="http://schemas.openxmlformats.org/drawingml/2006/main">
  <xdr:twoCellAnchor editAs="absolute">
    <xdr:from>
      <xdr:col>0</xdr:col>
      <xdr:colOff>85725</xdr:colOff>
      <xdr:row>1</xdr:row>
      <xdr:rowOff>76200</xdr:rowOff>
    </xdr:from>
    <xdr:to>
      <xdr:col>0</xdr:col>
      <xdr:colOff>1525725</xdr:colOff>
      <xdr:row>40</xdr:row>
      <xdr:rowOff>159267</xdr:rowOff>
    </xdr:to>
    <xdr:grpSp>
      <xdr:nvGrpSpPr>
        <xdr:cNvPr id="14" name="Grupp 13"/>
        <xdr:cNvGrpSpPr/>
      </xdr:nvGrpSpPr>
      <xdr:grpSpPr>
        <a:xfrm>
          <a:off x="85725" y="352425"/>
          <a:ext cx="1440000" cy="6541017"/>
          <a:chOff x="95250" y="361950"/>
          <a:chExt cx="1440000" cy="6541017"/>
        </a:xfrm>
      </xdr:grpSpPr>
      <xdr:sp macro="" textlink="">
        <xdr:nvSpPr>
          <xdr:cNvPr id="15" name="Rektangel med rundade hörn 14">
            <a:hlinkClick xmlns:r="http://schemas.openxmlformats.org/officeDocument/2006/relationships" r:id="rId1"/>
          </xdr:cNvPr>
          <xdr:cNvSpPr/>
        </xdr:nvSpPr>
        <xdr:spPr>
          <a:xfrm>
            <a:off x="95250" y="2815865"/>
            <a:ext cx="1440000" cy="288000"/>
          </a:xfrm>
          <a:prstGeom prst="roundRect">
            <a:avLst/>
          </a:prstGeom>
          <a:solidFill>
            <a:schemeClr val="accent4"/>
          </a:solidFill>
          <a:ln>
            <a:solidFill>
              <a:schemeClr val="accent4">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Lufttransport</a:t>
            </a:r>
          </a:p>
        </xdr:txBody>
      </xdr:sp>
      <xdr:sp macro="" textlink="">
        <xdr:nvSpPr>
          <xdr:cNvPr id="28" name="Rektangel med rundade hörn 27">
            <a:hlinkClick xmlns:r="http://schemas.openxmlformats.org/officeDocument/2006/relationships" r:id="rId2"/>
          </xdr:cNvPr>
          <xdr:cNvSpPr/>
        </xdr:nvSpPr>
        <xdr:spPr>
          <a:xfrm>
            <a:off x="95250" y="2349255"/>
            <a:ext cx="1440000" cy="288000"/>
          </a:xfrm>
          <a:prstGeom prst="roundRect">
            <a:avLst/>
          </a:prstGeom>
          <a:solidFill>
            <a:schemeClr val="accent5"/>
          </a:solidFill>
          <a:ln>
            <a:solidFill>
              <a:schemeClr val="accent5">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Sjötransport</a:t>
            </a:r>
          </a:p>
        </xdr:txBody>
      </xdr:sp>
      <xdr:sp macro="" textlink="">
        <xdr:nvSpPr>
          <xdr:cNvPr id="29" name="Rektangel med rundade hörn 28">
            <a:hlinkClick xmlns:r="http://schemas.openxmlformats.org/officeDocument/2006/relationships" r:id="rId3"/>
          </xdr:cNvPr>
          <xdr:cNvSpPr/>
        </xdr:nvSpPr>
        <xdr:spPr>
          <a:xfrm>
            <a:off x="95250" y="4215695"/>
            <a:ext cx="1440000" cy="288000"/>
          </a:xfrm>
          <a:prstGeom prst="roundRect">
            <a:avLst/>
          </a:prstGeom>
          <a:solidFill>
            <a:schemeClr val="accent6"/>
          </a:solidFill>
          <a:ln>
            <a:solidFill>
              <a:schemeClr val="accent6">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Taxitrafik</a:t>
            </a:r>
          </a:p>
        </xdr:txBody>
      </xdr:sp>
      <xdr:sp macro="" textlink="">
        <xdr:nvSpPr>
          <xdr:cNvPr id="30" name="Rektangel med rundade hörn 29">
            <a:hlinkClick xmlns:r="http://schemas.openxmlformats.org/officeDocument/2006/relationships" r:id="rId4"/>
          </xdr:cNvPr>
          <xdr:cNvSpPr/>
        </xdr:nvSpPr>
        <xdr:spPr>
          <a:xfrm>
            <a:off x="95250" y="1882645"/>
            <a:ext cx="1440000" cy="288000"/>
          </a:xfrm>
          <a:prstGeom prst="roundRect">
            <a:avLst/>
          </a:prstGeom>
          <a:solidFill>
            <a:schemeClr val="tx1">
              <a:lumMod val="50000"/>
              <a:lumOff val="50000"/>
            </a:schemeClr>
          </a:solidFill>
          <a:ln>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Vägtransport av gods</a:t>
            </a:r>
          </a:p>
        </xdr:txBody>
      </xdr:sp>
      <xdr:sp macro="" textlink="">
        <xdr:nvSpPr>
          <xdr:cNvPr id="31" name="Rektangel med rundade hörn 30">
            <a:hlinkClick xmlns:r="http://schemas.openxmlformats.org/officeDocument/2006/relationships" r:id="rId5"/>
          </xdr:cNvPr>
          <xdr:cNvSpPr/>
        </xdr:nvSpPr>
        <xdr:spPr>
          <a:xfrm>
            <a:off x="95250" y="361950"/>
            <a:ext cx="1440000" cy="288000"/>
          </a:xfrm>
          <a:prstGeom prst="roundRect">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b="1">
                <a:solidFill>
                  <a:sysClr val="windowText" lastClr="000000"/>
                </a:solidFill>
              </a:rPr>
              <a:t>Innehållsförteckning</a:t>
            </a:r>
          </a:p>
        </xdr:txBody>
      </xdr:sp>
      <xdr:sp macro="" textlink="">
        <xdr:nvSpPr>
          <xdr:cNvPr id="32" name="Rektangel med rundade hörn 31">
            <a:hlinkClick xmlns:r="http://schemas.openxmlformats.org/officeDocument/2006/relationships" r:id="rId6"/>
          </xdr:cNvPr>
          <xdr:cNvSpPr/>
        </xdr:nvSpPr>
        <xdr:spPr>
          <a:xfrm>
            <a:off x="95250" y="3282475"/>
            <a:ext cx="1440000" cy="288000"/>
          </a:xfrm>
          <a:prstGeom prst="roundRect">
            <a:avLst/>
          </a:prstGeom>
          <a:solidFill>
            <a:schemeClr val="accent2"/>
          </a:solidFill>
          <a:ln>
            <a:solidFill>
              <a:schemeClr val="accent2">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Järnvägstransport</a:t>
            </a:r>
          </a:p>
        </xdr:txBody>
      </xdr:sp>
      <xdr:sp macro="" textlink="">
        <xdr:nvSpPr>
          <xdr:cNvPr id="33" name="Rektangel med rundade hörn 32">
            <a:hlinkClick xmlns:r="http://schemas.openxmlformats.org/officeDocument/2006/relationships" r:id="rId7"/>
          </xdr:cNvPr>
          <xdr:cNvSpPr/>
        </xdr:nvSpPr>
        <xdr:spPr>
          <a:xfrm>
            <a:off x="95250" y="3749085"/>
            <a:ext cx="1440000" cy="288000"/>
          </a:xfrm>
          <a:prstGeom prst="roundRect">
            <a:avLst/>
          </a:prstGeom>
          <a:solidFill>
            <a:schemeClr val="accent3"/>
          </a:solidFill>
          <a:ln>
            <a:solidFill>
              <a:schemeClr val="accent3">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Kollektivtrafik</a:t>
            </a:r>
          </a:p>
        </xdr:txBody>
      </xdr:sp>
      <xdr:sp macro="" textlink="">
        <xdr:nvSpPr>
          <xdr:cNvPr id="34" name="Rektangel med rundade hörn 33">
            <a:hlinkClick xmlns:r="http://schemas.openxmlformats.org/officeDocument/2006/relationships" r:id="rId8"/>
          </xdr:cNvPr>
          <xdr:cNvSpPr/>
        </xdr:nvSpPr>
        <xdr:spPr>
          <a:xfrm>
            <a:off x="95250" y="4694162"/>
            <a:ext cx="1440000" cy="657225"/>
          </a:xfrm>
          <a:prstGeom prst="round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sv-SE" sz="1100"/>
              <a:t>Begrepp i resultat- och balansräkning</a:t>
            </a:r>
          </a:p>
        </xdr:txBody>
      </xdr:sp>
      <xdr:sp macro="" textlink="">
        <xdr:nvSpPr>
          <xdr:cNvPr id="35" name="Rektangel med rundade hörn 34">
            <a:hlinkClick xmlns:r="http://schemas.openxmlformats.org/officeDocument/2006/relationships" r:id="rId9"/>
          </xdr:cNvPr>
          <xdr:cNvSpPr/>
        </xdr:nvSpPr>
        <xdr:spPr>
          <a:xfrm>
            <a:off x="95250" y="5468376"/>
            <a:ext cx="1440000" cy="65880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sv-SE" sz="1100"/>
              <a:t>Definitioner av nyckeltal</a:t>
            </a:r>
          </a:p>
        </xdr:txBody>
      </xdr:sp>
      <xdr:sp macro="" textlink="">
        <xdr:nvSpPr>
          <xdr:cNvPr id="36" name="Rektangel med rundade hörn 35">
            <a:hlinkClick xmlns:r="http://schemas.openxmlformats.org/officeDocument/2006/relationships" r:id="rId10"/>
          </xdr:cNvPr>
          <xdr:cNvSpPr/>
        </xdr:nvSpPr>
        <xdr:spPr>
          <a:xfrm>
            <a:off x="95250" y="1200035"/>
            <a:ext cx="1440000" cy="5040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Hela</a:t>
            </a:r>
            <a:r>
              <a:rPr lang="sv-SE" sz="1100" baseline="0"/>
              <a:t> t</a:t>
            </a:r>
            <a:r>
              <a:rPr lang="sv-SE" sz="1100"/>
              <a:t>ransportbranschen</a:t>
            </a:r>
          </a:p>
        </xdr:txBody>
      </xdr:sp>
      <xdr:sp macro="" textlink="">
        <xdr:nvSpPr>
          <xdr:cNvPr id="37" name="Rektangel med rundade hörn 36">
            <a:hlinkClick xmlns:r="http://schemas.openxmlformats.org/officeDocument/2006/relationships" r:id="rId11"/>
          </xdr:cNvPr>
          <xdr:cNvSpPr/>
        </xdr:nvSpPr>
        <xdr:spPr>
          <a:xfrm>
            <a:off x="95250" y="6244167"/>
            <a:ext cx="1440000" cy="65880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sv-SE" sz="1100"/>
              <a:t>Beräkning av koncentration</a:t>
            </a:r>
          </a:p>
        </xdr:txBody>
      </xdr:sp>
      <xdr:sp macro="" textlink="">
        <xdr:nvSpPr>
          <xdr:cNvPr id="38" name="Rektangel med rundade hörn 37">
            <a:hlinkClick xmlns:r="http://schemas.openxmlformats.org/officeDocument/2006/relationships" r:id="rId12"/>
          </xdr:cNvPr>
          <xdr:cNvSpPr/>
        </xdr:nvSpPr>
        <xdr:spPr>
          <a:xfrm>
            <a:off x="95250" y="733425"/>
            <a:ext cx="1440000" cy="288000"/>
          </a:xfrm>
          <a:prstGeom prst="roundRect">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b="1">
                <a:solidFill>
                  <a:sysClr val="windowText" lastClr="000000"/>
                </a:solidFill>
              </a:rPr>
              <a:t>Sammanfattning</a:t>
            </a:r>
          </a:p>
        </xdr:txBody>
      </xdr:sp>
    </xdr:grpSp>
    <xdr:clientData/>
  </xdr:twoCellAnchor>
</xdr:wsDr>
</file>

<file path=xl/drawings/drawing38.xml><?xml version="1.0" encoding="utf-8"?>
<xdr:wsDr xmlns:xdr="http://schemas.openxmlformats.org/drawingml/2006/spreadsheetDrawing" xmlns:a="http://schemas.openxmlformats.org/drawingml/2006/main">
  <xdr:twoCellAnchor editAs="absolute">
    <xdr:from>
      <xdr:col>0</xdr:col>
      <xdr:colOff>85725</xdr:colOff>
      <xdr:row>1</xdr:row>
      <xdr:rowOff>76200</xdr:rowOff>
    </xdr:from>
    <xdr:to>
      <xdr:col>0</xdr:col>
      <xdr:colOff>1525725</xdr:colOff>
      <xdr:row>40</xdr:row>
      <xdr:rowOff>149742</xdr:rowOff>
    </xdr:to>
    <xdr:grpSp>
      <xdr:nvGrpSpPr>
        <xdr:cNvPr id="14" name="Grupp 13"/>
        <xdr:cNvGrpSpPr/>
      </xdr:nvGrpSpPr>
      <xdr:grpSpPr>
        <a:xfrm>
          <a:off x="85725" y="352425"/>
          <a:ext cx="1440000" cy="6541017"/>
          <a:chOff x="95250" y="361950"/>
          <a:chExt cx="1440000" cy="6541017"/>
        </a:xfrm>
      </xdr:grpSpPr>
      <xdr:sp macro="" textlink="">
        <xdr:nvSpPr>
          <xdr:cNvPr id="15" name="Rektangel med rundade hörn 14">
            <a:hlinkClick xmlns:r="http://schemas.openxmlformats.org/officeDocument/2006/relationships" r:id="rId1"/>
          </xdr:cNvPr>
          <xdr:cNvSpPr/>
        </xdr:nvSpPr>
        <xdr:spPr>
          <a:xfrm>
            <a:off x="95250" y="2815865"/>
            <a:ext cx="1440000" cy="288000"/>
          </a:xfrm>
          <a:prstGeom prst="roundRect">
            <a:avLst/>
          </a:prstGeom>
          <a:solidFill>
            <a:schemeClr val="accent4"/>
          </a:solidFill>
          <a:ln>
            <a:solidFill>
              <a:schemeClr val="accent4">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Lufttransport</a:t>
            </a:r>
          </a:p>
        </xdr:txBody>
      </xdr:sp>
      <xdr:sp macro="" textlink="">
        <xdr:nvSpPr>
          <xdr:cNvPr id="28" name="Rektangel med rundade hörn 27">
            <a:hlinkClick xmlns:r="http://schemas.openxmlformats.org/officeDocument/2006/relationships" r:id="rId2"/>
          </xdr:cNvPr>
          <xdr:cNvSpPr/>
        </xdr:nvSpPr>
        <xdr:spPr>
          <a:xfrm>
            <a:off x="95250" y="2349255"/>
            <a:ext cx="1440000" cy="288000"/>
          </a:xfrm>
          <a:prstGeom prst="roundRect">
            <a:avLst/>
          </a:prstGeom>
          <a:solidFill>
            <a:schemeClr val="accent5"/>
          </a:solidFill>
          <a:ln>
            <a:solidFill>
              <a:schemeClr val="accent5">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Sjötransport</a:t>
            </a:r>
          </a:p>
        </xdr:txBody>
      </xdr:sp>
      <xdr:sp macro="" textlink="">
        <xdr:nvSpPr>
          <xdr:cNvPr id="29" name="Rektangel med rundade hörn 28">
            <a:hlinkClick xmlns:r="http://schemas.openxmlformats.org/officeDocument/2006/relationships" r:id="rId3"/>
          </xdr:cNvPr>
          <xdr:cNvSpPr/>
        </xdr:nvSpPr>
        <xdr:spPr>
          <a:xfrm>
            <a:off x="95250" y="4215695"/>
            <a:ext cx="1440000" cy="288000"/>
          </a:xfrm>
          <a:prstGeom prst="roundRect">
            <a:avLst/>
          </a:prstGeom>
          <a:solidFill>
            <a:schemeClr val="accent6"/>
          </a:solidFill>
          <a:ln>
            <a:solidFill>
              <a:schemeClr val="accent6">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Taxitrafik</a:t>
            </a:r>
          </a:p>
        </xdr:txBody>
      </xdr:sp>
      <xdr:sp macro="" textlink="">
        <xdr:nvSpPr>
          <xdr:cNvPr id="30" name="Rektangel med rundade hörn 29">
            <a:hlinkClick xmlns:r="http://schemas.openxmlformats.org/officeDocument/2006/relationships" r:id="rId4"/>
          </xdr:cNvPr>
          <xdr:cNvSpPr/>
        </xdr:nvSpPr>
        <xdr:spPr>
          <a:xfrm>
            <a:off x="95250" y="1882645"/>
            <a:ext cx="1440000" cy="288000"/>
          </a:xfrm>
          <a:prstGeom prst="roundRect">
            <a:avLst/>
          </a:prstGeom>
          <a:solidFill>
            <a:schemeClr val="tx1">
              <a:lumMod val="50000"/>
              <a:lumOff val="50000"/>
            </a:schemeClr>
          </a:solidFill>
          <a:ln>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Vägtransport av gods</a:t>
            </a:r>
          </a:p>
        </xdr:txBody>
      </xdr:sp>
      <xdr:sp macro="" textlink="">
        <xdr:nvSpPr>
          <xdr:cNvPr id="31" name="Rektangel med rundade hörn 30">
            <a:hlinkClick xmlns:r="http://schemas.openxmlformats.org/officeDocument/2006/relationships" r:id="rId5"/>
          </xdr:cNvPr>
          <xdr:cNvSpPr/>
        </xdr:nvSpPr>
        <xdr:spPr>
          <a:xfrm>
            <a:off x="95250" y="361950"/>
            <a:ext cx="1440000" cy="288000"/>
          </a:xfrm>
          <a:prstGeom prst="roundRect">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b="1">
                <a:solidFill>
                  <a:sysClr val="windowText" lastClr="000000"/>
                </a:solidFill>
              </a:rPr>
              <a:t>Innehållsförteckning</a:t>
            </a:r>
          </a:p>
        </xdr:txBody>
      </xdr:sp>
      <xdr:sp macro="" textlink="">
        <xdr:nvSpPr>
          <xdr:cNvPr id="32" name="Rektangel med rundade hörn 31">
            <a:hlinkClick xmlns:r="http://schemas.openxmlformats.org/officeDocument/2006/relationships" r:id="rId6"/>
          </xdr:cNvPr>
          <xdr:cNvSpPr/>
        </xdr:nvSpPr>
        <xdr:spPr>
          <a:xfrm>
            <a:off x="95250" y="3282475"/>
            <a:ext cx="1440000" cy="288000"/>
          </a:xfrm>
          <a:prstGeom prst="roundRect">
            <a:avLst/>
          </a:prstGeom>
          <a:solidFill>
            <a:schemeClr val="accent2"/>
          </a:solidFill>
          <a:ln>
            <a:solidFill>
              <a:schemeClr val="accent2">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Järnvägstransport</a:t>
            </a:r>
          </a:p>
        </xdr:txBody>
      </xdr:sp>
      <xdr:sp macro="" textlink="">
        <xdr:nvSpPr>
          <xdr:cNvPr id="33" name="Rektangel med rundade hörn 32">
            <a:hlinkClick xmlns:r="http://schemas.openxmlformats.org/officeDocument/2006/relationships" r:id="rId7"/>
          </xdr:cNvPr>
          <xdr:cNvSpPr/>
        </xdr:nvSpPr>
        <xdr:spPr>
          <a:xfrm>
            <a:off x="95250" y="3749085"/>
            <a:ext cx="1440000" cy="288000"/>
          </a:xfrm>
          <a:prstGeom prst="roundRect">
            <a:avLst/>
          </a:prstGeom>
          <a:solidFill>
            <a:schemeClr val="accent3"/>
          </a:solidFill>
          <a:ln>
            <a:solidFill>
              <a:schemeClr val="accent3">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Kollektivtrafik</a:t>
            </a:r>
          </a:p>
        </xdr:txBody>
      </xdr:sp>
      <xdr:sp macro="" textlink="">
        <xdr:nvSpPr>
          <xdr:cNvPr id="34" name="Rektangel med rundade hörn 33">
            <a:hlinkClick xmlns:r="http://schemas.openxmlformats.org/officeDocument/2006/relationships" r:id="rId8"/>
          </xdr:cNvPr>
          <xdr:cNvSpPr/>
        </xdr:nvSpPr>
        <xdr:spPr>
          <a:xfrm>
            <a:off x="95250" y="4694162"/>
            <a:ext cx="1440000" cy="657225"/>
          </a:xfrm>
          <a:prstGeom prst="round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sv-SE" sz="1100"/>
              <a:t>Begrepp i resultat- och balansräkning</a:t>
            </a:r>
          </a:p>
        </xdr:txBody>
      </xdr:sp>
      <xdr:sp macro="" textlink="">
        <xdr:nvSpPr>
          <xdr:cNvPr id="35" name="Rektangel med rundade hörn 34">
            <a:hlinkClick xmlns:r="http://schemas.openxmlformats.org/officeDocument/2006/relationships" r:id="rId9"/>
          </xdr:cNvPr>
          <xdr:cNvSpPr/>
        </xdr:nvSpPr>
        <xdr:spPr>
          <a:xfrm>
            <a:off x="95250" y="5468376"/>
            <a:ext cx="1440000" cy="65880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sv-SE" sz="1100"/>
              <a:t>Definitioner av nyckeltal</a:t>
            </a:r>
          </a:p>
        </xdr:txBody>
      </xdr:sp>
      <xdr:sp macro="" textlink="">
        <xdr:nvSpPr>
          <xdr:cNvPr id="36" name="Rektangel med rundade hörn 35">
            <a:hlinkClick xmlns:r="http://schemas.openxmlformats.org/officeDocument/2006/relationships" r:id="rId10"/>
          </xdr:cNvPr>
          <xdr:cNvSpPr/>
        </xdr:nvSpPr>
        <xdr:spPr>
          <a:xfrm>
            <a:off x="95250" y="1200035"/>
            <a:ext cx="1440000" cy="5040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Hela</a:t>
            </a:r>
            <a:r>
              <a:rPr lang="sv-SE" sz="1100" baseline="0"/>
              <a:t> t</a:t>
            </a:r>
            <a:r>
              <a:rPr lang="sv-SE" sz="1100"/>
              <a:t>ransportbranschen</a:t>
            </a:r>
          </a:p>
        </xdr:txBody>
      </xdr:sp>
      <xdr:sp macro="" textlink="">
        <xdr:nvSpPr>
          <xdr:cNvPr id="37" name="Rektangel med rundade hörn 36">
            <a:hlinkClick xmlns:r="http://schemas.openxmlformats.org/officeDocument/2006/relationships" r:id="rId11"/>
          </xdr:cNvPr>
          <xdr:cNvSpPr/>
        </xdr:nvSpPr>
        <xdr:spPr>
          <a:xfrm>
            <a:off x="95250" y="6244167"/>
            <a:ext cx="1440000" cy="65880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sv-SE" sz="1100"/>
              <a:t>Beräkning av koncentration</a:t>
            </a:r>
          </a:p>
        </xdr:txBody>
      </xdr:sp>
      <xdr:sp macro="" textlink="">
        <xdr:nvSpPr>
          <xdr:cNvPr id="38" name="Rektangel med rundade hörn 37">
            <a:hlinkClick xmlns:r="http://schemas.openxmlformats.org/officeDocument/2006/relationships" r:id="rId12"/>
          </xdr:cNvPr>
          <xdr:cNvSpPr/>
        </xdr:nvSpPr>
        <xdr:spPr>
          <a:xfrm>
            <a:off x="95250" y="733425"/>
            <a:ext cx="1440000" cy="288000"/>
          </a:xfrm>
          <a:prstGeom prst="roundRect">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b="1">
                <a:solidFill>
                  <a:sysClr val="windowText" lastClr="000000"/>
                </a:solidFill>
              </a:rPr>
              <a:t>Sammanfattning</a:t>
            </a:r>
          </a:p>
        </xdr:txBody>
      </xdr:sp>
    </xdr:grpSp>
    <xdr:clientData/>
  </xdr:twoCellAnchor>
</xdr:wsDr>
</file>

<file path=xl/drawings/drawing39.xml><?xml version="1.0" encoding="utf-8"?>
<xdr:wsDr xmlns:xdr="http://schemas.openxmlformats.org/drawingml/2006/spreadsheetDrawing" xmlns:a="http://schemas.openxmlformats.org/drawingml/2006/main">
  <xdr:twoCellAnchor editAs="absolute">
    <xdr:from>
      <xdr:col>0</xdr:col>
      <xdr:colOff>85725</xdr:colOff>
      <xdr:row>1</xdr:row>
      <xdr:rowOff>76200</xdr:rowOff>
    </xdr:from>
    <xdr:to>
      <xdr:col>0</xdr:col>
      <xdr:colOff>1525725</xdr:colOff>
      <xdr:row>41</xdr:row>
      <xdr:rowOff>140217</xdr:rowOff>
    </xdr:to>
    <xdr:grpSp>
      <xdr:nvGrpSpPr>
        <xdr:cNvPr id="14" name="Grupp 13"/>
        <xdr:cNvGrpSpPr/>
      </xdr:nvGrpSpPr>
      <xdr:grpSpPr>
        <a:xfrm>
          <a:off x="85725" y="352425"/>
          <a:ext cx="1440000" cy="6541017"/>
          <a:chOff x="95250" y="361950"/>
          <a:chExt cx="1440000" cy="6541017"/>
        </a:xfrm>
      </xdr:grpSpPr>
      <xdr:sp macro="" textlink="">
        <xdr:nvSpPr>
          <xdr:cNvPr id="15" name="Rektangel med rundade hörn 14">
            <a:hlinkClick xmlns:r="http://schemas.openxmlformats.org/officeDocument/2006/relationships" r:id="rId1"/>
          </xdr:cNvPr>
          <xdr:cNvSpPr/>
        </xdr:nvSpPr>
        <xdr:spPr>
          <a:xfrm>
            <a:off x="95250" y="2815865"/>
            <a:ext cx="1440000" cy="288000"/>
          </a:xfrm>
          <a:prstGeom prst="roundRect">
            <a:avLst/>
          </a:prstGeom>
          <a:solidFill>
            <a:schemeClr val="accent4"/>
          </a:solidFill>
          <a:ln>
            <a:solidFill>
              <a:schemeClr val="accent4">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Lufttransport</a:t>
            </a:r>
          </a:p>
        </xdr:txBody>
      </xdr:sp>
      <xdr:sp macro="" textlink="">
        <xdr:nvSpPr>
          <xdr:cNvPr id="28" name="Rektangel med rundade hörn 27">
            <a:hlinkClick xmlns:r="http://schemas.openxmlformats.org/officeDocument/2006/relationships" r:id="rId2"/>
          </xdr:cNvPr>
          <xdr:cNvSpPr/>
        </xdr:nvSpPr>
        <xdr:spPr>
          <a:xfrm>
            <a:off x="95250" y="2349255"/>
            <a:ext cx="1440000" cy="288000"/>
          </a:xfrm>
          <a:prstGeom prst="roundRect">
            <a:avLst/>
          </a:prstGeom>
          <a:solidFill>
            <a:schemeClr val="accent5"/>
          </a:solidFill>
          <a:ln>
            <a:solidFill>
              <a:schemeClr val="accent5">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Sjötransport</a:t>
            </a:r>
          </a:p>
        </xdr:txBody>
      </xdr:sp>
      <xdr:sp macro="" textlink="">
        <xdr:nvSpPr>
          <xdr:cNvPr id="29" name="Rektangel med rundade hörn 28">
            <a:hlinkClick xmlns:r="http://schemas.openxmlformats.org/officeDocument/2006/relationships" r:id="rId3"/>
          </xdr:cNvPr>
          <xdr:cNvSpPr/>
        </xdr:nvSpPr>
        <xdr:spPr>
          <a:xfrm>
            <a:off x="95250" y="4215695"/>
            <a:ext cx="1440000" cy="288000"/>
          </a:xfrm>
          <a:prstGeom prst="roundRect">
            <a:avLst/>
          </a:prstGeom>
          <a:solidFill>
            <a:schemeClr val="accent6"/>
          </a:solidFill>
          <a:ln>
            <a:solidFill>
              <a:schemeClr val="accent6">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Taxitrafik</a:t>
            </a:r>
          </a:p>
        </xdr:txBody>
      </xdr:sp>
      <xdr:sp macro="" textlink="">
        <xdr:nvSpPr>
          <xdr:cNvPr id="30" name="Rektangel med rundade hörn 29">
            <a:hlinkClick xmlns:r="http://schemas.openxmlformats.org/officeDocument/2006/relationships" r:id="rId4"/>
          </xdr:cNvPr>
          <xdr:cNvSpPr/>
        </xdr:nvSpPr>
        <xdr:spPr>
          <a:xfrm>
            <a:off x="95250" y="1882645"/>
            <a:ext cx="1440000" cy="288000"/>
          </a:xfrm>
          <a:prstGeom prst="roundRect">
            <a:avLst/>
          </a:prstGeom>
          <a:solidFill>
            <a:schemeClr val="tx1">
              <a:lumMod val="50000"/>
              <a:lumOff val="50000"/>
            </a:schemeClr>
          </a:solidFill>
          <a:ln>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Vägtransport av gods</a:t>
            </a:r>
          </a:p>
        </xdr:txBody>
      </xdr:sp>
      <xdr:sp macro="" textlink="">
        <xdr:nvSpPr>
          <xdr:cNvPr id="31" name="Rektangel med rundade hörn 30">
            <a:hlinkClick xmlns:r="http://schemas.openxmlformats.org/officeDocument/2006/relationships" r:id="rId5"/>
          </xdr:cNvPr>
          <xdr:cNvSpPr/>
        </xdr:nvSpPr>
        <xdr:spPr>
          <a:xfrm>
            <a:off x="95250" y="361950"/>
            <a:ext cx="1440000" cy="288000"/>
          </a:xfrm>
          <a:prstGeom prst="roundRect">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b="1">
                <a:solidFill>
                  <a:sysClr val="windowText" lastClr="000000"/>
                </a:solidFill>
              </a:rPr>
              <a:t>Innehållsförteckning</a:t>
            </a:r>
          </a:p>
        </xdr:txBody>
      </xdr:sp>
      <xdr:sp macro="" textlink="">
        <xdr:nvSpPr>
          <xdr:cNvPr id="32" name="Rektangel med rundade hörn 31">
            <a:hlinkClick xmlns:r="http://schemas.openxmlformats.org/officeDocument/2006/relationships" r:id="rId6"/>
          </xdr:cNvPr>
          <xdr:cNvSpPr/>
        </xdr:nvSpPr>
        <xdr:spPr>
          <a:xfrm>
            <a:off x="95250" y="3282475"/>
            <a:ext cx="1440000" cy="288000"/>
          </a:xfrm>
          <a:prstGeom prst="roundRect">
            <a:avLst/>
          </a:prstGeom>
          <a:solidFill>
            <a:schemeClr val="accent2"/>
          </a:solidFill>
          <a:ln>
            <a:solidFill>
              <a:schemeClr val="accent2">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Järnvägstransport</a:t>
            </a:r>
          </a:p>
        </xdr:txBody>
      </xdr:sp>
      <xdr:sp macro="" textlink="">
        <xdr:nvSpPr>
          <xdr:cNvPr id="33" name="Rektangel med rundade hörn 32">
            <a:hlinkClick xmlns:r="http://schemas.openxmlformats.org/officeDocument/2006/relationships" r:id="rId7"/>
          </xdr:cNvPr>
          <xdr:cNvSpPr/>
        </xdr:nvSpPr>
        <xdr:spPr>
          <a:xfrm>
            <a:off x="95250" y="3749085"/>
            <a:ext cx="1440000" cy="288000"/>
          </a:xfrm>
          <a:prstGeom prst="roundRect">
            <a:avLst/>
          </a:prstGeom>
          <a:solidFill>
            <a:schemeClr val="accent3"/>
          </a:solidFill>
          <a:ln>
            <a:solidFill>
              <a:schemeClr val="accent3">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Kollektivtrafik</a:t>
            </a:r>
          </a:p>
        </xdr:txBody>
      </xdr:sp>
      <xdr:sp macro="" textlink="">
        <xdr:nvSpPr>
          <xdr:cNvPr id="34" name="Rektangel med rundade hörn 33">
            <a:hlinkClick xmlns:r="http://schemas.openxmlformats.org/officeDocument/2006/relationships" r:id="rId8"/>
          </xdr:cNvPr>
          <xdr:cNvSpPr/>
        </xdr:nvSpPr>
        <xdr:spPr>
          <a:xfrm>
            <a:off x="95250" y="4694162"/>
            <a:ext cx="1440000" cy="657225"/>
          </a:xfrm>
          <a:prstGeom prst="round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sv-SE" sz="1100"/>
              <a:t>Begrepp i resultat- och balansräkning</a:t>
            </a:r>
          </a:p>
        </xdr:txBody>
      </xdr:sp>
      <xdr:sp macro="" textlink="">
        <xdr:nvSpPr>
          <xdr:cNvPr id="35" name="Rektangel med rundade hörn 34">
            <a:hlinkClick xmlns:r="http://schemas.openxmlformats.org/officeDocument/2006/relationships" r:id="rId9"/>
          </xdr:cNvPr>
          <xdr:cNvSpPr/>
        </xdr:nvSpPr>
        <xdr:spPr>
          <a:xfrm>
            <a:off x="95250" y="5468376"/>
            <a:ext cx="1440000" cy="65880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sv-SE" sz="1100"/>
              <a:t>Definitioner av nyckeltal</a:t>
            </a:r>
          </a:p>
        </xdr:txBody>
      </xdr:sp>
      <xdr:sp macro="" textlink="">
        <xdr:nvSpPr>
          <xdr:cNvPr id="36" name="Rektangel med rundade hörn 35">
            <a:hlinkClick xmlns:r="http://schemas.openxmlformats.org/officeDocument/2006/relationships" r:id="rId10"/>
          </xdr:cNvPr>
          <xdr:cNvSpPr/>
        </xdr:nvSpPr>
        <xdr:spPr>
          <a:xfrm>
            <a:off x="95250" y="1200035"/>
            <a:ext cx="1440000" cy="5040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Hela</a:t>
            </a:r>
            <a:r>
              <a:rPr lang="sv-SE" sz="1100" baseline="0"/>
              <a:t> t</a:t>
            </a:r>
            <a:r>
              <a:rPr lang="sv-SE" sz="1100"/>
              <a:t>ransportbranschen</a:t>
            </a:r>
          </a:p>
        </xdr:txBody>
      </xdr:sp>
      <xdr:sp macro="" textlink="">
        <xdr:nvSpPr>
          <xdr:cNvPr id="37" name="Rektangel med rundade hörn 36">
            <a:hlinkClick xmlns:r="http://schemas.openxmlformats.org/officeDocument/2006/relationships" r:id="rId11"/>
          </xdr:cNvPr>
          <xdr:cNvSpPr/>
        </xdr:nvSpPr>
        <xdr:spPr>
          <a:xfrm>
            <a:off x="95250" y="6244167"/>
            <a:ext cx="1440000" cy="65880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sv-SE" sz="1100"/>
              <a:t>Beräkning av koncentration</a:t>
            </a:r>
          </a:p>
        </xdr:txBody>
      </xdr:sp>
      <xdr:sp macro="" textlink="">
        <xdr:nvSpPr>
          <xdr:cNvPr id="38" name="Rektangel med rundade hörn 37">
            <a:hlinkClick xmlns:r="http://schemas.openxmlformats.org/officeDocument/2006/relationships" r:id="rId12"/>
          </xdr:cNvPr>
          <xdr:cNvSpPr/>
        </xdr:nvSpPr>
        <xdr:spPr>
          <a:xfrm>
            <a:off x="95250" y="733425"/>
            <a:ext cx="1440000" cy="288000"/>
          </a:xfrm>
          <a:prstGeom prst="roundRect">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b="1">
                <a:solidFill>
                  <a:sysClr val="windowText" lastClr="000000"/>
                </a:solidFill>
              </a:rPr>
              <a:t>Sammanfattning</a:t>
            </a:r>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19051</xdr:colOff>
      <xdr:row>1</xdr:row>
      <xdr:rowOff>9525</xdr:rowOff>
    </xdr:from>
    <xdr:to>
      <xdr:col>4</xdr:col>
      <xdr:colOff>0</xdr:colOff>
      <xdr:row>11</xdr:row>
      <xdr:rowOff>38100</xdr:rowOff>
    </xdr:to>
    <xdr:sp macro="" textlink="">
      <xdr:nvSpPr>
        <xdr:cNvPr id="4" name="textruta 3"/>
        <xdr:cNvSpPr txBox="1"/>
      </xdr:nvSpPr>
      <xdr:spPr>
        <a:xfrm>
          <a:off x="1628776" y="285750"/>
          <a:ext cx="13058774" cy="18478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1100" b="0" i="0" u="none" strike="noStrike" baseline="0">
              <a:solidFill>
                <a:schemeClr val="dk1"/>
              </a:solidFill>
              <a:latin typeface="+mn-lt"/>
              <a:ea typeface="+mn-ea"/>
              <a:cs typeface="+mn-cs"/>
            </a:rPr>
            <a:t>Företagen i det vi här kallar transportbranschen bedriver olika typer av transportverksamhet och agerar på marknader med olika karaktär avseende konkurrensförhållanden, förekomst av regleringar, kundkategorier och mycket annat.  Hela transportbranschen består av sex delbranscher som listas nedan.</a:t>
          </a:r>
        </a:p>
        <a:p>
          <a:endParaRPr lang="sv-SE" sz="1100" b="0" i="0" u="none" strike="noStrike" baseline="0">
            <a:solidFill>
              <a:schemeClr val="dk1"/>
            </a:solidFill>
            <a:latin typeface="+mn-lt"/>
            <a:ea typeface="+mn-ea"/>
            <a:cs typeface="+mn-cs"/>
          </a:endParaRPr>
        </a:p>
        <a:p>
          <a:r>
            <a:rPr lang="sv-SE" sz="1100" b="0" i="0" u="none" strike="noStrike" baseline="0">
              <a:solidFill>
                <a:schemeClr val="dk1"/>
              </a:solidFill>
              <a:latin typeface="+mn-lt"/>
              <a:ea typeface="+mn-ea"/>
              <a:cs typeface="+mn-cs"/>
            </a:rPr>
            <a:t>Delbranscher i transportbranschen:</a:t>
          </a:r>
        </a:p>
        <a:p>
          <a:pPr marL="171450" indent="-171450">
            <a:buFont typeface="Arial" panose="020B0604020202020204" pitchFamily="34" charset="0"/>
            <a:buChar char="•"/>
          </a:pPr>
          <a:r>
            <a:rPr lang="sv-SE" sz="1100">
              <a:solidFill>
                <a:schemeClr val="dk1"/>
              </a:solidFill>
              <a:effectLst/>
              <a:latin typeface="+mn-lt"/>
              <a:ea typeface="+mn-ea"/>
              <a:cs typeface="+mn-cs"/>
            </a:rPr>
            <a:t>Vägtransport av gods</a:t>
          </a:r>
          <a:endParaRPr lang="sv-SE" sz="1100">
            <a:effectLst/>
          </a:endParaRPr>
        </a:p>
        <a:p>
          <a:pPr marL="171450" indent="-171450">
            <a:buFont typeface="Arial" panose="020B0604020202020204" pitchFamily="34" charset="0"/>
            <a:buChar char="•"/>
          </a:pPr>
          <a:r>
            <a:rPr lang="sv-SE" sz="1100">
              <a:solidFill>
                <a:schemeClr val="dk1"/>
              </a:solidFill>
              <a:effectLst/>
              <a:latin typeface="+mn-lt"/>
              <a:ea typeface="+mn-ea"/>
              <a:cs typeface="+mn-cs"/>
            </a:rPr>
            <a:t>Sjötransport</a:t>
          </a:r>
          <a:endParaRPr lang="sv-SE">
            <a:effectLst/>
          </a:endParaRPr>
        </a:p>
        <a:p>
          <a:pPr marL="171450" indent="-171450">
            <a:buFont typeface="Arial" panose="020B0604020202020204" pitchFamily="34" charset="0"/>
            <a:buChar char="•"/>
          </a:pPr>
          <a:r>
            <a:rPr lang="sv-SE" sz="1100">
              <a:solidFill>
                <a:schemeClr val="dk1"/>
              </a:solidFill>
              <a:effectLst/>
              <a:latin typeface="+mn-lt"/>
              <a:ea typeface="+mn-ea"/>
              <a:cs typeface="+mn-cs"/>
            </a:rPr>
            <a:t>Lufttransport</a:t>
          </a:r>
          <a:endParaRPr lang="sv-SE">
            <a:effectLst/>
          </a:endParaRPr>
        </a:p>
        <a:p>
          <a:pPr marL="171450" indent="-171450">
            <a:buFont typeface="Arial" panose="020B0604020202020204" pitchFamily="34" charset="0"/>
            <a:buChar char="•"/>
          </a:pPr>
          <a:r>
            <a:rPr lang="sv-SE" sz="1100">
              <a:solidFill>
                <a:schemeClr val="dk1"/>
              </a:solidFill>
              <a:effectLst/>
              <a:latin typeface="+mn-lt"/>
              <a:ea typeface="+mn-ea"/>
              <a:cs typeface="+mn-cs"/>
            </a:rPr>
            <a:t>Järnvägstransport</a:t>
          </a:r>
          <a:endParaRPr lang="sv-SE">
            <a:effectLst/>
          </a:endParaRPr>
        </a:p>
        <a:p>
          <a:pPr marL="171450" indent="-171450">
            <a:buFont typeface="Arial" panose="020B0604020202020204" pitchFamily="34" charset="0"/>
            <a:buChar char="•"/>
          </a:pPr>
          <a:r>
            <a:rPr lang="sv-SE" sz="1100">
              <a:solidFill>
                <a:schemeClr val="dk1"/>
              </a:solidFill>
              <a:effectLst/>
              <a:latin typeface="+mn-lt"/>
              <a:ea typeface="+mn-ea"/>
              <a:cs typeface="+mn-cs"/>
            </a:rPr>
            <a:t>Kollektivtrafik</a:t>
          </a:r>
          <a:endParaRPr lang="sv-SE">
            <a:effectLst/>
          </a:endParaRPr>
        </a:p>
        <a:p>
          <a:pPr marL="171450" indent="-171450">
            <a:buFont typeface="Arial" panose="020B0604020202020204" pitchFamily="34" charset="0"/>
            <a:buChar char="•"/>
          </a:pPr>
          <a:r>
            <a:rPr lang="sv-SE" sz="1100">
              <a:solidFill>
                <a:schemeClr val="dk1"/>
              </a:solidFill>
              <a:effectLst/>
              <a:latin typeface="+mn-lt"/>
              <a:ea typeface="+mn-ea"/>
              <a:cs typeface="+mn-cs"/>
            </a:rPr>
            <a:t>Taxitrafik</a:t>
          </a:r>
          <a:endParaRPr lang="sv-SE">
            <a:effectLst/>
          </a:endParaRPr>
        </a:p>
        <a:p>
          <a:endParaRPr lang="sv-SE" sz="1100"/>
        </a:p>
      </xdr:txBody>
    </xdr:sp>
    <xdr:clientData/>
  </xdr:twoCellAnchor>
  <xdr:twoCellAnchor editAs="absolute">
    <xdr:from>
      <xdr:col>0</xdr:col>
      <xdr:colOff>85725</xdr:colOff>
      <xdr:row>1</xdr:row>
      <xdr:rowOff>95250</xdr:rowOff>
    </xdr:from>
    <xdr:to>
      <xdr:col>0</xdr:col>
      <xdr:colOff>1525725</xdr:colOff>
      <xdr:row>40</xdr:row>
      <xdr:rowOff>121167</xdr:rowOff>
    </xdr:to>
    <xdr:grpSp>
      <xdr:nvGrpSpPr>
        <xdr:cNvPr id="41" name="Grupp 40"/>
        <xdr:cNvGrpSpPr/>
      </xdr:nvGrpSpPr>
      <xdr:grpSpPr>
        <a:xfrm>
          <a:off x="85725" y="371475"/>
          <a:ext cx="1440000" cy="6541017"/>
          <a:chOff x="95250" y="361950"/>
          <a:chExt cx="1440000" cy="6541017"/>
        </a:xfrm>
      </xdr:grpSpPr>
      <xdr:sp macro="" textlink="">
        <xdr:nvSpPr>
          <xdr:cNvPr id="42" name="Rektangel med rundade hörn 41">
            <a:hlinkClick xmlns:r="http://schemas.openxmlformats.org/officeDocument/2006/relationships" r:id="rId1"/>
          </xdr:cNvPr>
          <xdr:cNvSpPr/>
        </xdr:nvSpPr>
        <xdr:spPr>
          <a:xfrm>
            <a:off x="95250" y="2815865"/>
            <a:ext cx="1440000" cy="288000"/>
          </a:xfrm>
          <a:prstGeom prst="roundRect">
            <a:avLst/>
          </a:prstGeom>
          <a:solidFill>
            <a:schemeClr val="accent4"/>
          </a:solidFill>
          <a:ln>
            <a:solidFill>
              <a:schemeClr val="accent4">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Lufttransport</a:t>
            </a:r>
          </a:p>
        </xdr:txBody>
      </xdr:sp>
      <xdr:sp macro="" textlink="">
        <xdr:nvSpPr>
          <xdr:cNvPr id="43" name="Rektangel med rundade hörn 42">
            <a:hlinkClick xmlns:r="http://schemas.openxmlformats.org/officeDocument/2006/relationships" r:id="rId2"/>
          </xdr:cNvPr>
          <xdr:cNvSpPr/>
        </xdr:nvSpPr>
        <xdr:spPr>
          <a:xfrm>
            <a:off x="95250" y="2349255"/>
            <a:ext cx="1440000" cy="288000"/>
          </a:xfrm>
          <a:prstGeom prst="roundRect">
            <a:avLst/>
          </a:prstGeom>
          <a:solidFill>
            <a:schemeClr val="accent5"/>
          </a:solidFill>
          <a:ln>
            <a:solidFill>
              <a:schemeClr val="accent5">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Sjötransport</a:t>
            </a:r>
          </a:p>
        </xdr:txBody>
      </xdr:sp>
      <xdr:sp macro="" textlink="">
        <xdr:nvSpPr>
          <xdr:cNvPr id="44" name="Rektangel med rundade hörn 43">
            <a:hlinkClick xmlns:r="http://schemas.openxmlformats.org/officeDocument/2006/relationships" r:id="rId3"/>
          </xdr:cNvPr>
          <xdr:cNvSpPr/>
        </xdr:nvSpPr>
        <xdr:spPr>
          <a:xfrm>
            <a:off x="95250" y="4215695"/>
            <a:ext cx="1440000" cy="288000"/>
          </a:xfrm>
          <a:prstGeom prst="roundRect">
            <a:avLst/>
          </a:prstGeom>
          <a:solidFill>
            <a:schemeClr val="accent6"/>
          </a:solidFill>
          <a:ln>
            <a:solidFill>
              <a:schemeClr val="accent6">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Taxitrafik</a:t>
            </a:r>
          </a:p>
        </xdr:txBody>
      </xdr:sp>
      <xdr:sp macro="" textlink="">
        <xdr:nvSpPr>
          <xdr:cNvPr id="45" name="Rektangel med rundade hörn 44">
            <a:hlinkClick xmlns:r="http://schemas.openxmlformats.org/officeDocument/2006/relationships" r:id="rId4"/>
          </xdr:cNvPr>
          <xdr:cNvSpPr/>
        </xdr:nvSpPr>
        <xdr:spPr>
          <a:xfrm>
            <a:off x="95250" y="1882645"/>
            <a:ext cx="1440000" cy="288000"/>
          </a:xfrm>
          <a:prstGeom prst="roundRect">
            <a:avLst/>
          </a:prstGeom>
          <a:solidFill>
            <a:schemeClr val="tx1">
              <a:lumMod val="50000"/>
              <a:lumOff val="50000"/>
            </a:schemeClr>
          </a:solidFill>
          <a:ln>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Vägtransport av gods</a:t>
            </a:r>
          </a:p>
        </xdr:txBody>
      </xdr:sp>
      <xdr:sp macro="" textlink="">
        <xdr:nvSpPr>
          <xdr:cNvPr id="46" name="Rektangel med rundade hörn 45">
            <a:hlinkClick xmlns:r="http://schemas.openxmlformats.org/officeDocument/2006/relationships" r:id="rId5"/>
          </xdr:cNvPr>
          <xdr:cNvSpPr/>
        </xdr:nvSpPr>
        <xdr:spPr>
          <a:xfrm>
            <a:off x="95250" y="361950"/>
            <a:ext cx="1440000" cy="288000"/>
          </a:xfrm>
          <a:prstGeom prst="roundRect">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b="1">
                <a:solidFill>
                  <a:sysClr val="windowText" lastClr="000000"/>
                </a:solidFill>
              </a:rPr>
              <a:t>Innehållsförteckning</a:t>
            </a:r>
          </a:p>
        </xdr:txBody>
      </xdr:sp>
      <xdr:sp macro="" textlink="">
        <xdr:nvSpPr>
          <xdr:cNvPr id="47" name="Rektangel med rundade hörn 46">
            <a:hlinkClick xmlns:r="http://schemas.openxmlformats.org/officeDocument/2006/relationships" r:id="rId6"/>
          </xdr:cNvPr>
          <xdr:cNvSpPr/>
        </xdr:nvSpPr>
        <xdr:spPr>
          <a:xfrm>
            <a:off x="95250" y="3282475"/>
            <a:ext cx="1440000" cy="288000"/>
          </a:xfrm>
          <a:prstGeom prst="roundRect">
            <a:avLst/>
          </a:prstGeom>
          <a:solidFill>
            <a:schemeClr val="accent2"/>
          </a:solidFill>
          <a:ln>
            <a:solidFill>
              <a:schemeClr val="accent2">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Järnvägstransport</a:t>
            </a:r>
          </a:p>
        </xdr:txBody>
      </xdr:sp>
      <xdr:sp macro="" textlink="">
        <xdr:nvSpPr>
          <xdr:cNvPr id="48" name="Rektangel med rundade hörn 47">
            <a:hlinkClick xmlns:r="http://schemas.openxmlformats.org/officeDocument/2006/relationships" r:id="rId7"/>
          </xdr:cNvPr>
          <xdr:cNvSpPr/>
        </xdr:nvSpPr>
        <xdr:spPr>
          <a:xfrm>
            <a:off x="95250" y="3749085"/>
            <a:ext cx="1440000" cy="288000"/>
          </a:xfrm>
          <a:prstGeom prst="roundRect">
            <a:avLst/>
          </a:prstGeom>
          <a:solidFill>
            <a:schemeClr val="accent3"/>
          </a:solidFill>
          <a:ln>
            <a:solidFill>
              <a:schemeClr val="accent3">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Kollektivtrafik</a:t>
            </a:r>
          </a:p>
        </xdr:txBody>
      </xdr:sp>
      <xdr:sp macro="" textlink="">
        <xdr:nvSpPr>
          <xdr:cNvPr id="49" name="Rektangel med rundade hörn 48">
            <a:hlinkClick xmlns:r="http://schemas.openxmlformats.org/officeDocument/2006/relationships" r:id="rId8"/>
          </xdr:cNvPr>
          <xdr:cNvSpPr/>
        </xdr:nvSpPr>
        <xdr:spPr>
          <a:xfrm>
            <a:off x="95250" y="4694162"/>
            <a:ext cx="1440000" cy="657225"/>
          </a:xfrm>
          <a:prstGeom prst="round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sv-SE" sz="1100"/>
              <a:t>Begrepp i resultat- och balansräkning</a:t>
            </a:r>
          </a:p>
        </xdr:txBody>
      </xdr:sp>
      <xdr:sp macro="" textlink="">
        <xdr:nvSpPr>
          <xdr:cNvPr id="50" name="Rektangel med rundade hörn 49">
            <a:hlinkClick xmlns:r="http://schemas.openxmlformats.org/officeDocument/2006/relationships" r:id="rId9"/>
          </xdr:cNvPr>
          <xdr:cNvSpPr/>
        </xdr:nvSpPr>
        <xdr:spPr>
          <a:xfrm>
            <a:off x="95250" y="5468376"/>
            <a:ext cx="1440000" cy="65880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sv-SE" sz="1100"/>
              <a:t>Definitioner av nyckeltal</a:t>
            </a:r>
          </a:p>
        </xdr:txBody>
      </xdr:sp>
      <xdr:sp macro="" textlink="">
        <xdr:nvSpPr>
          <xdr:cNvPr id="51" name="Rektangel med rundade hörn 50">
            <a:hlinkClick xmlns:r="http://schemas.openxmlformats.org/officeDocument/2006/relationships" r:id="rId10"/>
          </xdr:cNvPr>
          <xdr:cNvSpPr/>
        </xdr:nvSpPr>
        <xdr:spPr>
          <a:xfrm>
            <a:off x="95250" y="1200035"/>
            <a:ext cx="1440000" cy="5040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Hela</a:t>
            </a:r>
            <a:r>
              <a:rPr lang="sv-SE" sz="1100" baseline="0"/>
              <a:t> t</a:t>
            </a:r>
            <a:r>
              <a:rPr lang="sv-SE" sz="1100"/>
              <a:t>ransportbranschen</a:t>
            </a:r>
          </a:p>
        </xdr:txBody>
      </xdr:sp>
      <xdr:sp macro="" textlink="">
        <xdr:nvSpPr>
          <xdr:cNvPr id="52" name="Rektangel med rundade hörn 51">
            <a:hlinkClick xmlns:r="http://schemas.openxmlformats.org/officeDocument/2006/relationships" r:id="rId11"/>
          </xdr:cNvPr>
          <xdr:cNvSpPr/>
        </xdr:nvSpPr>
        <xdr:spPr>
          <a:xfrm>
            <a:off x="95250" y="6244167"/>
            <a:ext cx="1440000" cy="65880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sv-SE" sz="1100"/>
              <a:t>Beräkning av koncentration</a:t>
            </a:r>
          </a:p>
        </xdr:txBody>
      </xdr:sp>
      <xdr:sp macro="" textlink="">
        <xdr:nvSpPr>
          <xdr:cNvPr id="53" name="Rektangel med rundade hörn 52">
            <a:hlinkClick xmlns:r="http://schemas.openxmlformats.org/officeDocument/2006/relationships" r:id="rId12"/>
          </xdr:cNvPr>
          <xdr:cNvSpPr/>
        </xdr:nvSpPr>
        <xdr:spPr>
          <a:xfrm>
            <a:off x="95250" y="733425"/>
            <a:ext cx="1440000" cy="288000"/>
          </a:xfrm>
          <a:prstGeom prst="roundRect">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b="1">
                <a:solidFill>
                  <a:sysClr val="windowText" lastClr="000000"/>
                </a:solidFill>
              </a:rPr>
              <a:t>Sammanfattning</a:t>
            </a:r>
          </a:p>
        </xdr:txBody>
      </xdr:sp>
    </xdr:grpSp>
    <xdr:clientData/>
  </xdr:twoCellAnchor>
</xdr:wsDr>
</file>

<file path=xl/drawings/drawing40.xml><?xml version="1.0" encoding="utf-8"?>
<xdr:wsDr xmlns:xdr="http://schemas.openxmlformats.org/drawingml/2006/spreadsheetDrawing" xmlns:a="http://schemas.openxmlformats.org/drawingml/2006/main">
  <xdr:twoCellAnchor editAs="absolute">
    <xdr:from>
      <xdr:col>0</xdr:col>
      <xdr:colOff>85725</xdr:colOff>
      <xdr:row>1</xdr:row>
      <xdr:rowOff>76200</xdr:rowOff>
    </xdr:from>
    <xdr:to>
      <xdr:col>0</xdr:col>
      <xdr:colOff>1525725</xdr:colOff>
      <xdr:row>41</xdr:row>
      <xdr:rowOff>140217</xdr:rowOff>
    </xdr:to>
    <xdr:grpSp>
      <xdr:nvGrpSpPr>
        <xdr:cNvPr id="14" name="Grupp 13"/>
        <xdr:cNvGrpSpPr/>
      </xdr:nvGrpSpPr>
      <xdr:grpSpPr>
        <a:xfrm>
          <a:off x="85725" y="352425"/>
          <a:ext cx="1440000" cy="6541017"/>
          <a:chOff x="95250" y="361950"/>
          <a:chExt cx="1440000" cy="6541017"/>
        </a:xfrm>
      </xdr:grpSpPr>
      <xdr:sp macro="" textlink="">
        <xdr:nvSpPr>
          <xdr:cNvPr id="15" name="Rektangel med rundade hörn 14">
            <a:hlinkClick xmlns:r="http://schemas.openxmlformats.org/officeDocument/2006/relationships" r:id="rId1"/>
          </xdr:cNvPr>
          <xdr:cNvSpPr/>
        </xdr:nvSpPr>
        <xdr:spPr>
          <a:xfrm>
            <a:off x="95250" y="2815865"/>
            <a:ext cx="1440000" cy="288000"/>
          </a:xfrm>
          <a:prstGeom prst="roundRect">
            <a:avLst/>
          </a:prstGeom>
          <a:solidFill>
            <a:schemeClr val="accent4"/>
          </a:solidFill>
          <a:ln>
            <a:solidFill>
              <a:schemeClr val="accent4">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Lufttransport</a:t>
            </a:r>
          </a:p>
        </xdr:txBody>
      </xdr:sp>
      <xdr:sp macro="" textlink="">
        <xdr:nvSpPr>
          <xdr:cNvPr id="28" name="Rektangel med rundade hörn 27">
            <a:hlinkClick xmlns:r="http://schemas.openxmlformats.org/officeDocument/2006/relationships" r:id="rId2"/>
          </xdr:cNvPr>
          <xdr:cNvSpPr/>
        </xdr:nvSpPr>
        <xdr:spPr>
          <a:xfrm>
            <a:off x="95250" y="2349255"/>
            <a:ext cx="1440000" cy="288000"/>
          </a:xfrm>
          <a:prstGeom prst="roundRect">
            <a:avLst/>
          </a:prstGeom>
          <a:solidFill>
            <a:schemeClr val="accent5"/>
          </a:solidFill>
          <a:ln>
            <a:solidFill>
              <a:schemeClr val="accent5">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Sjötransport</a:t>
            </a:r>
          </a:p>
        </xdr:txBody>
      </xdr:sp>
      <xdr:sp macro="" textlink="">
        <xdr:nvSpPr>
          <xdr:cNvPr id="29" name="Rektangel med rundade hörn 28">
            <a:hlinkClick xmlns:r="http://schemas.openxmlformats.org/officeDocument/2006/relationships" r:id="rId3"/>
          </xdr:cNvPr>
          <xdr:cNvSpPr/>
        </xdr:nvSpPr>
        <xdr:spPr>
          <a:xfrm>
            <a:off x="95250" y="4215695"/>
            <a:ext cx="1440000" cy="288000"/>
          </a:xfrm>
          <a:prstGeom prst="roundRect">
            <a:avLst/>
          </a:prstGeom>
          <a:solidFill>
            <a:schemeClr val="accent6"/>
          </a:solidFill>
          <a:ln>
            <a:solidFill>
              <a:schemeClr val="accent6">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Taxitrafik</a:t>
            </a:r>
          </a:p>
        </xdr:txBody>
      </xdr:sp>
      <xdr:sp macro="" textlink="">
        <xdr:nvSpPr>
          <xdr:cNvPr id="30" name="Rektangel med rundade hörn 29">
            <a:hlinkClick xmlns:r="http://schemas.openxmlformats.org/officeDocument/2006/relationships" r:id="rId4"/>
          </xdr:cNvPr>
          <xdr:cNvSpPr/>
        </xdr:nvSpPr>
        <xdr:spPr>
          <a:xfrm>
            <a:off x="95250" y="1882645"/>
            <a:ext cx="1440000" cy="288000"/>
          </a:xfrm>
          <a:prstGeom prst="roundRect">
            <a:avLst/>
          </a:prstGeom>
          <a:solidFill>
            <a:schemeClr val="tx1">
              <a:lumMod val="50000"/>
              <a:lumOff val="50000"/>
            </a:schemeClr>
          </a:solidFill>
          <a:ln>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Vägtransport av gods</a:t>
            </a:r>
          </a:p>
        </xdr:txBody>
      </xdr:sp>
      <xdr:sp macro="" textlink="">
        <xdr:nvSpPr>
          <xdr:cNvPr id="31" name="Rektangel med rundade hörn 30">
            <a:hlinkClick xmlns:r="http://schemas.openxmlformats.org/officeDocument/2006/relationships" r:id="rId5"/>
          </xdr:cNvPr>
          <xdr:cNvSpPr/>
        </xdr:nvSpPr>
        <xdr:spPr>
          <a:xfrm>
            <a:off x="95250" y="361950"/>
            <a:ext cx="1440000" cy="288000"/>
          </a:xfrm>
          <a:prstGeom prst="roundRect">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b="1">
                <a:solidFill>
                  <a:sysClr val="windowText" lastClr="000000"/>
                </a:solidFill>
              </a:rPr>
              <a:t>Innehållsförteckning</a:t>
            </a:r>
          </a:p>
        </xdr:txBody>
      </xdr:sp>
      <xdr:sp macro="" textlink="">
        <xdr:nvSpPr>
          <xdr:cNvPr id="32" name="Rektangel med rundade hörn 31">
            <a:hlinkClick xmlns:r="http://schemas.openxmlformats.org/officeDocument/2006/relationships" r:id="rId6"/>
          </xdr:cNvPr>
          <xdr:cNvSpPr/>
        </xdr:nvSpPr>
        <xdr:spPr>
          <a:xfrm>
            <a:off x="95250" y="3282475"/>
            <a:ext cx="1440000" cy="288000"/>
          </a:xfrm>
          <a:prstGeom prst="roundRect">
            <a:avLst/>
          </a:prstGeom>
          <a:solidFill>
            <a:schemeClr val="accent2"/>
          </a:solidFill>
          <a:ln>
            <a:solidFill>
              <a:schemeClr val="accent2">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Järnvägstransport</a:t>
            </a:r>
          </a:p>
        </xdr:txBody>
      </xdr:sp>
      <xdr:sp macro="" textlink="">
        <xdr:nvSpPr>
          <xdr:cNvPr id="33" name="Rektangel med rundade hörn 32">
            <a:hlinkClick xmlns:r="http://schemas.openxmlformats.org/officeDocument/2006/relationships" r:id="rId7"/>
          </xdr:cNvPr>
          <xdr:cNvSpPr/>
        </xdr:nvSpPr>
        <xdr:spPr>
          <a:xfrm>
            <a:off x="95250" y="3749085"/>
            <a:ext cx="1440000" cy="288000"/>
          </a:xfrm>
          <a:prstGeom prst="roundRect">
            <a:avLst/>
          </a:prstGeom>
          <a:solidFill>
            <a:schemeClr val="accent3"/>
          </a:solidFill>
          <a:ln>
            <a:solidFill>
              <a:schemeClr val="accent3">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Kollektivtrafik</a:t>
            </a:r>
          </a:p>
        </xdr:txBody>
      </xdr:sp>
      <xdr:sp macro="" textlink="">
        <xdr:nvSpPr>
          <xdr:cNvPr id="34" name="Rektangel med rundade hörn 33">
            <a:hlinkClick xmlns:r="http://schemas.openxmlformats.org/officeDocument/2006/relationships" r:id="rId8"/>
          </xdr:cNvPr>
          <xdr:cNvSpPr/>
        </xdr:nvSpPr>
        <xdr:spPr>
          <a:xfrm>
            <a:off x="95250" y="4694162"/>
            <a:ext cx="1440000" cy="657225"/>
          </a:xfrm>
          <a:prstGeom prst="round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sv-SE" sz="1100"/>
              <a:t>Begrepp i resultat- och balansräkning</a:t>
            </a:r>
          </a:p>
        </xdr:txBody>
      </xdr:sp>
      <xdr:sp macro="" textlink="">
        <xdr:nvSpPr>
          <xdr:cNvPr id="35" name="Rektangel med rundade hörn 34">
            <a:hlinkClick xmlns:r="http://schemas.openxmlformats.org/officeDocument/2006/relationships" r:id="rId9"/>
          </xdr:cNvPr>
          <xdr:cNvSpPr/>
        </xdr:nvSpPr>
        <xdr:spPr>
          <a:xfrm>
            <a:off x="95250" y="5468376"/>
            <a:ext cx="1440000" cy="65880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sv-SE" sz="1100"/>
              <a:t>Definitioner av nyckeltal</a:t>
            </a:r>
          </a:p>
        </xdr:txBody>
      </xdr:sp>
      <xdr:sp macro="" textlink="">
        <xdr:nvSpPr>
          <xdr:cNvPr id="36" name="Rektangel med rundade hörn 35">
            <a:hlinkClick xmlns:r="http://schemas.openxmlformats.org/officeDocument/2006/relationships" r:id="rId10"/>
          </xdr:cNvPr>
          <xdr:cNvSpPr/>
        </xdr:nvSpPr>
        <xdr:spPr>
          <a:xfrm>
            <a:off x="95250" y="1200035"/>
            <a:ext cx="1440000" cy="5040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Hela</a:t>
            </a:r>
            <a:r>
              <a:rPr lang="sv-SE" sz="1100" baseline="0"/>
              <a:t> t</a:t>
            </a:r>
            <a:r>
              <a:rPr lang="sv-SE" sz="1100"/>
              <a:t>ransportbranschen</a:t>
            </a:r>
          </a:p>
        </xdr:txBody>
      </xdr:sp>
      <xdr:sp macro="" textlink="">
        <xdr:nvSpPr>
          <xdr:cNvPr id="37" name="Rektangel med rundade hörn 36">
            <a:hlinkClick xmlns:r="http://schemas.openxmlformats.org/officeDocument/2006/relationships" r:id="rId11"/>
          </xdr:cNvPr>
          <xdr:cNvSpPr/>
        </xdr:nvSpPr>
        <xdr:spPr>
          <a:xfrm>
            <a:off x="95250" y="6244167"/>
            <a:ext cx="1440000" cy="65880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sv-SE" sz="1100"/>
              <a:t>Beräkning av koncentration</a:t>
            </a:r>
          </a:p>
        </xdr:txBody>
      </xdr:sp>
      <xdr:sp macro="" textlink="">
        <xdr:nvSpPr>
          <xdr:cNvPr id="38" name="Rektangel med rundade hörn 37">
            <a:hlinkClick xmlns:r="http://schemas.openxmlformats.org/officeDocument/2006/relationships" r:id="rId12"/>
          </xdr:cNvPr>
          <xdr:cNvSpPr/>
        </xdr:nvSpPr>
        <xdr:spPr>
          <a:xfrm>
            <a:off x="95250" y="733425"/>
            <a:ext cx="1440000" cy="288000"/>
          </a:xfrm>
          <a:prstGeom prst="roundRect">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b="1">
                <a:solidFill>
                  <a:sysClr val="windowText" lastClr="000000"/>
                </a:solidFill>
              </a:rPr>
              <a:t>Sammanfattning</a:t>
            </a:r>
          </a:p>
        </xdr:txBody>
      </xdr:sp>
    </xdr:grpSp>
    <xdr:clientData/>
  </xdr:twoCellAnchor>
</xdr:wsDr>
</file>

<file path=xl/drawings/drawing41.xml><?xml version="1.0" encoding="utf-8"?>
<xdr:wsDr xmlns:xdr="http://schemas.openxmlformats.org/drawingml/2006/spreadsheetDrawing" xmlns:a="http://schemas.openxmlformats.org/drawingml/2006/main">
  <xdr:twoCellAnchor editAs="absolute">
    <xdr:from>
      <xdr:col>0</xdr:col>
      <xdr:colOff>85725</xdr:colOff>
      <xdr:row>1</xdr:row>
      <xdr:rowOff>76200</xdr:rowOff>
    </xdr:from>
    <xdr:to>
      <xdr:col>0</xdr:col>
      <xdr:colOff>1525725</xdr:colOff>
      <xdr:row>41</xdr:row>
      <xdr:rowOff>140217</xdr:rowOff>
    </xdr:to>
    <xdr:grpSp>
      <xdr:nvGrpSpPr>
        <xdr:cNvPr id="14" name="Grupp 13"/>
        <xdr:cNvGrpSpPr/>
      </xdr:nvGrpSpPr>
      <xdr:grpSpPr>
        <a:xfrm>
          <a:off x="85725" y="352425"/>
          <a:ext cx="1440000" cy="6541017"/>
          <a:chOff x="95250" y="361950"/>
          <a:chExt cx="1440000" cy="6541017"/>
        </a:xfrm>
      </xdr:grpSpPr>
      <xdr:sp macro="" textlink="">
        <xdr:nvSpPr>
          <xdr:cNvPr id="15" name="Rektangel med rundade hörn 14">
            <a:hlinkClick xmlns:r="http://schemas.openxmlformats.org/officeDocument/2006/relationships" r:id="rId1"/>
          </xdr:cNvPr>
          <xdr:cNvSpPr/>
        </xdr:nvSpPr>
        <xdr:spPr>
          <a:xfrm>
            <a:off x="95250" y="2815865"/>
            <a:ext cx="1440000" cy="288000"/>
          </a:xfrm>
          <a:prstGeom prst="roundRect">
            <a:avLst/>
          </a:prstGeom>
          <a:solidFill>
            <a:schemeClr val="accent4"/>
          </a:solidFill>
          <a:ln>
            <a:solidFill>
              <a:schemeClr val="accent4">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Lufttransport</a:t>
            </a:r>
          </a:p>
        </xdr:txBody>
      </xdr:sp>
      <xdr:sp macro="" textlink="">
        <xdr:nvSpPr>
          <xdr:cNvPr id="28" name="Rektangel med rundade hörn 27">
            <a:hlinkClick xmlns:r="http://schemas.openxmlformats.org/officeDocument/2006/relationships" r:id="rId2"/>
          </xdr:cNvPr>
          <xdr:cNvSpPr/>
        </xdr:nvSpPr>
        <xdr:spPr>
          <a:xfrm>
            <a:off x="95250" y="2349255"/>
            <a:ext cx="1440000" cy="288000"/>
          </a:xfrm>
          <a:prstGeom prst="roundRect">
            <a:avLst/>
          </a:prstGeom>
          <a:solidFill>
            <a:schemeClr val="accent5"/>
          </a:solidFill>
          <a:ln>
            <a:solidFill>
              <a:schemeClr val="accent5">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Sjötransport</a:t>
            </a:r>
          </a:p>
        </xdr:txBody>
      </xdr:sp>
      <xdr:sp macro="" textlink="">
        <xdr:nvSpPr>
          <xdr:cNvPr id="29" name="Rektangel med rundade hörn 28">
            <a:hlinkClick xmlns:r="http://schemas.openxmlformats.org/officeDocument/2006/relationships" r:id="rId3"/>
          </xdr:cNvPr>
          <xdr:cNvSpPr/>
        </xdr:nvSpPr>
        <xdr:spPr>
          <a:xfrm>
            <a:off x="95250" y="4215695"/>
            <a:ext cx="1440000" cy="288000"/>
          </a:xfrm>
          <a:prstGeom prst="roundRect">
            <a:avLst/>
          </a:prstGeom>
          <a:solidFill>
            <a:schemeClr val="accent6"/>
          </a:solidFill>
          <a:ln>
            <a:solidFill>
              <a:schemeClr val="accent6">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Taxitrafik</a:t>
            </a:r>
          </a:p>
        </xdr:txBody>
      </xdr:sp>
      <xdr:sp macro="" textlink="">
        <xdr:nvSpPr>
          <xdr:cNvPr id="30" name="Rektangel med rundade hörn 29">
            <a:hlinkClick xmlns:r="http://schemas.openxmlformats.org/officeDocument/2006/relationships" r:id="rId4"/>
          </xdr:cNvPr>
          <xdr:cNvSpPr/>
        </xdr:nvSpPr>
        <xdr:spPr>
          <a:xfrm>
            <a:off x="95250" y="1882645"/>
            <a:ext cx="1440000" cy="288000"/>
          </a:xfrm>
          <a:prstGeom prst="roundRect">
            <a:avLst/>
          </a:prstGeom>
          <a:solidFill>
            <a:schemeClr val="tx1">
              <a:lumMod val="50000"/>
              <a:lumOff val="50000"/>
            </a:schemeClr>
          </a:solidFill>
          <a:ln>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Vägtransport av gods</a:t>
            </a:r>
          </a:p>
        </xdr:txBody>
      </xdr:sp>
      <xdr:sp macro="" textlink="">
        <xdr:nvSpPr>
          <xdr:cNvPr id="31" name="Rektangel med rundade hörn 30">
            <a:hlinkClick xmlns:r="http://schemas.openxmlformats.org/officeDocument/2006/relationships" r:id="rId5"/>
          </xdr:cNvPr>
          <xdr:cNvSpPr/>
        </xdr:nvSpPr>
        <xdr:spPr>
          <a:xfrm>
            <a:off x="95250" y="361950"/>
            <a:ext cx="1440000" cy="288000"/>
          </a:xfrm>
          <a:prstGeom prst="roundRect">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b="1">
                <a:solidFill>
                  <a:sysClr val="windowText" lastClr="000000"/>
                </a:solidFill>
              </a:rPr>
              <a:t>Innehållsförteckning</a:t>
            </a:r>
          </a:p>
        </xdr:txBody>
      </xdr:sp>
      <xdr:sp macro="" textlink="">
        <xdr:nvSpPr>
          <xdr:cNvPr id="32" name="Rektangel med rundade hörn 31">
            <a:hlinkClick xmlns:r="http://schemas.openxmlformats.org/officeDocument/2006/relationships" r:id="rId6"/>
          </xdr:cNvPr>
          <xdr:cNvSpPr/>
        </xdr:nvSpPr>
        <xdr:spPr>
          <a:xfrm>
            <a:off x="95250" y="3282475"/>
            <a:ext cx="1440000" cy="288000"/>
          </a:xfrm>
          <a:prstGeom prst="roundRect">
            <a:avLst/>
          </a:prstGeom>
          <a:solidFill>
            <a:schemeClr val="accent2"/>
          </a:solidFill>
          <a:ln>
            <a:solidFill>
              <a:schemeClr val="accent2">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Järnvägstransport</a:t>
            </a:r>
          </a:p>
        </xdr:txBody>
      </xdr:sp>
      <xdr:sp macro="" textlink="">
        <xdr:nvSpPr>
          <xdr:cNvPr id="33" name="Rektangel med rundade hörn 32">
            <a:hlinkClick xmlns:r="http://schemas.openxmlformats.org/officeDocument/2006/relationships" r:id="rId7"/>
          </xdr:cNvPr>
          <xdr:cNvSpPr/>
        </xdr:nvSpPr>
        <xdr:spPr>
          <a:xfrm>
            <a:off x="95250" y="3749085"/>
            <a:ext cx="1440000" cy="288000"/>
          </a:xfrm>
          <a:prstGeom prst="roundRect">
            <a:avLst/>
          </a:prstGeom>
          <a:solidFill>
            <a:schemeClr val="accent3"/>
          </a:solidFill>
          <a:ln>
            <a:solidFill>
              <a:schemeClr val="accent3">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Kollektivtrafik</a:t>
            </a:r>
          </a:p>
        </xdr:txBody>
      </xdr:sp>
      <xdr:sp macro="" textlink="">
        <xdr:nvSpPr>
          <xdr:cNvPr id="34" name="Rektangel med rundade hörn 33">
            <a:hlinkClick xmlns:r="http://schemas.openxmlformats.org/officeDocument/2006/relationships" r:id="rId8"/>
          </xdr:cNvPr>
          <xdr:cNvSpPr/>
        </xdr:nvSpPr>
        <xdr:spPr>
          <a:xfrm>
            <a:off x="95250" y="4694162"/>
            <a:ext cx="1440000" cy="657225"/>
          </a:xfrm>
          <a:prstGeom prst="round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sv-SE" sz="1100"/>
              <a:t>Begrepp i resultat- och balansräkning</a:t>
            </a:r>
          </a:p>
        </xdr:txBody>
      </xdr:sp>
      <xdr:sp macro="" textlink="">
        <xdr:nvSpPr>
          <xdr:cNvPr id="35" name="Rektangel med rundade hörn 34">
            <a:hlinkClick xmlns:r="http://schemas.openxmlformats.org/officeDocument/2006/relationships" r:id="rId9"/>
          </xdr:cNvPr>
          <xdr:cNvSpPr/>
        </xdr:nvSpPr>
        <xdr:spPr>
          <a:xfrm>
            <a:off x="95250" y="5468376"/>
            <a:ext cx="1440000" cy="65880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sv-SE" sz="1100"/>
              <a:t>Definitioner av nyckeltal</a:t>
            </a:r>
          </a:p>
        </xdr:txBody>
      </xdr:sp>
      <xdr:sp macro="" textlink="">
        <xdr:nvSpPr>
          <xdr:cNvPr id="36" name="Rektangel med rundade hörn 35">
            <a:hlinkClick xmlns:r="http://schemas.openxmlformats.org/officeDocument/2006/relationships" r:id="rId10"/>
          </xdr:cNvPr>
          <xdr:cNvSpPr/>
        </xdr:nvSpPr>
        <xdr:spPr>
          <a:xfrm>
            <a:off x="95250" y="1200035"/>
            <a:ext cx="1440000" cy="5040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Hela</a:t>
            </a:r>
            <a:r>
              <a:rPr lang="sv-SE" sz="1100" baseline="0"/>
              <a:t> t</a:t>
            </a:r>
            <a:r>
              <a:rPr lang="sv-SE" sz="1100"/>
              <a:t>ransportbranschen</a:t>
            </a:r>
          </a:p>
        </xdr:txBody>
      </xdr:sp>
      <xdr:sp macro="" textlink="">
        <xdr:nvSpPr>
          <xdr:cNvPr id="37" name="Rektangel med rundade hörn 36">
            <a:hlinkClick xmlns:r="http://schemas.openxmlformats.org/officeDocument/2006/relationships" r:id="rId11"/>
          </xdr:cNvPr>
          <xdr:cNvSpPr/>
        </xdr:nvSpPr>
        <xdr:spPr>
          <a:xfrm>
            <a:off x="95250" y="6244167"/>
            <a:ext cx="1440000" cy="65880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sv-SE" sz="1100"/>
              <a:t>Beräkning av koncentration</a:t>
            </a:r>
          </a:p>
        </xdr:txBody>
      </xdr:sp>
      <xdr:sp macro="" textlink="">
        <xdr:nvSpPr>
          <xdr:cNvPr id="38" name="Rektangel med rundade hörn 37">
            <a:hlinkClick xmlns:r="http://schemas.openxmlformats.org/officeDocument/2006/relationships" r:id="rId12"/>
          </xdr:cNvPr>
          <xdr:cNvSpPr/>
        </xdr:nvSpPr>
        <xdr:spPr>
          <a:xfrm>
            <a:off x="95250" y="733425"/>
            <a:ext cx="1440000" cy="288000"/>
          </a:xfrm>
          <a:prstGeom prst="roundRect">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b="1">
                <a:solidFill>
                  <a:sysClr val="windowText" lastClr="000000"/>
                </a:solidFill>
              </a:rPr>
              <a:t>Sammanfattning</a:t>
            </a:r>
          </a:p>
        </xdr:txBody>
      </xdr:sp>
    </xdr:grpSp>
    <xdr:clientData/>
  </xdr:twoCellAnchor>
</xdr:wsDr>
</file>

<file path=xl/drawings/drawing42.xml><?xml version="1.0" encoding="utf-8"?>
<xdr:wsDr xmlns:xdr="http://schemas.openxmlformats.org/drawingml/2006/spreadsheetDrawing" xmlns:a="http://schemas.openxmlformats.org/drawingml/2006/main">
  <xdr:twoCellAnchor editAs="absolute">
    <xdr:from>
      <xdr:col>0</xdr:col>
      <xdr:colOff>85725</xdr:colOff>
      <xdr:row>1</xdr:row>
      <xdr:rowOff>76200</xdr:rowOff>
    </xdr:from>
    <xdr:to>
      <xdr:col>0</xdr:col>
      <xdr:colOff>1525725</xdr:colOff>
      <xdr:row>41</xdr:row>
      <xdr:rowOff>140217</xdr:rowOff>
    </xdr:to>
    <xdr:grpSp>
      <xdr:nvGrpSpPr>
        <xdr:cNvPr id="14" name="Grupp 13"/>
        <xdr:cNvGrpSpPr/>
      </xdr:nvGrpSpPr>
      <xdr:grpSpPr>
        <a:xfrm>
          <a:off x="85725" y="352425"/>
          <a:ext cx="1440000" cy="6541017"/>
          <a:chOff x="95250" y="361950"/>
          <a:chExt cx="1440000" cy="6541017"/>
        </a:xfrm>
      </xdr:grpSpPr>
      <xdr:sp macro="" textlink="">
        <xdr:nvSpPr>
          <xdr:cNvPr id="15" name="Rektangel med rundade hörn 14">
            <a:hlinkClick xmlns:r="http://schemas.openxmlformats.org/officeDocument/2006/relationships" r:id="rId1"/>
          </xdr:cNvPr>
          <xdr:cNvSpPr/>
        </xdr:nvSpPr>
        <xdr:spPr>
          <a:xfrm>
            <a:off x="95250" y="2815865"/>
            <a:ext cx="1440000" cy="288000"/>
          </a:xfrm>
          <a:prstGeom prst="roundRect">
            <a:avLst/>
          </a:prstGeom>
          <a:solidFill>
            <a:schemeClr val="accent4"/>
          </a:solidFill>
          <a:ln>
            <a:solidFill>
              <a:schemeClr val="accent4">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Lufttransport</a:t>
            </a:r>
          </a:p>
        </xdr:txBody>
      </xdr:sp>
      <xdr:sp macro="" textlink="">
        <xdr:nvSpPr>
          <xdr:cNvPr id="28" name="Rektangel med rundade hörn 27">
            <a:hlinkClick xmlns:r="http://schemas.openxmlformats.org/officeDocument/2006/relationships" r:id="rId2"/>
          </xdr:cNvPr>
          <xdr:cNvSpPr/>
        </xdr:nvSpPr>
        <xdr:spPr>
          <a:xfrm>
            <a:off x="95250" y="2349255"/>
            <a:ext cx="1440000" cy="288000"/>
          </a:xfrm>
          <a:prstGeom prst="roundRect">
            <a:avLst/>
          </a:prstGeom>
          <a:solidFill>
            <a:schemeClr val="accent5"/>
          </a:solidFill>
          <a:ln>
            <a:solidFill>
              <a:schemeClr val="accent5">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Sjötransport</a:t>
            </a:r>
          </a:p>
        </xdr:txBody>
      </xdr:sp>
      <xdr:sp macro="" textlink="">
        <xdr:nvSpPr>
          <xdr:cNvPr id="29" name="Rektangel med rundade hörn 28">
            <a:hlinkClick xmlns:r="http://schemas.openxmlformats.org/officeDocument/2006/relationships" r:id="rId3"/>
          </xdr:cNvPr>
          <xdr:cNvSpPr/>
        </xdr:nvSpPr>
        <xdr:spPr>
          <a:xfrm>
            <a:off x="95250" y="4215695"/>
            <a:ext cx="1440000" cy="288000"/>
          </a:xfrm>
          <a:prstGeom prst="roundRect">
            <a:avLst/>
          </a:prstGeom>
          <a:solidFill>
            <a:schemeClr val="accent6"/>
          </a:solidFill>
          <a:ln>
            <a:solidFill>
              <a:schemeClr val="accent6">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Taxitrafik</a:t>
            </a:r>
          </a:p>
        </xdr:txBody>
      </xdr:sp>
      <xdr:sp macro="" textlink="">
        <xdr:nvSpPr>
          <xdr:cNvPr id="30" name="Rektangel med rundade hörn 29">
            <a:hlinkClick xmlns:r="http://schemas.openxmlformats.org/officeDocument/2006/relationships" r:id="rId4"/>
          </xdr:cNvPr>
          <xdr:cNvSpPr/>
        </xdr:nvSpPr>
        <xdr:spPr>
          <a:xfrm>
            <a:off x="95250" y="1882645"/>
            <a:ext cx="1440000" cy="288000"/>
          </a:xfrm>
          <a:prstGeom prst="roundRect">
            <a:avLst/>
          </a:prstGeom>
          <a:solidFill>
            <a:schemeClr val="tx1">
              <a:lumMod val="50000"/>
              <a:lumOff val="50000"/>
            </a:schemeClr>
          </a:solidFill>
          <a:ln>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Vägtransport av gods</a:t>
            </a:r>
          </a:p>
        </xdr:txBody>
      </xdr:sp>
      <xdr:sp macro="" textlink="">
        <xdr:nvSpPr>
          <xdr:cNvPr id="31" name="Rektangel med rundade hörn 30">
            <a:hlinkClick xmlns:r="http://schemas.openxmlformats.org/officeDocument/2006/relationships" r:id="rId5"/>
          </xdr:cNvPr>
          <xdr:cNvSpPr/>
        </xdr:nvSpPr>
        <xdr:spPr>
          <a:xfrm>
            <a:off x="95250" y="361950"/>
            <a:ext cx="1440000" cy="288000"/>
          </a:xfrm>
          <a:prstGeom prst="roundRect">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b="1">
                <a:solidFill>
                  <a:sysClr val="windowText" lastClr="000000"/>
                </a:solidFill>
              </a:rPr>
              <a:t>Innehållsförteckning</a:t>
            </a:r>
          </a:p>
        </xdr:txBody>
      </xdr:sp>
      <xdr:sp macro="" textlink="">
        <xdr:nvSpPr>
          <xdr:cNvPr id="32" name="Rektangel med rundade hörn 31">
            <a:hlinkClick xmlns:r="http://schemas.openxmlformats.org/officeDocument/2006/relationships" r:id="rId6"/>
          </xdr:cNvPr>
          <xdr:cNvSpPr/>
        </xdr:nvSpPr>
        <xdr:spPr>
          <a:xfrm>
            <a:off x="95250" y="3282475"/>
            <a:ext cx="1440000" cy="288000"/>
          </a:xfrm>
          <a:prstGeom prst="roundRect">
            <a:avLst/>
          </a:prstGeom>
          <a:solidFill>
            <a:schemeClr val="accent2"/>
          </a:solidFill>
          <a:ln>
            <a:solidFill>
              <a:schemeClr val="accent2">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Järnvägstransport</a:t>
            </a:r>
          </a:p>
        </xdr:txBody>
      </xdr:sp>
      <xdr:sp macro="" textlink="">
        <xdr:nvSpPr>
          <xdr:cNvPr id="33" name="Rektangel med rundade hörn 32">
            <a:hlinkClick xmlns:r="http://schemas.openxmlformats.org/officeDocument/2006/relationships" r:id="rId7"/>
          </xdr:cNvPr>
          <xdr:cNvSpPr/>
        </xdr:nvSpPr>
        <xdr:spPr>
          <a:xfrm>
            <a:off x="95250" y="3749085"/>
            <a:ext cx="1440000" cy="288000"/>
          </a:xfrm>
          <a:prstGeom prst="roundRect">
            <a:avLst/>
          </a:prstGeom>
          <a:solidFill>
            <a:schemeClr val="accent3"/>
          </a:solidFill>
          <a:ln>
            <a:solidFill>
              <a:schemeClr val="accent3">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Kollektivtrafik</a:t>
            </a:r>
          </a:p>
        </xdr:txBody>
      </xdr:sp>
      <xdr:sp macro="" textlink="">
        <xdr:nvSpPr>
          <xdr:cNvPr id="34" name="Rektangel med rundade hörn 33">
            <a:hlinkClick xmlns:r="http://schemas.openxmlformats.org/officeDocument/2006/relationships" r:id="rId8"/>
          </xdr:cNvPr>
          <xdr:cNvSpPr/>
        </xdr:nvSpPr>
        <xdr:spPr>
          <a:xfrm>
            <a:off x="95250" y="4694162"/>
            <a:ext cx="1440000" cy="657225"/>
          </a:xfrm>
          <a:prstGeom prst="round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sv-SE" sz="1100"/>
              <a:t>Begrepp i resultat- och balansräkning</a:t>
            </a:r>
          </a:p>
        </xdr:txBody>
      </xdr:sp>
      <xdr:sp macro="" textlink="">
        <xdr:nvSpPr>
          <xdr:cNvPr id="35" name="Rektangel med rundade hörn 34">
            <a:hlinkClick xmlns:r="http://schemas.openxmlformats.org/officeDocument/2006/relationships" r:id="rId9"/>
          </xdr:cNvPr>
          <xdr:cNvSpPr/>
        </xdr:nvSpPr>
        <xdr:spPr>
          <a:xfrm>
            <a:off x="95250" y="5468376"/>
            <a:ext cx="1440000" cy="65880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sv-SE" sz="1100"/>
              <a:t>Definitioner av nyckeltal</a:t>
            </a:r>
          </a:p>
        </xdr:txBody>
      </xdr:sp>
      <xdr:sp macro="" textlink="">
        <xdr:nvSpPr>
          <xdr:cNvPr id="36" name="Rektangel med rundade hörn 35">
            <a:hlinkClick xmlns:r="http://schemas.openxmlformats.org/officeDocument/2006/relationships" r:id="rId10"/>
          </xdr:cNvPr>
          <xdr:cNvSpPr/>
        </xdr:nvSpPr>
        <xdr:spPr>
          <a:xfrm>
            <a:off x="95250" y="1200035"/>
            <a:ext cx="1440000" cy="5040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Hela</a:t>
            </a:r>
            <a:r>
              <a:rPr lang="sv-SE" sz="1100" baseline="0"/>
              <a:t> t</a:t>
            </a:r>
            <a:r>
              <a:rPr lang="sv-SE" sz="1100"/>
              <a:t>ransportbranschen</a:t>
            </a:r>
          </a:p>
        </xdr:txBody>
      </xdr:sp>
      <xdr:sp macro="" textlink="">
        <xdr:nvSpPr>
          <xdr:cNvPr id="37" name="Rektangel med rundade hörn 36">
            <a:hlinkClick xmlns:r="http://schemas.openxmlformats.org/officeDocument/2006/relationships" r:id="rId11"/>
          </xdr:cNvPr>
          <xdr:cNvSpPr/>
        </xdr:nvSpPr>
        <xdr:spPr>
          <a:xfrm>
            <a:off x="95250" y="6244167"/>
            <a:ext cx="1440000" cy="65880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sv-SE" sz="1100"/>
              <a:t>Beräkning av koncentration</a:t>
            </a:r>
          </a:p>
        </xdr:txBody>
      </xdr:sp>
      <xdr:sp macro="" textlink="">
        <xdr:nvSpPr>
          <xdr:cNvPr id="38" name="Rektangel med rundade hörn 37">
            <a:hlinkClick xmlns:r="http://schemas.openxmlformats.org/officeDocument/2006/relationships" r:id="rId12"/>
          </xdr:cNvPr>
          <xdr:cNvSpPr/>
        </xdr:nvSpPr>
        <xdr:spPr>
          <a:xfrm>
            <a:off x="95250" y="733425"/>
            <a:ext cx="1440000" cy="288000"/>
          </a:xfrm>
          <a:prstGeom prst="roundRect">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b="1">
                <a:solidFill>
                  <a:sysClr val="windowText" lastClr="000000"/>
                </a:solidFill>
              </a:rPr>
              <a:t>Sammanfattning</a:t>
            </a:r>
          </a:p>
        </xdr:txBody>
      </xdr:sp>
    </xdr:grpSp>
    <xdr:clientData/>
  </xdr:twoCellAnchor>
</xdr:wsDr>
</file>

<file path=xl/drawings/drawing43.xml><?xml version="1.0" encoding="utf-8"?>
<xdr:wsDr xmlns:xdr="http://schemas.openxmlformats.org/drawingml/2006/spreadsheetDrawing" xmlns:a="http://schemas.openxmlformats.org/drawingml/2006/main">
  <xdr:twoCellAnchor editAs="absolute">
    <xdr:from>
      <xdr:col>0</xdr:col>
      <xdr:colOff>85725</xdr:colOff>
      <xdr:row>1</xdr:row>
      <xdr:rowOff>76200</xdr:rowOff>
    </xdr:from>
    <xdr:to>
      <xdr:col>0</xdr:col>
      <xdr:colOff>1525725</xdr:colOff>
      <xdr:row>40</xdr:row>
      <xdr:rowOff>159267</xdr:rowOff>
    </xdr:to>
    <xdr:grpSp>
      <xdr:nvGrpSpPr>
        <xdr:cNvPr id="14" name="Grupp 13"/>
        <xdr:cNvGrpSpPr/>
      </xdr:nvGrpSpPr>
      <xdr:grpSpPr>
        <a:xfrm>
          <a:off x="85725" y="352425"/>
          <a:ext cx="1440000" cy="6541017"/>
          <a:chOff x="95250" y="361950"/>
          <a:chExt cx="1440000" cy="6541017"/>
        </a:xfrm>
      </xdr:grpSpPr>
      <xdr:sp macro="" textlink="">
        <xdr:nvSpPr>
          <xdr:cNvPr id="15" name="Rektangel med rundade hörn 14">
            <a:hlinkClick xmlns:r="http://schemas.openxmlformats.org/officeDocument/2006/relationships" r:id="rId1"/>
          </xdr:cNvPr>
          <xdr:cNvSpPr/>
        </xdr:nvSpPr>
        <xdr:spPr>
          <a:xfrm>
            <a:off x="95250" y="2815865"/>
            <a:ext cx="1440000" cy="288000"/>
          </a:xfrm>
          <a:prstGeom prst="roundRect">
            <a:avLst/>
          </a:prstGeom>
          <a:solidFill>
            <a:schemeClr val="accent4"/>
          </a:solidFill>
          <a:ln>
            <a:solidFill>
              <a:schemeClr val="accent4">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Lufttransport</a:t>
            </a:r>
          </a:p>
        </xdr:txBody>
      </xdr:sp>
      <xdr:sp macro="" textlink="">
        <xdr:nvSpPr>
          <xdr:cNvPr id="28" name="Rektangel med rundade hörn 27">
            <a:hlinkClick xmlns:r="http://schemas.openxmlformats.org/officeDocument/2006/relationships" r:id="rId2"/>
          </xdr:cNvPr>
          <xdr:cNvSpPr/>
        </xdr:nvSpPr>
        <xdr:spPr>
          <a:xfrm>
            <a:off x="95250" y="2349255"/>
            <a:ext cx="1440000" cy="288000"/>
          </a:xfrm>
          <a:prstGeom prst="roundRect">
            <a:avLst/>
          </a:prstGeom>
          <a:solidFill>
            <a:schemeClr val="accent5"/>
          </a:solidFill>
          <a:ln>
            <a:solidFill>
              <a:schemeClr val="accent5">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Sjötransport</a:t>
            </a:r>
          </a:p>
        </xdr:txBody>
      </xdr:sp>
      <xdr:sp macro="" textlink="">
        <xdr:nvSpPr>
          <xdr:cNvPr id="29" name="Rektangel med rundade hörn 28">
            <a:hlinkClick xmlns:r="http://schemas.openxmlformats.org/officeDocument/2006/relationships" r:id="rId3"/>
          </xdr:cNvPr>
          <xdr:cNvSpPr/>
        </xdr:nvSpPr>
        <xdr:spPr>
          <a:xfrm>
            <a:off x="95250" y="4215695"/>
            <a:ext cx="1440000" cy="288000"/>
          </a:xfrm>
          <a:prstGeom prst="roundRect">
            <a:avLst/>
          </a:prstGeom>
          <a:solidFill>
            <a:schemeClr val="accent6"/>
          </a:solidFill>
          <a:ln>
            <a:solidFill>
              <a:schemeClr val="accent6">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Taxitrafik</a:t>
            </a:r>
          </a:p>
        </xdr:txBody>
      </xdr:sp>
      <xdr:sp macro="" textlink="">
        <xdr:nvSpPr>
          <xdr:cNvPr id="30" name="Rektangel med rundade hörn 29">
            <a:hlinkClick xmlns:r="http://schemas.openxmlformats.org/officeDocument/2006/relationships" r:id="rId4"/>
          </xdr:cNvPr>
          <xdr:cNvSpPr/>
        </xdr:nvSpPr>
        <xdr:spPr>
          <a:xfrm>
            <a:off x="95250" y="1882645"/>
            <a:ext cx="1440000" cy="288000"/>
          </a:xfrm>
          <a:prstGeom prst="roundRect">
            <a:avLst/>
          </a:prstGeom>
          <a:solidFill>
            <a:schemeClr val="tx1">
              <a:lumMod val="50000"/>
              <a:lumOff val="50000"/>
            </a:schemeClr>
          </a:solidFill>
          <a:ln>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Vägtransport av gods</a:t>
            </a:r>
          </a:p>
        </xdr:txBody>
      </xdr:sp>
      <xdr:sp macro="" textlink="">
        <xdr:nvSpPr>
          <xdr:cNvPr id="31" name="Rektangel med rundade hörn 30">
            <a:hlinkClick xmlns:r="http://schemas.openxmlformats.org/officeDocument/2006/relationships" r:id="rId5"/>
          </xdr:cNvPr>
          <xdr:cNvSpPr/>
        </xdr:nvSpPr>
        <xdr:spPr>
          <a:xfrm>
            <a:off x="95250" y="361950"/>
            <a:ext cx="1440000" cy="288000"/>
          </a:xfrm>
          <a:prstGeom prst="roundRect">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b="1">
                <a:solidFill>
                  <a:sysClr val="windowText" lastClr="000000"/>
                </a:solidFill>
              </a:rPr>
              <a:t>Innehållsförteckning</a:t>
            </a:r>
          </a:p>
        </xdr:txBody>
      </xdr:sp>
      <xdr:sp macro="" textlink="">
        <xdr:nvSpPr>
          <xdr:cNvPr id="32" name="Rektangel med rundade hörn 31">
            <a:hlinkClick xmlns:r="http://schemas.openxmlformats.org/officeDocument/2006/relationships" r:id="rId6"/>
          </xdr:cNvPr>
          <xdr:cNvSpPr/>
        </xdr:nvSpPr>
        <xdr:spPr>
          <a:xfrm>
            <a:off x="95250" y="3282475"/>
            <a:ext cx="1440000" cy="288000"/>
          </a:xfrm>
          <a:prstGeom prst="roundRect">
            <a:avLst/>
          </a:prstGeom>
          <a:solidFill>
            <a:schemeClr val="accent2"/>
          </a:solidFill>
          <a:ln>
            <a:solidFill>
              <a:schemeClr val="accent2">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Järnvägstransport</a:t>
            </a:r>
          </a:p>
        </xdr:txBody>
      </xdr:sp>
      <xdr:sp macro="" textlink="">
        <xdr:nvSpPr>
          <xdr:cNvPr id="33" name="Rektangel med rundade hörn 32">
            <a:hlinkClick xmlns:r="http://schemas.openxmlformats.org/officeDocument/2006/relationships" r:id="rId7"/>
          </xdr:cNvPr>
          <xdr:cNvSpPr/>
        </xdr:nvSpPr>
        <xdr:spPr>
          <a:xfrm>
            <a:off x="95250" y="3749085"/>
            <a:ext cx="1440000" cy="288000"/>
          </a:xfrm>
          <a:prstGeom prst="roundRect">
            <a:avLst/>
          </a:prstGeom>
          <a:solidFill>
            <a:schemeClr val="accent3"/>
          </a:solidFill>
          <a:ln>
            <a:solidFill>
              <a:schemeClr val="accent3">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Kollektivtrafik</a:t>
            </a:r>
          </a:p>
        </xdr:txBody>
      </xdr:sp>
      <xdr:sp macro="" textlink="">
        <xdr:nvSpPr>
          <xdr:cNvPr id="34" name="Rektangel med rundade hörn 33">
            <a:hlinkClick xmlns:r="http://schemas.openxmlformats.org/officeDocument/2006/relationships" r:id="rId8"/>
          </xdr:cNvPr>
          <xdr:cNvSpPr/>
        </xdr:nvSpPr>
        <xdr:spPr>
          <a:xfrm>
            <a:off x="95250" y="4694162"/>
            <a:ext cx="1440000" cy="657225"/>
          </a:xfrm>
          <a:prstGeom prst="round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sv-SE" sz="1100"/>
              <a:t>Begrepp i resultat- och balansräkning</a:t>
            </a:r>
          </a:p>
        </xdr:txBody>
      </xdr:sp>
      <xdr:sp macro="" textlink="">
        <xdr:nvSpPr>
          <xdr:cNvPr id="35" name="Rektangel med rundade hörn 34">
            <a:hlinkClick xmlns:r="http://schemas.openxmlformats.org/officeDocument/2006/relationships" r:id="rId9"/>
          </xdr:cNvPr>
          <xdr:cNvSpPr/>
        </xdr:nvSpPr>
        <xdr:spPr>
          <a:xfrm>
            <a:off x="95250" y="5468376"/>
            <a:ext cx="1440000" cy="65880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sv-SE" sz="1100"/>
              <a:t>Definitioner av nyckeltal</a:t>
            </a:r>
          </a:p>
        </xdr:txBody>
      </xdr:sp>
      <xdr:sp macro="" textlink="">
        <xdr:nvSpPr>
          <xdr:cNvPr id="36" name="Rektangel med rundade hörn 35">
            <a:hlinkClick xmlns:r="http://schemas.openxmlformats.org/officeDocument/2006/relationships" r:id="rId10"/>
          </xdr:cNvPr>
          <xdr:cNvSpPr/>
        </xdr:nvSpPr>
        <xdr:spPr>
          <a:xfrm>
            <a:off x="95250" y="1200035"/>
            <a:ext cx="1440000" cy="5040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Hela</a:t>
            </a:r>
            <a:r>
              <a:rPr lang="sv-SE" sz="1100" baseline="0"/>
              <a:t> t</a:t>
            </a:r>
            <a:r>
              <a:rPr lang="sv-SE" sz="1100"/>
              <a:t>ransportbranschen</a:t>
            </a:r>
          </a:p>
        </xdr:txBody>
      </xdr:sp>
      <xdr:sp macro="" textlink="">
        <xdr:nvSpPr>
          <xdr:cNvPr id="37" name="Rektangel med rundade hörn 36">
            <a:hlinkClick xmlns:r="http://schemas.openxmlformats.org/officeDocument/2006/relationships" r:id="rId11"/>
          </xdr:cNvPr>
          <xdr:cNvSpPr/>
        </xdr:nvSpPr>
        <xdr:spPr>
          <a:xfrm>
            <a:off x="95250" y="6244167"/>
            <a:ext cx="1440000" cy="65880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sv-SE" sz="1100"/>
              <a:t>Beräkning av koncentration</a:t>
            </a:r>
          </a:p>
        </xdr:txBody>
      </xdr:sp>
      <xdr:sp macro="" textlink="">
        <xdr:nvSpPr>
          <xdr:cNvPr id="38" name="Rektangel med rundade hörn 37">
            <a:hlinkClick xmlns:r="http://schemas.openxmlformats.org/officeDocument/2006/relationships" r:id="rId12"/>
          </xdr:cNvPr>
          <xdr:cNvSpPr/>
        </xdr:nvSpPr>
        <xdr:spPr>
          <a:xfrm>
            <a:off x="95250" y="733425"/>
            <a:ext cx="1440000" cy="288000"/>
          </a:xfrm>
          <a:prstGeom prst="roundRect">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b="1">
                <a:solidFill>
                  <a:sysClr val="windowText" lastClr="000000"/>
                </a:solidFill>
              </a:rPr>
              <a:t>Sammanfattning</a:t>
            </a:r>
          </a:p>
        </xdr:txBody>
      </xdr:sp>
    </xdr:grpSp>
    <xdr:clientData/>
  </xdr:twoCellAnchor>
</xdr:wsDr>
</file>

<file path=xl/drawings/drawing44.xml><?xml version="1.0" encoding="utf-8"?>
<xdr:wsDr xmlns:xdr="http://schemas.openxmlformats.org/drawingml/2006/spreadsheetDrawing" xmlns:a="http://schemas.openxmlformats.org/drawingml/2006/main">
  <xdr:twoCellAnchor editAs="absolute">
    <xdr:from>
      <xdr:col>0</xdr:col>
      <xdr:colOff>85725</xdr:colOff>
      <xdr:row>1</xdr:row>
      <xdr:rowOff>76200</xdr:rowOff>
    </xdr:from>
    <xdr:to>
      <xdr:col>0</xdr:col>
      <xdr:colOff>1525725</xdr:colOff>
      <xdr:row>41</xdr:row>
      <xdr:rowOff>92592</xdr:rowOff>
    </xdr:to>
    <xdr:grpSp>
      <xdr:nvGrpSpPr>
        <xdr:cNvPr id="14" name="Grupp 13"/>
        <xdr:cNvGrpSpPr/>
      </xdr:nvGrpSpPr>
      <xdr:grpSpPr>
        <a:xfrm>
          <a:off x="85725" y="352425"/>
          <a:ext cx="1440000" cy="6541017"/>
          <a:chOff x="95250" y="361950"/>
          <a:chExt cx="1440000" cy="6541017"/>
        </a:xfrm>
      </xdr:grpSpPr>
      <xdr:sp macro="" textlink="">
        <xdr:nvSpPr>
          <xdr:cNvPr id="15" name="Rektangel med rundade hörn 14">
            <a:hlinkClick xmlns:r="http://schemas.openxmlformats.org/officeDocument/2006/relationships" r:id="rId1"/>
          </xdr:cNvPr>
          <xdr:cNvSpPr/>
        </xdr:nvSpPr>
        <xdr:spPr>
          <a:xfrm>
            <a:off x="95250" y="2815865"/>
            <a:ext cx="1440000" cy="288000"/>
          </a:xfrm>
          <a:prstGeom prst="roundRect">
            <a:avLst/>
          </a:prstGeom>
          <a:solidFill>
            <a:schemeClr val="accent4"/>
          </a:solidFill>
          <a:ln>
            <a:solidFill>
              <a:schemeClr val="accent4">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Lufttransport</a:t>
            </a:r>
          </a:p>
        </xdr:txBody>
      </xdr:sp>
      <xdr:sp macro="" textlink="">
        <xdr:nvSpPr>
          <xdr:cNvPr id="28" name="Rektangel med rundade hörn 27">
            <a:hlinkClick xmlns:r="http://schemas.openxmlformats.org/officeDocument/2006/relationships" r:id="rId2"/>
          </xdr:cNvPr>
          <xdr:cNvSpPr/>
        </xdr:nvSpPr>
        <xdr:spPr>
          <a:xfrm>
            <a:off x="95250" y="2349255"/>
            <a:ext cx="1440000" cy="288000"/>
          </a:xfrm>
          <a:prstGeom prst="roundRect">
            <a:avLst/>
          </a:prstGeom>
          <a:solidFill>
            <a:schemeClr val="accent5"/>
          </a:solidFill>
          <a:ln>
            <a:solidFill>
              <a:schemeClr val="accent5">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Sjötransport</a:t>
            </a:r>
          </a:p>
        </xdr:txBody>
      </xdr:sp>
      <xdr:sp macro="" textlink="">
        <xdr:nvSpPr>
          <xdr:cNvPr id="29" name="Rektangel med rundade hörn 28">
            <a:hlinkClick xmlns:r="http://schemas.openxmlformats.org/officeDocument/2006/relationships" r:id="rId3"/>
          </xdr:cNvPr>
          <xdr:cNvSpPr/>
        </xdr:nvSpPr>
        <xdr:spPr>
          <a:xfrm>
            <a:off x="95250" y="4215695"/>
            <a:ext cx="1440000" cy="288000"/>
          </a:xfrm>
          <a:prstGeom prst="roundRect">
            <a:avLst/>
          </a:prstGeom>
          <a:solidFill>
            <a:schemeClr val="accent6"/>
          </a:solidFill>
          <a:ln>
            <a:solidFill>
              <a:schemeClr val="accent6">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Taxitrafik</a:t>
            </a:r>
          </a:p>
        </xdr:txBody>
      </xdr:sp>
      <xdr:sp macro="" textlink="">
        <xdr:nvSpPr>
          <xdr:cNvPr id="30" name="Rektangel med rundade hörn 29">
            <a:hlinkClick xmlns:r="http://schemas.openxmlformats.org/officeDocument/2006/relationships" r:id="rId4"/>
          </xdr:cNvPr>
          <xdr:cNvSpPr/>
        </xdr:nvSpPr>
        <xdr:spPr>
          <a:xfrm>
            <a:off x="95250" y="1882645"/>
            <a:ext cx="1440000" cy="288000"/>
          </a:xfrm>
          <a:prstGeom prst="roundRect">
            <a:avLst/>
          </a:prstGeom>
          <a:solidFill>
            <a:schemeClr val="tx1">
              <a:lumMod val="50000"/>
              <a:lumOff val="50000"/>
            </a:schemeClr>
          </a:solidFill>
          <a:ln>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Vägtransport av gods</a:t>
            </a:r>
          </a:p>
        </xdr:txBody>
      </xdr:sp>
      <xdr:sp macro="" textlink="">
        <xdr:nvSpPr>
          <xdr:cNvPr id="31" name="Rektangel med rundade hörn 30">
            <a:hlinkClick xmlns:r="http://schemas.openxmlformats.org/officeDocument/2006/relationships" r:id="rId5"/>
          </xdr:cNvPr>
          <xdr:cNvSpPr/>
        </xdr:nvSpPr>
        <xdr:spPr>
          <a:xfrm>
            <a:off x="95250" y="361950"/>
            <a:ext cx="1440000" cy="288000"/>
          </a:xfrm>
          <a:prstGeom prst="roundRect">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b="1">
                <a:solidFill>
                  <a:sysClr val="windowText" lastClr="000000"/>
                </a:solidFill>
              </a:rPr>
              <a:t>Innehållsförteckning</a:t>
            </a:r>
          </a:p>
        </xdr:txBody>
      </xdr:sp>
      <xdr:sp macro="" textlink="">
        <xdr:nvSpPr>
          <xdr:cNvPr id="32" name="Rektangel med rundade hörn 31">
            <a:hlinkClick xmlns:r="http://schemas.openxmlformats.org/officeDocument/2006/relationships" r:id="rId6"/>
          </xdr:cNvPr>
          <xdr:cNvSpPr/>
        </xdr:nvSpPr>
        <xdr:spPr>
          <a:xfrm>
            <a:off x="95250" y="3282475"/>
            <a:ext cx="1440000" cy="288000"/>
          </a:xfrm>
          <a:prstGeom prst="roundRect">
            <a:avLst/>
          </a:prstGeom>
          <a:solidFill>
            <a:schemeClr val="accent2"/>
          </a:solidFill>
          <a:ln>
            <a:solidFill>
              <a:schemeClr val="accent2">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Järnvägstransport</a:t>
            </a:r>
          </a:p>
        </xdr:txBody>
      </xdr:sp>
      <xdr:sp macro="" textlink="">
        <xdr:nvSpPr>
          <xdr:cNvPr id="33" name="Rektangel med rundade hörn 32">
            <a:hlinkClick xmlns:r="http://schemas.openxmlformats.org/officeDocument/2006/relationships" r:id="rId7"/>
          </xdr:cNvPr>
          <xdr:cNvSpPr/>
        </xdr:nvSpPr>
        <xdr:spPr>
          <a:xfrm>
            <a:off x="95250" y="3749085"/>
            <a:ext cx="1440000" cy="288000"/>
          </a:xfrm>
          <a:prstGeom prst="roundRect">
            <a:avLst/>
          </a:prstGeom>
          <a:solidFill>
            <a:schemeClr val="accent3"/>
          </a:solidFill>
          <a:ln>
            <a:solidFill>
              <a:schemeClr val="accent3">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Kollektivtrafik</a:t>
            </a:r>
          </a:p>
        </xdr:txBody>
      </xdr:sp>
      <xdr:sp macro="" textlink="">
        <xdr:nvSpPr>
          <xdr:cNvPr id="34" name="Rektangel med rundade hörn 33">
            <a:hlinkClick xmlns:r="http://schemas.openxmlformats.org/officeDocument/2006/relationships" r:id="rId8"/>
          </xdr:cNvPr>
          <xdr:cNvSpPr/>
        </xdr:nvSpPr>
        <xdr:spPr>
          <a:xfrm>
            <a:off x="95250" y="4694162"/>
            <a:ext cx="1440000" cy="657225"/>
          </a:xfrm>
          <a:prstGeom prst="round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sv-SE" sz="1100"/>
              <a:t>Begrepp i resultat- och balansräkning</a:t>
            </a:r>
          </a:p>
        </xdr:txBody>
      </xdr:sp>
      <xdr:sp macro="" textlink="">
        <xdr:nvSpPr>
          <xdr:cNvPr id="35" name="Rektangel med rundade hörn 34">
            <a:hlinkClick xmlns:r="http://schemas.openxmlformats.org/officeDocument/2006/relationships" r:id="rId9"/>
          </xdr:cNvPr>
          <xdr:cNvSpPr/>
        </xdr:nvSpPr>
        <xdr:spPr>
          <a:xfrm>
            <a:off x="95250" y="5468376"/>
            <a:ext cx="1440000" cy="65880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sv-SE" sz="1100"/>
              <a:t>Definitioner av nyckeltal</a:t>
            </a:r>
          </a:p>
        </xdr:txBody>
      </xdr:sp>
      <xdr:sp macro="" textlink="">
        <xdr:nvSpPr>
          <xdr:cNvPr id="36" name="Rektangel med rundade hörn 35">
            <a:hlinkClick xmlns:r="http://schemas.openxmlformats.org/officeDocument/2006/relationships" r:id="rId10"/>
          </xdr:cNvPr>
          <xdr:cNvSpPr/>
        </xdr:nvSpPr>
        <xdr:spPr>
          <a:xfrm>
            <a:off x="95250" y="1200035"/>
            <a:ext cx="1440000" cy="5040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Hela</a:t>
            </a:r>
            <a:r>
              <a:rPr lang="sv-SE" sz="1100" baseline="0"/>
              <a:t> t</a:t>
            </a:r>
            <a:r>
              <a:rPr lang="sv-SE" sz="1100"/>
              <a:t>ransportbranschen</a:t>
            </a:r>
          </a:p>
        </xdr:txBody>
      </xdr:sp>
      <xdr:sp macro="" textlink="">
        <xdr:nvSpPr>
          <xdr:cNvPr id="37" name="Rektangel med rundade hörn 36">
            <a:hlinkClick xmlns:r="http://schemas.openxmlformats.org/officeDocument/2006/relationships" r:id="rId11"/>
          </xdr:cNvPr>
          <xdr:cNvSpPr/>
        </xdr:nvSpPr>
        <xdr:spPr>
          <a:xfrm>
            <a:off x="95250" y="6244167"/>
            <a:ext cx="1440000" cy="65880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sv-SE" sz="1100"/>
              <a:t>Beräkning av koncentration</a:t>
            </a:r>
          </a:p>
        </xdr:txBody>
      </xdr:sp>
      <xdr:sp macro="" textlink="">
        <xdr:nvSpPr>
          <xdr:cNvPr id="38" name="Rektangel med rundade hörn 37">
            <a:hlinkClick xmlns:r="http://schemas.openxmlformats.org/officeDocument/2006/relationships" r:id="rId12"/>
          </xdr:cNvPr>
          <xdr:cNvSpPr/>
        </xdr:nvSpPr>
        <xdr:spPr>
          <a:xfrm>
            <a:off x="95250" y="733425"/>
            <a:ext cx="1440000" cy="288000"/>
          </a:xfrm>
          <a:prstGeom prst="roundRect">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b="1">
                <a:solidFill>
                  <a:sysClr val="windowText" lastClr="000000"/>
                </a:solidFill>
              </a:rPr>
              <a:t>Sammanfattning</a:t>
            </a:r>
          </a:p>
        </xdr:txBody>
      </xdr:sp>
    </xdr:grpSp>
    <xdr:clientData/>
  </xdr:twoCellAnchor>
</xdr:wsDr>
</file>

<file path=xl/drawings/drawing45.xml><?xml version="1.0" encoding="utf-8"?>
<xdr:wsDr xmlns:xdr="http://schemas.openxmlformats.org/drawingml/2006/spreadsheetDrawing" xmlns:a="http://schemas.openxmlformats.org/drawingml/2006/main">
  <xdr:twoCellAnchor editAs="absolute">
    <xdr:from>
      <xdr:col>0</xdr:col>
      <xdr:colOff>85725</xdr:colOff>
      <xdr:row>1</xdr:row>
      <xdr:rowOff>76200</xdr:rowOff>
    </xdr:from>
    <xdr:to>
      <xdr:col>0</xdr:col>
      <xdr:colOff>1525725</xdr:colOff>
      <xdr:row>40</xdr:row>
      <xdr:rowOff>25917</xdr:rowOff>
    </xdr:to>
    <xdr:grpSp>
      <xdr:nvGrpSpPr>
        <xdr:cNvPr id="14" name="Grupp 13"/>
        <xdr:cNvGrpSpPr/>
      </xdr:nvGrpSpPr>
      <xdr:grpSpPr>
        <a:xfrm>
          <a:off x="85725" y="352425"/>
          <a:ext cx="1440000" cy="6541017"/>
          <a:chOff x="95250" y="361950"/>
          <a:chExt cx="1440000" cy="6541017"/>
        </a:xfrm>
      </xdr:grpSpPr>
      <xdr:sp macro="" textlink="">
        <xdr:nvSpPr>
          <xdr:cNvPr id="15" name="Rektangel med rundade hörn 14">
            <a:hlinkClick xmlns:r="http://schemas.openxmlformats.org/officeDocument/2006/relationships" r:id="rId1"/>
          </xdr:cNvPr>
          <xdr:cNvSpPr/>
        </xdr:nvSpPr>
        <xdr:spPr>
          <a:xfrm>
            <a:off x="95250" y="2815865"/>
            <a:ext cx="1440000" cy="288000"/>
          </a:xfrm>
          <a:prstGeom prst="roundRect">
            <a:avLst/>
          </a:prstGeom>
          <a:solidFill>
            <a:schemeClr val="accent4"/>
          </a:solidFill>
          <a:ln>
            <a:solidFill>
              <a:schemeClr val="accent4">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Lufttransport</a:t>
            </a:r>
          </a:p>
        </xdr:txBody>
      </xdr:sp>
      <xdr:sp macro="" textlink="">
        <xdr:nvSpPr>
          <xdr:cNvPr id="28" name="Rektangel med rundade hörn 27">
            <a:hlinkClick xmlns:r="http://schemas.openxmlformats.org/officeDocument/2006/relationships" r:id="rId2"/>
          </xdr:cNvPr>
          <xdr:cNvSpPr/>
        </xdr:nvSpPr>
        <xdr:spPr>
          <a:xfrm>
            <a:off x="95250" y="2349255"/>
            <a:ext cx="1440000" cy="288000"/>
          </a:xfrm>
          <a:prstGeom prst="roundRect">
            <a:avLst/>
          </a:prstGeom>
          <a:solidFill>
            <a:schemeClr val="accent5"/>
          </a:solidFill>
          <a:ln>
            <a:solidFill>
              <a:schemeClr val="accent5">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Sjötransport</a:t>
            </a:r>
          </a:p>
        </xdr:txBody>
      </xdr:sp>
      <xdr:sp macro="" textlink="">
        <xdr:nvSpPr>
          <xdr:cNvPr id="29" name="Rektangel med rundade hörn 28">
            <a:hlinkClick xmlns:r="http://schemas.openxmlformats.org/officeDocument/2006/relationships" r:id="rId3"/>
          </xdr:cNvPr>
          <xdr:cNvSpPr/>
        </xdr:nvSpPr>
        <xdr:spPr>
          <a:xfrm>
            <a:off x="95250" y="4215695"/>
            <a:ext cx="1440000" cy="288000"/>
          </a:xfrm>
          <a:prstGeom prst="roundRect">
            <a:avLst/>
          </a:prstGeom>
          <a:solidFill>
            <a:schemeClr val="accent6"/>
          </a:solidFill>
          <a:ln>
            <a:solidFill>
              <a:schemeClr val="accent6">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Taxitrafik</a:t>
            </a:r>
          </a:p>
        </xdr:txBody>
      </xdr:sp>
      <xdr:sp macro="" textlink="">
        <xdr:nvSpPr>
          <xdr:cNvPr id="30" name="Rektangel med rundade hörn 29">
            <a:hlinkClick xmlns:r="http://schemas.openxmlformats.org/officeDocument/2006/relationships" r:id="rId4"/>
          </xdr:cNvPr>
          <xdr:cNvSpPr/>
        </xdr:nvSpPr>
        <xdr:spPr>
          <a:xfrm>
            <a:off x="95250" y="1882645"/>
            <a:ext cx="1440000" cy="288000"/>
          </a:xfrm>
          <a:prstGeom prst="roundRect">
            <a:avLst/>
          </a:prstGeom>
          <a:solidFill>
            <a:schemeClr val="tx1">
              <a:lumMod val="50000"/>
              <a:lumOff val="50000"/>
            </a:schemeClr>
          </a:solidFill>
          <a:ln>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Vägtransport av gods</a:t>
            </a:r>
          </a:p>
        </xdr:txBody>
      </xdr:sp>
      <xdr:sp macro="" textlink="">
        <xdr:nvSpPr>
          <xdr:cNvPr id="31" name="Rektangel med rundade hörn 30">
            <a:hlinkClick xmlns:r="http://schemas.openxmlformats.org/officeDocument/2006/relationships" r:id="rId5"/>
          </xdr:cNvPr>
          <xdr:cNvSpPr/>
        </xdr:nvSpPr>
        <xdr:spPr>
          <a:xfrm>
            <a:off x="95250" y="361950"/>
            <a:ext cx="1440000" cy="288000"/>
          </a:xfrm>
          <a:prstGeom prst="roundRect">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b="1">
                <a:solidFill>
                  <a:sysClr val="windowText" lastClr="000000"/>
                </a:solidFill>
              </a:rPr>
              <a:t>Innehållsförteckning</a:t>
            </a:r>
          </a:p>
        </xdr:txBody>
      </xdr:sp>
      <xdr:sp macro="" textlink="">
        <xdr:nvSpPr>
          <xdr:cNvPr id="32" name="Rektangel med rundade hörn 31">
            <a:hlinkClick xmlns:r="http://schemas.openxmlformats.org/officeDocument/2006/relationships" r:id="rId6"/>
          </xdr:cNvPr>
          <xdr:cNvSpPr/>
        </xdr:nvSpPr>
        <xdr:spPr>
          <a:xfrm>
            <a:off x="95250" y="3282475"/>
            <a:ext cx="1440000" cy="288000"/>
          </a:xfrm>
          <a:prstGeom prst="roundRect">
            <a:avLst/>
          </a:prstGeom>
          <a:solidFill>
            <a:schemeClr val="accent2"/>
          </a:solidFill>
          <a:ln>
            <a:solidFill>
              <a:schemeClr val="accent2">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Järnvägstransport</a:t>
            </a:r>
          </a:p>
        </xdr:txBody>
      </xdr:sp>
      <xdr:sp macro="" textlink="">
        <xdr:nvSpPr>
          <xdr:cNvPr id="33" name="Rektangel med rundade hörn 32">
            <a:hlinkClick xmlns:r="http://schemas.openxmlformats.org/officeDocument/2006/relationships" r:id="rId7"/>
          </xdr:cNvPr>
          <xdr:cNvSpPr/>
        </xdr:nvSpPr>
        <xdr:spPr>
          <a:xfrm>
            <a:off x="95250" y="3749085"/>
            <a:ext cx="1440000" cy="288000"/>
          </a:xfrm>
          <a:prstGeom prst="roundRect">
            <a:avLst/>
          </a:prstGeom>
          <a:solidFill>
            <a:schemeClr val="accent3"/>
          </a:solidFill>
          <a:ln>
            <a:solidFill>
              <a:schemeClr val="accent3">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Kollektivtrafik</a:t>
            </a:r>
          </a:p>
        </xdr:txBody>
      </xdr:sp>
      <xdr:sp macro="" textlink="">
        <xdr:nvSpPr>
          <xdr:cNvPr id="34" name="Rektangel med rundade hörn 33">
            <a:hlinkClick xmlns:r="http://schemas.openxmlformats.org/officeDocument/2006/relationships" r:id="rId8"/>
          </xdr:cNvPr>
          <xdr:cNvSpPr/>
        </xdr:nvSpPr>
        <xdr:spPr>
          <a:xfrm>
            <a:off x="95250" y="4694162"/>
            <a:ext cx="1440000" cy="657225"/>
          </a:xfrm>
          <a:prstGeom prst="round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sv-SE" sz="1100"/>
              <a:t>Begrepp i resultat- och balansräkning</a:t>
            </a:r>
          </a:p>
        </xdr:txBody>
      </xdr:sp>
      <xdr:sp macro="" textlink="">
        <xdr:nvSpPr>
          <xdr:cNvPr id="35" name="Rektangel med rundade hörn 34">
            <a:hlinkClick xmlns:r="http://schemas.openxmlformats.org/officeDocument/2006/relationships" r:id="rId9"/>
          </xdr:cNvPr>
          <xdr:cNvSpPr/>
        </xdr:nvSpPr>
        <xdr:spPr>
          <a:xfrm>
            <a:off x="95250" y="5468376"/>
            <a:ext cx="1440000" cy="65880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sv-SE" sz="1100"/>
              <a:t>Definitioner av nyckeltal</a:t>
            </a:r>
          </a:p>
        </xdr:txBody>
      </xdr:sp>
      <xdr:sp macro="" textlink="">
        <xdr:nvSpPr>
          <xdr:cNvPr id="36" name="Rektangel med rundade hörn 35">
            <a:hlinkClick xmlns:r="http://schemas.openxmlformats.org/officeDocument/2006/relationships" r:id="rId10"/>
          </xdr:cNvPr>
          <xdr:cNvSpPr/>
        </xdr:nvSpPr>
        <xdr:spPr>
          <a:xfrm>
            <a:off x="95250" y="1200035"/>
            <a:ext cx="1440000" cy="5040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Hela</a:t>
            </a:r>
            <a:r>
              <a:rPr lang="sv-SE" sz="1100" baseline="0"/>
              <a:t> t</a:t>
            </a:r>
            <a:r>
              <a:rPr lang="sv-SE" sz="1100"/>
              <a:t>ransportbranschen</a:t>
            </a:r>
          </a:p>
        </xdr:txBody>
      </xdr:sp>
      <xdr:sp macro="" textlink="">
        <xdr:nvSpPr>
          <xdr:cNvPr id="37" name="Rektangel med rundade hörn 36">
            <a:hlinkClick xmlns:r="http://schemas.openxmlformats.org/officeDocument/2006/relationships" r:id="rId11"/>
          </xdr:cNvPr>
          <xdr:cNvSpPr/>
        </xdr:nvSpPr>
        <xdr:spPr>
          <a:xfrm>
            <a:off x="95250" y="6244167"/>
            <a:ext cx="1440000" cy="65880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sv-SE" sz="1100"/>
              <a:t>Beräkning av koncentration</a:t>
            </a:r>
          </a:p>
        </xdr:txBody>
      </xdr:sp>
      <xdr:sp macro="" textlink="">
        <xdr:nvSpPr>
          <xdr:cNvPr id="38" name="Rektangel med rundade hörn 37">
            <a:hlinkClick xmlns:r="http://schemas.openxmlformats.org/officeDocument/2006/relationships" r:id="rId12"/>
          </xdr:cNvPr>
          <xdr:cNvSpPr/>
        </xdr:nvSpPr>
        <xdr:spPr>
          <a:xfrm>
            <a:off x="95250" y="733425"/>
            <a:ext cx="1440000" cy="288000"/>
          </a:xfrm>
          <a:prstGeom prst="roundRect">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b="1">
                <a:solidFill>
                  <a:sysClr val="windowText" lastClr="000000"/>
                </a:solidFill>
              </a:rPr>
              <a:t>Sammanfattning</a:t>
            </a:r>
          </a:p>
        </xdr:txBody>
      </xdr:sp>
    </xdr:grpSp>
    <xdr:clientData/>
  </xdr:twoCellAnchor>
</xdr:wsDr>
</file>

<file path=xl/drawings/drawing46.xml><?xml version="1.0" encoding="utf-8"?>
<xdr:wsDr xmlns:xdr="http://schemas.openxmlformats.org/drawingml/2006/spreadsheetDrawing" xmlns:a="http://schemas.openxmlformats.org/drawingml/2006/main">
  <xdr:twoCellAnchor editAs="absolute">
    <xdr:from>
      <xdr:col>0</xdr:col>
      <xdr:colOff>85725</xdr:colOff>
      <xdr:row>1</xdr:row>
      <xdr:rowOff>76200</xdr:rowOff>
    </xdr:from>
    <xdr:to>
      <xdr:col>0</xdr:col>
      <xdr:colOff>1525725</xdr:colOff>
      <xdr:row>40</xdr:row>
      <xdr:rowOff>159267</xdr:rowOff>
    </xdr:to>
    <xdr:grpSp>
      <xdr:nvGrpSpPr>
        <xdr:cNvPr id="14" name="Grupp 13"/>
        <xdr:cNvGrpSpPr/>
      </xdr:nvGrpSpPr>
      <xdr:grpSpPr>
        <a:xfrm>
          <a:off x="85725" y="352425"/>
          <a:ext cx="1440000" cy="6541017"/>
          <a:chOff x="95250" y="361950"/>
          <a:chExt cx="1440000" cy="6541017"/>
        </a:xfrm>
      </xdr:grpSpPr>
      <xdr:sp macro="" textlink="">
        <xdr:nvSpPr>
          <xdr:cNvPr id="15" name="Rektangel med rundade hörn 14">
            <a:hlinkClick xmlns:r="http://schemas.openxmlformats.org/officeDocument/2006/relationships" r:id="rId1"/>
          </xdr:cNvPr>
          <xdr:cNvSpPr/>
        </xdr:nvSpPr>
        <xdr:spPr>
          <a:xfrm>
            <a:off x="95250" y="2815865"/>
            <a:ext cx="1440000" cy="288000"/>
          </a:xfrm>
          <a:prstGeom prst="roundRect">
            <a:avLst/>
          </a:prstGeom>
          <a:solidFill>
            <a:schemeClr val="accent4"/>
          </a:solidFill>
          <a:ln>
            <a:solidFill>
              <a:schemeClr val="accent4">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Lufttransport</a:t>
            </a:r>
          </a:p>
        </xdr:txBody>
      </xdr:sp>
      <xdr:sp macro="" textlink="">
        <xdr:nvSpPr>
          <xdr:cNvPr id="28" name="Rektangel med rundade hörn 27">
            <a:hlinkClick xmlns:r="http://schemas.openxmlformats.org/officeDocument/2006/relationships" r:id="rId2"/>
          </xdr:cNvPr>
          <xdr:cNvSpPr/>
        </xdr:nvSpPr>
        <xdr:spPr>
          <a:xfrm>
            <a:off x="95250" y="2349255"/>
            <a:ext cx="1440000" cy="288000"/>
          </a:xfrm>
          <a:prstGeom prst="roundRect">
            <a:avLst/>
          </a:prstGeom>
          <a:solidFill>
            <a:schemeClr val="accent5"/>
          </a:solidFill>
          <a:ln>
            <a:solidFill>
              <a:schemeClr val="accent5">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Sjötransport</a:t>
            </a:r>
          </a:p>
        </xdr:txBody>
      </xdr:sp>
      <xdr:sp macro="" textlink="">
        <xdr:nvSpPr>
          <xdr:cNvPr id="29" name="Rektangel med rundade hörn 28">
            <a:hlinkClick xmlns:r="http://schemas.openxmlformats.org/officeDocument/2006/relationships" r:id="rId3"/>
          </xdr:cNvPr>
          <xdr:cNvSpPr/>
        </xdr:nvSpPr>
        <xdr:spPr>
          <a:xfrm>
            <a:off x="95250" y="4215695"/>
            <a:ext cx="1440000" cy="288000"/>
          </a:xfrm>
          <a:prstGeom prst="roundRect">
            <a:avLst/>
          </a:prstGeom>
          <a:solidFill>
            <a:schemeClr val="accent6"/>
          </a:solidFill>
          <a:ln>
            <a:solidFill>
              <a:schemeClr val="accent6">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Taxitrafik</a:t>
            </a:r>
          </a:p>
        </xdr:txBody>
      </xdr:sp>
      <xdr:sp macro="" textlink="">
        <xdr:nvSpPr>
          <xdr:cNvPr id="30" name="Rektangel med rundade hörn 29">
            <a:hlinkClick xmlns:r="http://schemas.openxmlformats.org/officeDocument/2006/relationships" r:id="rId4"/>
          </xdr:cNvPr>
          <xdr:cNvSpPr/>
        </xdr:nvSpPr>
        <xdr:spPr>
          <a:xfrm>
            <a:off x="95250" y="1882645"/>
            <a:ext cx="1440000" cy="288000"/>
          </a:xfrm>
          <a:prstGeom prst="roundRect">
            <a:avLst/>
          </a:prstGeom>
          <a:solidFill>
            <a:schemeClr val="tx1">
              <a:lumMod val="50000"/>
              <a:lumOff val="50000"/>
            </a:schemeClr>
          </a:solidFill>
          <a:ln>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Vägtransport av gods</a:t>
            </a:r>
          </a:p>
        </xdr:txBody>
      </xdr:sp>
      <xdr:sp macro="" textlink="">
        <xdr:nvSpPr>
          <xdr:cNvPr id="31" name="Rektangel med rundade hörn 30">
            <a:hlinkClick xmlns:r="http://schemas.openxmlformats.org/officeDocument/2006/relationships" r:id="rId5"/>
          </xdr:cNvPr>
          <xdr:cNvSpPr/>
        </xdr:nvSpPr>
        <xdr:spPr>
          <a:xfrm>
            <a:off x="95250" y="361950"/>
            <a:ext cx="1440000" cy="288000"/>
          </a:xfrm>
          <a:prstGeom prst="roundRect">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b="1">
                <a:solidFill>
                  <a:sysClr val="windowText" lastClr="000000"/>
                </a:solidFill>
              </a:rPr>
              <a:t>Innehållsförteckning</a:t>
            </a:r>
          </a:p>
        </xdr:txBody>
      </xdr:sp>
      <xdr:sp macro="" textlink="">
        <xdr:nvSpPr>
          <xdr:cNvPr id="32" name="Rektangel med rundade hörn 31">
            <a:hlinkClick xmlns:r="http://schemas.openxmlformats.org/officeDocument/2006/relationships" r:id="rId6"/>
          </xdr:cNvPr>
          <xdr:cNvSpPr/>
        </xdr:nvSpPr>
        <xdr:spPr>
          <a:xfrm>
            <a:off x="95250" y="3282475"/>
            <a:ext cx="1440000" cy="288000"/>
          </a:xfrm>
          <a:prstGeom prst="roundRect">
            <a:avLst/>
          </a:prstGeom>
          <a:solidFill>
            <a:schemeClr val="accent2"/>
          </a:solidFill>
          <a:ln>
            <a:solidFill>
              <a:schemeClr val="accent2">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Järnvägstransport</a:t>
            </a:r>
          </a:p>
        </xdr:txBody>
      </xdr:sp>
      <xdr:sp macro="" textlink="">
        <xdr:nvSpPr>
          <xdr:cNvPr id="33" name="Rektangel med rundade hörn 32">
            <a:hlinkClick xmlns:r="http://schemas.openxmlformats.org/officeDocument/2006/relationships" r:id="rId7"/>
          </xdr:cNvPr>
          <xdr:cNvSpPr/>
        </xdr:nvSpPr>
        <xdr:spPr>
          <a:xfrm>
            <a:off x="95250" y="3749085"/>
            <a:ext cx="1440000" cy="288000"/>
          </a:xfrm>
          <a:prstGeom prst="roundRect">
            <a:avLst/>
          </a:prstGeom>
          <a:solidFill>
            <a:schemeClr val="accent3"/>
          </a:solidFill>
          <a:ln>
            <a:solidFill>
              <a:schemeClr val="accent3">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Kollektivtrafik</a:t>
            </a:r>
          </a:p>
        </xdr:txBody>
      </xdr:sp>
      <xdr:sp macro="" textlink="">
        <xdr:nvSpPr>
          <xdr:cNvPr id="34" name="Rektangel med rundade hörn 33">
            <a:hlinkClick xmlns:r="http://schemas.openxmlformats.org/officeDocument/2006/relationships" r:id="rId8"/>
          </xdr:cNvPr>
          <xdr:cNvSpPr/>
        </xdr:nvSpPr>
        <xdr:spPr>
          <a:xfrm>
            <a:off x="95250" y="4694162"/>
            <a:ext cx="1440000" cy="657225"/>
          </a:xfrm>
          <a:prstGeom prst="round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sv-SE" sz="1100"/>
              <a:t>Begrepp i resultat- och balansräkning</a:t>
            </a:r>
          </a:p>
        </xdr:txBody>
      </xdr:sp>
      <xdr:sp macro="" textlink="">
        <xdr:nvSpPr>
          <xdr:cNvPr id="35" name="Rektangel med rundade hörn 34">
            <a:hlinkClick xmlns:r="http://schemas.openxmlformats.org/officeDocument/2006/relationships" r:id="rId9"/>
          </xdr:cNvPr>
          <xdr:cNvSpPr/>
        </xdr:nvSpPr>
        <xdr:spPr>
          <a:xfrm>
            <a:off x="95250" y="5468376"/>
            <a:ext cx="1440000" cy="65880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sv-SE" sz="1100"/>
              <a:t>Definitioner av nyckeltal</a:t>
            </a:r>
          </a:p>
        </xdr:txBody>
      </xdr:sp>
      <xdr:sp macro="" textlink="">
        <xdr:nvSpPr>
          <xdr:cNvPr id="36" name="Rektangel med rundade hörn 35">
            <a:hlinkClick xmlns:r="http://schemas.openxmlformats.org/officeDocument/2006/relationships" r:id="rId10"/>
          </xdr:cNvPr>
          <xdr:cNvSpPr/>
        </xdr:nvSpPr>
        <xdr:spPr>
          <a:xfrm>
            <a:off x="95250" y="1200035"/>
            <a:ext cx="1440000" cy="5040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Hela</a:t>
            </a:r>
            <a:r>
              <a:rPr lang="sv-SE" sz="1100" baseline="0"/>
              <a:t> t</a:t>
            </a:r>
            <a:r>
              <a:rPr lang="sv-SE" sz="1100"/>
              <a:t>ransportbranschen</a:t>
            </a:r>
          </a:p>
        </xdr:txBody>
      </xdr:sp>
      <xdr:sp macro="" textlink="">
        <xdr:nvSpPr>
          <xdr:cNvPr id="37" name="Rektangel med rundade hörn 36">
            <a:hlinkClick xmlns:r="http://schemas.openxmlformats.org/officeDocument/2006/relationships" r:id="rId11"/>
          </xdr:cNvPr>
          <xdr:cNvSpPr/>
        </xdr:nvSpPr>
        <xdr:spPr>
          <a:xfrm>
            <a:off x="95250" y="6244167"/>
            <a:ext cx="1440000" cy="65880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sv-SE" sz="1100"/>
              <a:t>Beräkning av koncentration</a:t>
            </a:r>
          </a:p>
        </xdr:txBody>
      </xdr:sp>
      <xdr:sp macro="" textlink="">
        <xdr:nvSpPr>
          <xdr:cNvPr id="38" name="Rektangel med rundade hörn 37">
            <a:hlinkClick xmlns:r="http://schemas.openxmlformats.org/officeDocument/2006/relationships" r:id="rId12"/>
          </xdr:cNvPr>
          <xdr:cNvSpPr/>
        </xdr:nvSpPr>
        <xdr:spPr>
          <a:xfrm>
            <a:off x="95250" y="733425"/>
            <a:ext cx="1440000" cy="288000"/>
          </a:xfrm>
          <a:prstGeom prst="roundRect">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b="1">
                <a:solidFill>
                  <a:sysClr val="windowText" lastClr="000000"/>
                </a:solidFill>
              </a:rPr>
              <a:t>Sammanfattning</a:t>
            </a:r>
          </a:p>
        </xdr:txBody>
      </xdr:sp>
    </xdr:grpSp>
    <xdr:clientData/>
  </xdr:twoCellAnchor>
</xdr:wsDr>
</file>

<file path=xl/drawings/drawing47.xml><?xml version="1.0" encoding="utf-8"?>
<xdr:wsDr xmlns:xdr="http://schemas.openxmlformats.org/drawingml/2006/spreadsheetDrawing" xmlns:a="http://schemas.openxmlformats.org/drawingml/2006/main">
  <xdr:twoCellAnchor editAs="absolute">
    <xdr:from>
      <xdr:col>0</xdr:col>
      <xdr:colOff>85725</xdr:colOff>
      <xdr:row>1</xdr:row>
      <xdr:rowOff>76200</xdr:rowOff>
    </xdr:from>
    <xdr:to>
      <xdr:col>0</xdr:col>
      <xdr:colOff>1525725</xdr:colOff>
      <xdr:row>41</xdr:row>
      <xdr:rowOff>140217</xdr:rowOff>
    </xdr:to>
    <xdr:grpSp>
      <xdr:nvGrpSpPr>
        <xdr:cNvPr id="14" name="Grupp 13"/>
        <xdr:cNvGrpSpPr/>
      </xdr:nvGrpSpPr>
      <xdr:grpSpPr>
        <a:xfrm>
          <a:off x="85725" y="352425"/>
          <a:ext cx="1440000" cy="6541017"/>
          <a:chOff x="95250" y="361950"/>
          <a:chExt cx="1440000" cy="6541017"/>
        </a:xfrm>
      </xdr:grpSpPr>
      <xdr:sp macro="" textlink="">
        <xdr:nvSpPr>
          <xdr:cNvPr id="15" name="Rektangel med rundade hörn 14">
            <a:hlinkClick xmlns:r="http://schemas.openxmlformats.org/officeDocument/2006/relationships" r:id="rId1"/>
          </xdr:cNvPr>
          <xdr:cNvSpPr/>
        </xdr:nvSpPr>
        <xdr:spPr>
          <a:xfrm>
            <a:off x="95250" y="2815865"/>
            <a:ext cx="1440000" cy="288000"/>
          </a:xfrm>
          <a:prstGeom prst="roundRect">
            <a:avLst/>
          </a:prstGeom>
          <a:solidFill>
            <a:schemeClr val="accent4"/>
          </a:solidFill>
          <a:ln>
            <a:solidFill>
              <a:schemeClr val="accent4">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Lufttransport</a:t>
            </a:r>
          </a:p>
        </xdr:txBody>
      </xdr:sp>
      <xdr:sp macro="" textlink="">
        <xdr:nvSpPr>
          <xdr:cNvPr id="28" name="Rektangel med rundade hörn 27">
            <a:hlinkClick xmlns:r="http://schemas.openxmlformats.org/officeDocument/2006/relationships" r:id="rId2"/>
          </xdr:cNvPr>
          <xdr:cNvSpPr/>
        </xdr:nvSpPr>
        <xdr:spPr>
          <a:xfrm>
            <a:off x="95250" y="2349255"/>
            <a:ext cx="1440000" cy="288000"/>
          </a:xfrm>
          <a:prstGeom prst="roundRect">
            <a:avLst/>
          </a:prstGeom>
          <a:solidFill>
            <a:schemeClr val="accent5"/>
          </a:solidFill>
          <a:ln>
            <a:solidFill>
              <a:schemeClr val="accent5">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Sjötransport</a:t>
            </a:r>
          </a:p>
        </xdr:txBody>
      </xdr:sp>
      <xdr:sp macro="" textlink="">
        <xdr:nvSpPr>
          <xdr:cNvPr id="29" name="Rektangel med rundade hörn 28">
            <a:hlinkClick xmlns:r="http://schemas.openxmlformats.org/officeDocument/2006/relationships" r:id="rId3"/>
          </xdr:cNvPr>
          <xdr:cNvSpPr/>
        </xdr:nvSpPr>
        <xdr:spPr>
          <a:xfrm>
            <a:off x="95250" y="4215695"/>
            <a:ext cx="1440000" cy="288000"/>
          </a:xfrm>
          <a:prstGeom prst="roundRect">
            <a:avLst/>
          </a:prstGeom>
          <a:solidFill>
            <a:schemeClr val="accent6"/>
          </a:solidFill>
          <a:ln>
            <a:solidFill>
              <a:schemeClr val="accent6">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Taxitrafik</a:t>
            </a:r>
          </a:p>
        </xdr:txBody>
      </xdr:sp>
      <xdr:sp macro="" textlink="">
        <xdr:nvSpPr>
          <xdr:cNvPr id="30" name="Rektangel med rundade hörn 29">
            <a:hlinkClick xmlns:r="http://schemas.openxmlformats.org/officeDocument/2006/relationships" r:id="rId4"/>
          </xdr:cNvPr>
          <xdr:cNvSpPr/>
        </xdr:nvSpPr>
        <xdr:spPr>
          <a:xfrm>
            <a:off x="95250" y="1882645"/>
            <a:ext cx="1440000" cy="288000"/>
          </a:xfrm>
          <a:prstGeom prst="roundRect">
            <a:avLst/>
          </a:prstGeom>
          <a:solidFill>
            <a:schemeClr val="tx1">
              <a:lumMod val="50000"/>
              <a:lumOff val="50000"/>
            </a:schemeClr>
          </a:solidFill>
          <a:ln>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Vägtransport av gods</a:t>
            </a:r>
          </a:p>
        </xdr:txBody>
      </xdr:sp>
      <xdr:sp macro="" textlink="">
        <xdr:nvSpPr>
          <xdr:cNvPr id="31" name="Rektangel med rundade hörn 30">
            <a:hlinkClick xmlns:r="http://schemas.openxmlformats.org/officeDocument/2006/relationships" r:id="rId5"/>
          </xdr:cNvPr>
          <xdr:cNvSpPr/>
        </xdr:nvSpPr>
        <xdr:spPr>
          <a:xfrm>
            <a:off x="95250" y="361950"/>
            <a:ext cx="1440000" cy="288000"/>
          </a:xfrm>
          <a:prstGeom prst="roundRect">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b="1">
                <a:solidFill>
                  <a:sysClr val="windowText" lastClr="000000"/>
                </a:solidFill>
              </a:rPr>
              <a:t>Innehållsförteckning</a:t>
            </a:r>
          </a:p>
        </xdr:txBody>
      </xdr:sp>
      <xdr:sp macro="" textlink="">
        <xdr:nvSpPr>
          <xdr:cNvPr id="32" name="Rektangel med rundade hörn 31">
            <a:hlinkClick xmlns:r="http://schemas.openxmlformats.org/officeDocument/2006/relationships" r:id="rId6"/>
          </xdr:cNvPr>
          <xdr:cNvSpPr/>
        </xdr:nvSpPr>
        <xdr:spPr>
          <a:xfrm>
            <a:off x="95250" y="3282475"/>
            <a:ext cx="1440000" cy="288000"/>
          </a:xfrm>
          <a:prstGeom prst="roundRect">
            <a:avLst/>
          </a:prstGeom>
          <a:solidFill>
            <a:schemeClr val="accent2"/>
          </a:solidFill>
          <a:ln>
            <a:solidFill>
              <a:schemeClr val="accent2">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Järnvägstransport</a:t>
            </a:r>
          </a:p>
        </xdr:txBody>
      </xdr:sp>
      <xdr:sp macro="" textlink="">
        <xdr:nvSpPr>
          <xdr:cNvPr id="33" name="Rektangel med rundade hörn 32">
            <a:hlinkClick xmlns:r="http://schemas.openxmlformats.org/officeDocument/2006/relationships" r:id="rId7"/>
          </xdr:cNvPr>
          <xdr:cNvSpPr/>
        </xdr:nvSpPr>
        <xdr:spPr>
          <a:xfrm>
            <a:off x="95250" y="3749085"/>
            <a:ext cx="1440000" cy="288000"/>
          </a:xfrm>
          <a:prstGeom prst="roundRect">
            <a:avLst/>
          </a:prstGeom>
          <a:solidFill>
            <a:schemeClr val="accent3"/>
          </a:solidFill>
          <a:ln>
            <a:solidFill>
              <a:schemeClr val="accent3">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Kollektivtrafik</a:t>
            </a:r>
          </a:p>
        </xdr:txBody>
      </xdr:sp>
      <xdr:sp macro="" textlink="">
        <xdr:nvSpPr>
          <xdr:cNvPr id="34" name="Rektangel med rundade hörn 33">
            <a:hlinkClick xmlns:r="http://schemas.openxmlformats.org/officeDocument/2006/relationships" r:id="rId8"/>
          </xdr:cNvPr>
          <xdr:cNvSpPr/>
        </xdr:nvSpPr>
        <xdr:spPr>
          <a:xfrm>
            <a:off x="95250" y="4694162"/>
            <a:ext cx="1440000" cy="657225"/>
          </a:xfrm>
          <a:prstGeom prst="round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sv-SE" sz="1100"/>
              <a:t>Begrepp i resultat- och balansräkning</a:t>
            </a:r>
          </a:p>
        </xdr:txBody>
      </xdr:sp>
      <xdr:sp macro="" textlink="">
        <xdr:nvSpPr>
          <xdr:cNvPr id="35" name="Rektangel med rundade hörn 34">
            <a:hlinkClick xmlns:r="http://schemas.openxmlformats.org/officeDocument/2006/relationships" r:id="rId9"/>
          </xdr:cNvPr>
          <xdr:cNvSpPr/>
        </xdr:nvSpPr>
        <xdr:spPr>
          <a:xfrm>
            <a:off x="95250" y="5468376"/>
            <a:ext cx="1440000" cy="65880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sv-SE" sz="1100"/>
              <a:t>Definitioner av nyckeltal</a:t>
            </a:r>
          </a:p>
        </xdr:txBody>
      </xdr:sp>
      <xdr:sp macro="" textlink="">
        <xdr:nvSpPr>
          <xdr:cNvPr id="36" name="Rektangel med rundade hörn 35">
            <a:hlinkClick xmlns:r="http://schemas.openxmlformats.org/officeDocument/2006/relationships" r:id="rId10"/>
          </xdr:cNvPr>
          <xdr:cNvSpPr/>
        </xdr:nvSpPr>
        <xdr:spPr>
          <a:xfrm>
            <a:off x="95250" y="1200035"/>
            <a:ext cx="1440000" cy="5040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Hela</a:t>
            </a:r>
            <a:r>
              <a:rPr lang="sv-SE" sz="1100" baseline="0"/>
              <a:t> t</a:t>
            </a:r>
            <a:r>
              <a:rPr lang="sv-SE" sz="1100"/>
              <a:t>ransportbranschen</a:t>
            </a:r>
          </a:p>
        </xdr:txBody>
      </xdr:sp>
      <xdr:sp macro="" textlink="">
        <xdr:nvSpPr>
          <xdr:cNvPr id="37" name="Rektangel med rundade hörn 36">
            <a:hlinkClick xmlns:r="http://schemas.openxmlformats.org/officeDocument/2006/relationships" r:id="rId11"/>
          </xdr:cNvPr>
          <xdr:cNvSpPr/>
        </xdr:nvSpPr>
        <xdr:spPr>
          <a:xfrm>
            <a:off x="95250" y="6244167"/>
            <a:ext cx="1440000" cy="65880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sv-SE" sz="1100"/>
              <a:t>Beräkning av koncentration</a:t>
            </a:r>
          </a:p>
        </xdr:txBody>
      </xdr:sp>
      <xdr:sp macro="" textlink="">
        <xdr:nvSpPr>
          <xdr:cNvPr id="38" name="Rektangel med rundade hörn 37">
            <a:hlinkClick xmlns:r="http://schemas.openxmlformats.org/officeDocument/2006/relationships" r:id="rId12"/>
          </xdr:cNvPr>
          <xdr:cNvSpPr/>
        </xdr:nvSpPr>
        <xdr:spPr>
          <a:xfrm>
            <a:off x="95250" y="733425"/>
            <a:ext cx="1440000" cy="288000"/>
          </a:xfrm>
          <a:prstGeom prst="roundRect">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b="1">
                <a:solidFill>
                  <a:sysClr val="windowText" lastClr="000000"/>
                </a:solidFill>
              </a:rPr>
              <a:t>Sammanfattning</a:t>
            </a:r>
          </a:p>
        </xdr:txBody>
      </xdr:sp>
    </xdr:grpSp>
    <xdr:clientData/>
  </xdr:twoCellAnchor>
</xdr:wsDr>
</file>

<file path=xl/drawings/drawing48.xml><?xml version="1.0" encoding="utf-8"?>
<xdr:wsDr xmlns:xdr="http://schemas.openxmlformats.org/drawingml/2006/spreadsheetDrawing" xmlns:a="http://schemas.openxmlformats.org/drawingml/2006/main">
  <xdr:twoCellAnchor editAs="absolute">
    <xdr:from>
      <xdr:col>0</xdr:col>
      <xdr:colOff>85725</xdr:colOff>
      <xdr:row>1</xdr:row>
      <xdr:rowOff>76200</xdr:rowOff>
    </xdr:from>
    <xdr:to>
      <xdr:col>0</xdr:col>
      <xdr:colOff>1525725</xdr:colOff>
      <xdr:row>40</xdr:row>
      <xdr:rowOff>6867</xdr:rowOff>
    </xdr:to>
    <xdr:grpSp>
      <xdr:nvGrpSpPr>
        <xdr:cNvPr id="14" name="Grupp 13"/>
        <xdr:cNvGrpSpPr/>
      </xdr:nvGrpSpPr>
      <xdr:grpSpPr>
        <a:xfrm>
          <a:off x="85725" y="352425"/>
          <a:ext cx="1440000" cy="6541017"/>
          <a:chOff x="95250" y="361950"/>
          <a:chExt cx="1440000" cy="6541017"/>
        </a:xfrm>
      </xdr:grpSpPr>
      <xdr:sp macro="" textlink="">
        <xdr:nvSpPr>
          <xdr:cNvPr id="15" name="Rektangel med rundade hörn 14">
            <a:hlinkClick xmlns:r="http://schemas.openxmlformats.org/officeDocument/2006/relationships" r:id="rId1"/>
          </xdr:cNvPr>
          <xdr:cNvSpPr/>
        </xdr:nvSpPr>
        <xdr:spPr>
          <a:xfrm>
            <a:off x="95250" y="2815865"/>
            <a:ext cx="1440000" cy="288000"/>
          </a:xfrm>
          <a:prstGeom prst="roundRect">
            <a:avLst/>
          </a:prstGeom>
          <a:solidFill>
            <a:schemeClr val="accent4"/>
          </a:solidFill>
          <a:ln>
            <a:solidFill>
              <a:schemeClr val="accent4">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Lufttransport</a:t>
            </a:r>
          </a:p>
        </xdr:txBody>
      </xdr:sp>
      <xdr:sp macro="" textlink="">
        <xdr:nvSpPr>
          <xdr:cNvPr id="28" name="Rektangel med rundade hörn 27">
            <a:hlinkClick xmlns:r="http://schemas.openxmlformats.org/officeDocument/2006/relationships" r:id="rId2"/>
          </xdr:cNvPr>
          <xdr:cNvSpPr/>
        </xdr:nvSpPr>
        <xdr:spPr>
          <a:xfrm>
            <a:off x="95250" y="2349255"/>
            <a:ext cx="1440000" cy="288000"/>
          </a:xfrm>
          <a:prstGeom prst="roundRect">
            <a:avLst/>
          </a:prstGeom>
          <a:solidFill>
            <a:schemeClr val="accent5"/>
          </a:solidFill>
          <a:ln>
            <a:solidFill>
              <a:schemeClr val="accent5">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Sjötransport</a:t>
            </a:r>
          </a:p>
        </xdr:txBody>
      </xdr:sp>
      <xdr:sp macro="" textlink="">
        <xdr:nvSpPr>
          <xdr:cNvPr id="29" name="Rektangel med rundade hörn 28">
            <a:hlinkClick xmlns:r="http://schemas.openxmlformats.org/officeDocument/2006/relationships" r:id="rId3"/>
          </xdr:cNvPr>
          <xdr:cNvSpPr/>
        </xdr:nvSpPr>
        <xdr:spPr>
          <a:xfrm>
            <a:off x="95250" y="4215695"/>
            <a:ext cx="1440000" cy="288000"/>
          </a:xfrm>
          <a:prstGeom prst="roundRect">
            <a:avLst/>
          </a:prstGeom>
          <a:solidFill>
            <a:schemeClr val="accent6"/>
          </a:solidFill>
          <a:ln>
            <a:solidFill>
              <a:schemeClr val="accent6">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Taxitrafik</a:t>
            </a:r>
          </a:p>
        </xdr:txBody>
      </xdr:sp>
      <xdr:sp macro="" textlink="">
        <xdr:nvSpPr>
          <xdr:cNvPr id="30" name="Rektangel med rundade hörn 29">
            <a:hlinkClick xmlns:r="http://schemas.openxmlformats.org/officeDocument/2006/relationships" r:id="rId4"/>
          </xdr:cNvPr>
          <xdr:cNvSpPr/>
        </xdr:nvSpPr>
        <xdr:spPr>
          <a:xfrm>
            <a:off x="95250" y="1882645"/>
            <a:ext cx="1440000" cy="288000"/>
          </a:xfrm>
          <a:prstGeom prst="roundRect">
            <a:avLst/>
          </a:prstGeom>
          <a:solidFill>
            <a:schemeClr val="tx1">
              <a:lumMod val="50000"/>
              <a:lumOff val="50000"/>
            </a:schemeClr>
          </a:solidFill>
          <a:ln>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Vägtransport av gods</a:t>
            </a:r>
          </a:p>
        </xdr:txBody>
      </xdr:sp>
      <xdr:sp macro="" textlink="">
        <xdr:nvSpPr>
          <xdr:cNvPr id="31" name="Rektangel med rundade hörn 30">
            <a:hlinkClick xmlns:r="http://schemas.openxmlformats.org/officeDocument/2006/relationships" r:id="rId5"/>
          </xdr:cNvPr>
          <xdr:cNvSpPr/>
        </xdr:nvSpPr>
        <xdr:spPr>
          <a:xfrm>
            <a:off x="95250" y="361950"/>
            <a:ext cx="1440000" cy="288000"/>
          </a:xfrm>
          <a:prstGeom prst="roundRect">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b="1">
                <a:solidFill>
                  <a:sysClr val="windowText" lastClr="000000"/>
                </a:solidFill>
              </a:rPr>
              <a:t>Innehållsförteckning</a:t>
            </a:r>
          </a:p>
        </xdr:txBody>
      </xdr:sp>
      <xdr:sp macro="" textlink="">
        <xdr:nvSpPr>
          <xdr:cNvPr id="32" name="Rektangel med rundade hörn 31">
            <a:hlinkClick xmlns:r="http://schemas.openxmlformats.org/officeDocument/2006/relationships" r:id="rId6"/>
          </xdr:cNvPr>
          <xdr:cNvSpPr/>
        </xdr:nvSpPr>
        <xdr:spPr>
          <a:xfrm>
            <a:off x="95250" y="3282475"/>
            <a:ext cx="1440000" cy="288000"/>
          </a:xfrm>
          <a:prstGeom prst="roundRect">
            <a:avLst/>
          </a:prstGeom>
          <a:solidFill>
            <a:schemeClr val="accent2"/>
          </a:solidFill>
          <a:ln>
            <a:solidFill>
              <a:schemeClr val="accent2">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Järnvägstransport</a:t>
            </a:r>
          </a:p>
        </xdr:txBody>
      </xdr:sp>
      <xdr:sp macro="" textlink="">
        <xdr:nvSpPr>
          <xdr:cNvPr id="33" name="Rektangel med rundade hörn 32">
            <a:hlinkClick xmlns:r="http://schemas.openxmlformats.org/officeDocument/2006/relationships" r:id="rId7"/>
          </xdr:cNvPr>
          <xdr:cNvSpPr/>
        </xdr:nvSpPr>
        <xdr:spPr>
          <a:xfrm>
            <a:off x="95250" y="3749085"/>
            <a:ext cx="1440000" cy="288000"/>
          </a:xfrm>
          <a:prstGeom prst="roundRect">
            <a:avLst/>
          </a:prstGeom>
          <a:solidFill>
            <a:schemeClr val="accent3"/>
          </a:solidFill>
          <a:ln>
            <a:solidFill>
              <a:schemeClr val="accent3">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Kollektivtrafik</a:t>
            </a:r>
          </a:p>
        </xdr:txBody>
      </xdr:sp>
      <xdr:sp macro="" textlink="">
        <xdr:nvSpPr>
          <xdr:cNvPr id="34" name="Rektangel med rundade hörn 33">
            <a:hlinkClick xmlns:r="http://schemas.openxmlformats.org/officeDocument/2006/relationships" r:id="rId8"/>
          </xdr:cNvPr>
          <xdr:cNvSpPr/>
        </xdr:nvSpPr>
        <xdr:spPr>
          <a:xfrm>
            <a:off x="95250" y="4694162"/>
            <a:ext cx="1440000" cy="657225"/>
          </a:xfrm>
          <a:prstGeom prst="round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sv-SE" sz="1100"/>
              <a:t>Begrepp i resultat- och balansräkning</a:t>
            </a:r>
          </a:p>
        </xdr:txBody>
      </xdr:sp>
      <xdr:sp macro="" textlink="">
        <xdr:nvSpPr>
          <xdr:cNvPr id="35" name="Rektangel med rundade hörn 34">
            <a:hlinkClick xmlns:r="http://schemas.openxmlformats.org/officeDocument/2006/relationships" r:id="rId9"/>
          </xdr:cNvPr>
          <xdr:cNvSpPr/>
        </xdr:nvSpPr>
        <xdr:spPr>
          <a:xfrm>
            <a:off x="95250" y="5468376"/>
            <a:ext cx="1440000" cy="65880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sv-SE" sz="1100"/>
              <a:t>Definitioner av nyckeltal</a:t>
            </a:r>
          </a:p>
        </xdr:txBody>
      </xdr:sp>
      <xdr:sp macro="" textlink="">
        <xdr:nvSpPr>
          <xdr:cNvPr id="36" name="Rektangel med rundade hörn 35">
            <a:hlinkClick xmlns:r="http://schemas.openxmlformats.org/officeDocument/2006/relationships" r:id="rId10"/>
          </xdr:cNvPr>
          <xdr:cNvSpPr/>
        </xdr:nvSpPr>
        <xdr:spPr>
          <a:xfrm>
            <a:off x="95250" y="1200035"/>
            <a:ext cx="1440000" cy="5040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Hela</a:t>
            </a:r>
            <a:r>
              <a:rPr lang="sv-SE" sz="1100" baseline="0"/>
              <a:t> t</a:t>
            </a:r>
            <a:r>
              <a:rPr lang="sv-SE" sz="1100"/>
              <a:t>ransportbranschen</a:t>
            </a:r>
          </a:p>
        </xdr:txBody>
      </xdr:sp>
      <xdr:sp macro="" textlink="">
        <xdr:nvSpPr>
          <xdr:cNvPr id="37" name="Rektangel med rundade hörn 36">
            <a:hlinkClick xmlns:r="http://schemas.openxmlformats.org/officeDocument/2006/relationships" r:id="rId11"/>
          </xdr:cNvPr>
          <xdr:cNvSpPr/>
        </xdr:nvSpPr>
        <xdr:spPr>
          <a:xfrm>
            <a:off x="95250" y="6244167"/>
            <a:ext cx="1440000" cy="65880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sv-SE" sz="1100"/>
              <a:t>Beräkning av koncentration</a:t>
            </a:r>
          </a:p>
        </xdr:txBody>
      </xdr:sp>
      <xdr:sp macro="" textlink="">
        <xdr:nvSpPr>
          <xdr:cNvPr id="38" name="Rektangel med rundade hörn 37">
            <a:hlinkClick xmlns:r="http://schemas.openxmlformats.org/officeDocument/2006/relationships" r:id="rId12"/>
          </xdr:cNvPr>
          <xdr:cNvSpPr/>
        </xdr:nvSpPr>
        <xdr:spPr>
          <a:xfrm>
            <a:off x="95250" y="733425"/>
            <a:ext cx="1440000" cy="288000"/>
          </a:xfrm>
          <a:prstGeom prst="roundRect">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b="1">
                <a:solidFill>
                  <a:sysClr val="windowText" lastClr="000000"/>
                </a:solidFill>
              </a:rPr>
              <a:t>Sammanfattning</a:t>
            </a:r>
          </a:p>
        </xdr:txBody>
      </xdr:sp>
    </xdr:grpSp>
    <xdr:clientData/>
  </xdr:twoCellAnchor>
</xdr:wsDr>
</file>

<file path=xl/drawings/drawing49.xml><?xml version="1.0" encoding="utf-8"?>
<xdr:wsDr xmlns:xdr="http://schemas.openxmlformats.org/drawingml/2006/spreadsheetDrawing" xmlns:a="http://schemas.openxmlformats.org/drawingml/2006/main">
  <xdr:twoCellAnchor editAs="absolute">
    <xdr:from>
      <xdr:col>0</xdr:col>
      <xdr:colOff>85725</xdr:colOff>
      <xdr:row>1</xdr:row>
      <xdr:rowOff>76200</xdr:rowOff>
    </xdr:from>
    <xdr:to>
      <xdr:col>0</xdr:col>
      <xdr:colOff>1525725</xdr:colOff>
      <xdr:row>40</xdr:row>
      <xdr:rowOff>159267</xdr:rowOff>
    </xdr:to>
    <xdr:grpSp>
      <xdr:nvGrpSpPr>
        <xdr:cNvPr id="14" name="Grupp 13"/>
        <xdr:cNvGrpSpPr/>
      </xdr:nvGrpSpPr>
      <xdr:grpSpPr>
        <a:xfrm>
          <a:off x="85725" y="352425"/>
          <a:ext cx="1440000" cy="6541017"/>
          <a:chOff x="95250" y="361950"/>
          <a:chExt cx="1440000" cy="6541017"/>
        </a:xfrm>
      </xdr:grpSpPr>
      <xdr:sp macro="" textlink="">
        <xdr:nvSpPr>
          <xdr:cNvPr id="15" name="Rektangel med rundade hörn 14">
            <a:hlinkClick xmlns:r="http://schemas.openxmlformats.org/officeDocument/2006/relationships" r:id="rId1"/>
          </xdr:cNvPr>
          <xdr:cNvSpPr/>
        </xdr:nvSpPr>
        <xdr:spPr>
          <a:xfrm>
            <a:off x="95250" y="2815865"/>
            <a:ext cx="1440000" cy="288000"/>
          </a:xfrm>
          <a:prstGeom prst="roundRect">
            <a:avLst/>
          </a:prstGeom>
          <a:solidFill>
            <a:schemeClr val="accent4"/>
          </a:solidFill>
          <a:ln>
            <a:solidFill>
              <a:schemeClr val="accent4">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Lufttransport</a:t>
            </a:r>
          </a:p>
        </xdr:txBody>
      </xdr:sp>
      <xdr:sp macro="" textlink="">
        <xdr:nvSpPr>
          <xdr:cNvPr id="28" name="Rektangel med rundade hörn 27">
            <a:hlinkClick xmlns:r="http://schemas.openxmlformats.org/officeDocument/2006/relationships" r:id="rId2"/>
          </xdr:cNvPr>
          <xdr:cNvSpPr/>
        </xdr:nvSpPr>
        <xdr:spPr>
          <a:xfrm>
            <a:off x="95250" y="2349255"/>
            <a:ext cx="1440000" cy="288000"/>
          </a:xfrm>
          <a:prstGeom prst="roundRect">
            <a:avLst/>
          </a:prstGeom>
          <a:solidFill>
            <a:schemeClr val="accent5"/>
          </a:solidFill>
          <a:ln>
            <a:solidFill>
              <a:schemeClr val="accent5">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Sjötransport</a:t>
            </a:r>
          </a:p>
        </xdr:txBody>
      </xdr:sp>
      <xdr:sp macro="" textlink="">
        <xdr:nvSpPr>
          <xdr:cNvPr id="29" name="Rektangel med rundade hörn 28">
            <a:hlinkClick xmlns:r="http://schemas.openxmlformats.org/officeDocument/2006/relationships" r:id="rId3"/>
          </xdr:cNvPr>
          <xdr:cNvSpPr/>
        </xdr:nvSpPr>
        <xdr:spPr>
          <a:xfrm>
            <a:off x="95250" y="4215695"/>
            <a:ext cx="1440000" cy="288000"/>
          </a:xfrm>
          <a:prstGeom prst="roundRect">
            <a:avLst/>
          </a:prstGeom>
          <a:solidFill>
            <a:schemeClr val="accent6"/>
          </a:solidFill>
          <a:ln>
            <a:solidFill>
              <a:schemeClr val="accent6">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Taxitrafik</a:t>
            </a:r>
          </a:p>
        </xdr:txBody>
      </xdr:sp>
      <xdr:sp macro="" textlink="">
        <xdr:nvSpPr>
          <xdr:cNvPr id="30" name="Rektangel med rundade hörn 29">
            <a:hlinkClick xmlns:r="http://schemas.openxmlformats.org/officeDocument/2006/relationships" r:id="rId4"/>
          </xdr:cNvPr>
          <xdr:cNvSpPr/>
        </xdr:nvSpPr>
        <xdr:spPr>
          <a:xfrm>
            <a:off x="95250" y="1882645"/>
            <a:ext cx="1440000" cy="288000"/>
          </a:xfrm>
          <a:prstGeom prst="roundRect">
            <a:avLst/>
          </a:prstGeom>
          <a:solidFill>
            <a:schemeClr val="tx1">
              <a:lumMod val="50000"/>
              <a:lumOff val="50000"/>
            </a:schemeClr>
          </a:solidFill>
          <a:ln>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Vägtransport av gods</a:t>
            </a:r>
          </a:p>
        </xdr:txBody>
      </xdr:sp>
      <xdr:sp macro="" textlink="">
        <xdr:nvSpPr>
          <xdr:cNvPr id="31" name="Rektangel med rundade hörn 30">
            <a:hlinkClick xmlns:r="http://schemas.openxmlformats.org/officeDocument/2006/relationships" r:id="rId5"/>
          </xdr:cNvPr>
          <xdr:cNvSpPr/>
        </xdr:nvSpPr>
        <xdr:spPr>
          <a:xfrm>
            <a:off x="95250" y="361950"/>
            <a:ext cx="1440000" cy="288000"/>
          </a:xfrm>
          <a:prstGeom prst="roundRect">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b="1">
                <a:solidFill>
                  <a:sysClr val="windowText" lastClr="000000"/>
                </a:solidFill>
              </a:rPr>
              <a:t>Innehållsförteckning</a:t>
            </a:r>
          </a:p>
        </xdr:txBody>
      </xdr:sp>
      <xdr:sp macro="" textlink="">
        <xdr:nvSpPr>
          <xdr:cNvPr id="32" name="Rektangel med rundade hörn 31">
            <a:hlinkClick xmlns:r="http://schemas.openxmlformats.org/officeDocument/2006/relationships" r:id="rId6"/>
          </xdr:cNvPr>
          <xdr:cNvSpPr/>
        </xdr:nvSpPr>
        <xdr:spPr>
          <a:xfrm>
            <a:off x="95250" y="3282475"/>
            <a:ext cx="1440000" cy="288000"/>
          </a:xfrm>
          <a:prstGeom prst="roundRect">
            <a:avLst/>
          </a:prstGeom>
          <a:solidFill>
            <a:schemeClr val="accent2"/>
          </a:solidFill>
          <a:ln>
            <a:solidFill>
              <a:schemeClr val="accent2">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Järnvägstransport</a:t>
            </a:r>
          </a:p>
        </xdr:txBody>
      </xdr:sp>
      <xdr:sp macro="" textlink="">
        <xdr:nvSpPr>
          <xdr:cNvPr id="33" name="Rektangel med rundade hörn 32">
            <a:hlinkClick xmlns:r="http://schemas.openxmlformats.org/officeDocument/2006/relationships" r:id="rId7"/>
          </xdr:cNvPr>
          <xdr:cNvSpPr/>
        </xdr:nvSpPr>
        <xdr:spPr>
          <a:xfrm>
            <a:off x="95250" y="3749085"/>
            <a:ext cx="1440000" cy="288000"/>
          </a:xfrm>
          <a:prstGeom prst="roundRect">
            <a:avLst/>
          </a:prstGeom>
          <a:solidFill>
            <a:schemeClr val="accent3"/>
          </a:solidFill>
          <a:ln>
            <a:solidFill>
              <a:schemeClr val="accent3">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Kollektivtrafik</a:t>
            </a:r>
          </a:p>
        </xdr:txBody>
      </xdr:sp>
      <xdr:sp macro="" textlink="">
        <xdr:nvSpPr>
          <xdr:cNvPr id="34" name="Rektangel med rundade hörn 33">
            <a:hlinkClick xmlns:r="http://schemas.openxmlformats.org/officeDocument/2006/relationships" r:id="rId8"/>
          </xdr:cNvPr>
          <xdr:cNvSpPr/>
        </xdr:nvSpPr>
        <xdr:spPr>
          <a:xfrm>
            <a:off x="95250" y="4694162"/>
            <a:ext cx="1440000" cy="657225"/>
          </a:xfrm>
          <a:prstGeom prst="round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sv-SE" sz="1100"/>
              <a:t>Begrepp i resultat- och balansräkning</a:t>
            </a:r>
          </a:p>
        </xdr:txBody>
      </xdr:sp>
      <xdr:sp macro="" textlink="">
        <xdr:nvSpPr>
          <xdr:cNvPr id="35" name="Rektangel med rundade hörn 34">
            <a:hlinkClick xmlns:r="http://schemas.openxmlformats.org/officeDocument/2006/relationships" r:id="rId9"/>
          </xdr:cNvPr>
          <xdr:cNvSpPr/>
        </xdr:nvSpPr>
        <xdr:spPr>
          <a:xfrm>
            <a:off x="95250" y="5468376"/>
            <a:ext cx="1440000" cy="65880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sv-SE" sz="1100"/>
              <a:t>Definitioner av nyckeltal</a:t>
            </a:r>
          </a:p>
        </xdr:txBody>
      </xdr:sp>
      <xdr:sp macro="" textlink="">
        <xdr:nvSpPr>
          <xdr:cNvPr id="36" name="Rektangel med rundade hörn 35">
            <a:hlinkClick xmlns:r="http://schemas.openxmlformats.org/officeDocument/2006/relationships" r:id="rId10"/>
          </xdr:cNvPr>
          <xdr:cNvSpPr/>
        </xdr:nvSpPr>
        <xdr:spPr>
          <a:xfrm>
            <a:off x="95250" y="1200035"/>
            <a:ext cx="1440000" cy="5040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Hela</a:t>
            </a:r>
            <a:r>
              <a:rPr lang="sv-SE" sz="1100" baseline="0"/>
              <a:t> t</a:t>
            </a:r>
            <a:r>
              <a:rPr lang="sv-SE" sz="1100"/>
              <a:t>ransportbranschen</a:t>
            </a:r>
          </a:p>
        </xdr:txBody>
      </xdr:sp>
      <xdr:sp macro="" textlink="">
        <xdr:nvSpPr>
          <xdr:cNvPr id="37" name="Rektangel med rundade hörn 36">
            <a:hlinkClick xmlns:r="http://schemas.openxmlformats.org/officeDocument/2006/relationships" r:id="rId11"/>
          </xdr:cNvPr>
          <xdr:cNvSpPr/>
        </xdr:nvSpPr>
        <xdr:spPr>
          <a:xfrm>
            <a:off x="95250" y="6244167"/>
            <a:ext cx="1440000" cy="65880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sv-SE" sz="1100"/>
              <a:t>Beräkning av koncentration</a:t>
            </a:r>
          </a:p>
        </xdr:txBody>
      </xdr:sp>
      <xdr:sp macro="" textlink="">
        <xdr:nvSpPr>
          <xdr:cNvPr id="38" name="Rektangel med rundade hörn 37">
            <a:hlinkClick xmlns:r="http://schemas.openxmlformats.org/officeDocument/2006/relationships" r:id="rId12"/>
          </xdr:cNvPr>
          <xdr:cNvSpPr/>
        </xdr:nvSpPr>
        <xdr:spPr>
          <a:xfrm>
            <a:off x="95250" y="733425"/>
            <a:ext cx="1440000" cy="288000"/>
          </a:xfrm>
          <a:prstGeom prst="roundRect">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b="1">
                <a:solidFill>
                  <a:sysClr val="windowText" lastClr="000000"/>
                </a:solidFill>
              </a:rPr>
              <a:t>Sammanfattning</a:t>
            </a:r>
          </a:p>
        </xdr:txBody>
      </xdr:sp>
    </xdr:grpSp>
    <xdr:clientData/>
  </xdr:twoCellAnchor>
</xdr:wsDr>
</file>

<file path=xl/drawings/drawing5.xml><?xml version="1.0" encoding="utf-8"?>
<xdr:wsDr xmlns:xdr="http://schemas.openxmlformats.org/drawingml/2006/spreadsheetDrawing" xmlns:a="http://schemas.openxmlformats.org/drawingml/2006/main">
  <xdr:twoCellAnchor editAs="absolute">
    <xdr:from>
      <xdr:col>0</xdr:col>
      <xdr:colOff>85725</xdr:colOff>
      <xdr:row>1</xdr:row>
      <xdr:rowOff>76200</xdr:rowOff>
    </xdr:from>
    <xdr:to>
      <xdr:col>0</xdr:col>
      <xdr:colOff>1525725</xdr:colOff>
      <xdr:row>41</xdr:row>
      <xdr:rowOff>140217</xdr:rowOff>
    </xdr:to>
    <xdr:grpSp>
      <xdr:nvGrpSpPr>
        <xdr:cNvPr id="14" name="Grupp 13"/>
        <xdr:cNvGrpSpPr/>
      </xdr:nvGrpSpPr>
      <xdr:grpSpPr>
        <a:xfrm>
          <a:off x="85725" y="352425"/>
          <a:ext cx="1440000" cy="6541017"/>
          <a:chOff x="95250" y="361950"/>
          <a:chExt cx="1440000" cy="6541017"/>
        </a:xfrm>
      </xdr:grpSpPr>
      <xdr:sp macro="" textlink="">
        <xdr:nvSpPr>
          <xdr:cNvPr id="15" name="Rektangel med rundade hörn 14">
            <a:hlinkClick xmlns:r="http://schemas.openxmlformats.org/officeDocument/2006/relationships" r:id="rId1"/>
          </xdr:cNvPr>
          <xdr:cNvSpPr/>
        </xdr:nvSpPr>
        <xdr:spPr>
          <a:xfrm>
            <a:off x="95250" y="2815865"/>
            <a:ext cx="1440000" cy="288000"/>
          </a:xfrm>
          <a:prstGeom prst="roundRect">
            <a:avLst/>
          </a:prstGeom>
          <a:solidFill>
            <a:schemeClr val="accent4"/>
          </a:solidFill>
          <a:ln>
            <a:solidFill>
              <a:schemeClr val="accent4">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Lufttransport</a:t>
            </a:r>
          </a:p>
        </xdr:txBody>
      </xdr:sp>
      <xdr:sp macro="" textlink="">
        <xdr:nvSpPr>
          <xdr:cNvPr id="28" name="Rektangel med rundade hörn 27">
            <a:hlinkClick xmlns:r="http://schemas.openxmlformats.org/officeDocument/2006/relationships" r:id="rId2"/>
          </xdr:cNvPr>
          <xdr:cNvSpPr/>
        </xdr:nvSpPr>
        <xdr:spPr>
          <a:xfrm>
            <a:off x="95250" y="2349255"/>
            <a:ext cx="1440000" cy="288000"/>
          </a:xfrm>
          <a:prstGeom prst="roundRect">
            <a:avLst/>
          </a:prstGeom>
          <a:solidFill>
            <a:schemeClr val="accent5"/>
          </a:solidFill>
          <a:ln>
            <a:solidFill>
              <a:schemeClr val="accent5">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Sjötransport</a:t>
            </a:r>
          </a:p>
        </xdr:txBody>
      </xdr:sp>
      <xdr:sp macro="" textlink="">
        <xdr:nvSpPr>
          <xdr:cNvPr id="29" name="Rektangel med rundade hörn 28">
            <a:hlinkClick xmlns:r="http://schemas.openxmlformats.org/officeDocument/2006/relationships" r:id="rId3"/>
          </xdr:cNvPr>
          <xdr:cNvSpPr/>
        </xdr:nvSpPr>
        <xdr:spPr>
          <a:xfrm>
            <a:off x="95250" y="4215695"/>
            <a:ext cx="1440000" cy="288000"/>
          </a:xfrm>
          <a:prstGeom prst="roundRect">
            <a:avLst/>
          </a:prstGeom>
          <a:solidFill>
            <a:schemeClr val="accent6"/>
          </a:solidFill>
          <a:ln>
            <a:solidFill>
              <a:schemeClr val="accent6">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Taxitrafik</a:t>
            </a:r>
          </a:p>
        </xdr:txBody>
      </xdr:sp>
      <xdr:sp macro="" textlink="">
        <xdr:nvSpPr>
          <xdr:cNvPr id="30" name="Rektangel med rundade hörn 29">
            <a:hlinkClick xmlns:r="http://schemas.openxmlformats.org/officeDocument/2006/relationships" r:id="rId4"/>
          </xdr:cNvPr>
          <xdr:cNvSpPr/>
        </xdr:nvSpPr>
        <xdr:spPr>
          <a:xfrm>
            <a:off x="95250" y="1882645"/>
            <a:ext cx="1440000" cy="288000"/>
          </a:xfrm>
          <a:prstGeom prst="roundRect">
            <a:avLst/>
          </a:prstGeom>
          <a:solidFill>
            <a:schemeClr val="tx1">
              <a:lumMod val="50000"/>
              <a:lumOff val="50000"/>
            </a:schemeClr>
          </a:solidFill>
          <a:ln>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Vägtransport av gods</a:t>
            </a:r>
          </a:p>
        </xdr:txBody>
      </xdr:sp>
      <xdr:sp macro="" textlink="">
        <xdr:nvSpPr>
          <xdr:cNvPr id="31" name="Rektangel med rundade hörn 30">
            <a:hlinkClick xmlns:r="http://schemas.openxmlformats.org/officeDocument/2006/relationships" r:id="rId5"/>
          </xdr:cNvPr>
          <xdr:cNvSpPr/>
        </xdr:nvSpPr>
        <xdr:spPr>
          <a:xfrm>
            <a:off x="95250" y="361950"/>
            <a:ext cx="1440000" cy="288000"/>
          </a:xfrm>
          <a:prstGeom prst="roundRect">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b="1">
                <a:solidFill>
                  <a:sysClr val="windowText" lastClr="000000"/>
                </a:solidFill>
              </a:rPr>
              <a:t>Innehållsförteckning</a:t>
            </a:r>
          </a:p>
        </xdr:txBody>
      </xdr:sp>
      <xdr:sp macro="" textlink="">
        <xdr:nvSpPr>
          <xdr:cNvPr id="32" name="Rektangel med rundade hörn 31">
            <a:hlinkClick xmlns:r="http://schemas.openxmlformats.org/officeDocument/2006/relationships" r:id="rId6"/>
          </xdr:cNvPr>
          <xdr:cNvSpPr/>
        </xdr:nvSpPr>
        <xdr:spPr>
          <a:xfrm>
            <a:off x="95250" y="3282475"/>
            <a:ext cx="1440000" cy="288000"/>
          </a:xfrm>
          <a:prstGeom prst="roundRect">
            <a:avLst/>
          </a:prstGeom>
          <a:solidFill>
            <a:schemeClr val="accent2"/>
          </a:solidFill>
          <a:ln>
            <a:solidFill>
              <a:schemeClr val="accent2">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Järnvägstransport</a:t>
            </a:r>
          </a:p>
        </xdr:txBody>
      </xdr:sp>
      <xdr:sp macro="" textlink="">
        <xdr:nvSpPr>
          <xdr:cNvPr id="33" name="Rektangel med rundade hörn 32">
            <a:hlinkClick xmlns:r="http://schemas.openxmlformats.org/officeDocument/2006/relationships" r:id="rId7"/>
          </xdr:cNvPr>
          <xdr:cNvSpPr/>
        </xdr:nvSpPr>
        <xdr:spPr>
          <a:xfrm>
            <a:off x="95250" y="3749085"/>
            <a:ext cx="1440000" cy="288000"/>
          </a:xfrm>
          <a:prstGeom prst="roundRect">
            <a:avLst/>
          </a:prstGeom>
          <a:solidFill>
            <a:schemeClr val="accent3"/>
          </a:solidFill>
          <a:ln>
            <a:solidFill>
              <a:schemeClr val="accent3">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Kollektivtrafik</a:t>
            </a:r>
          </a:p>
        </xdr:txBody>
      </xdr:sp>
      <xdr:sp macro="" textlink="">
        <xdr:nvSpPr>
          <xdr:cNvPr id="34" name="Rektangel med rundade hörn 33">
            <a:hlinkClick xmlns:r="http://schemas.openxmlformats.org/officeDocument/2006/relationships" r:id="rId8"/>
          </xdr:cNvPr>
          <xdr:cNvSpPr/>
        </xdr:nvSpPr>
        <xdr:spPr>
          <a:xfrm>
            <a:off x="95250" y="4694162"/>
            <a:ext cx="1440000" cy="657225"/>
          </a:xfrm>
          <a:prstGeom prst="round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sv-SE" sz="1100"/>
              <a:t>Begrepp i resultat- och balansräkning</a:t>
            </a:r>
          </a:p>
        </xdr:txBody>
      </xdr:sp>
      <xdr:sp macro="" textlink="">
        <xdr:nvSpPr>
          <xdr:cNvPr id="35" name="Rektangel med rundade hörn 34">
            <a:hlinkClick xmlns:r="http://schemas.openxmlformats.org/officeDocument/2006/relationships" r:id="rId9"/>
          </xdr:cNvPr>
          <xdr:cNvSpPr/>
        </xdr:nvSpPr>
        <xdr:spPr>
          <a:xfrm>
            <a:off x="95250" y="5468376"/>
            <a:ext cx="1440000" cy="65880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sv-SE" sz="1100"/>
              <a:t>Definitioner av nyckeltal</a:t>
            </a:r>
          </a:p>
        </xdr:txBody>
      </xdr:sp>
      <xdr:sp macro="" textlink="">
        <xdr:nvSpPr>
          <xdr:cNvPr id="36" name="Rektangel med rundade hörn 35">
            <a:hlinkClick xmlns:r="http://schemas.openxmlformats.org/officeDocument/2006/relationships" r:id="rId10"/>
          </xdr:cNvPr>
          <xdr:cNvSpPr/>
        </xdr:nvSpPr>
        <xdr:spPr>
          <a:xfrm>
            <a:off x="95250" y="1200035"/>
            <a:ext cx="1440000" cy="5040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Hela</a:t>
            </a:r>
            <a:r>
              <a:rPr lang="sv-SE" sz="1100" baseline="0"/>
              <a:t> t</a:t>
            </a:r>
            <a:r>
              <a:rPr lang="sv-SE" sz="1100"/>
              <a:t>ransportbranschen</a:t>
            </a:r>
          </a:p>
        </xdr:txBody>
      </xdr:sp>
      <xdr:sp macro="" textlink="">
        <xdr:nvSpPr>
          <xdr:cNvPr id="37" name="Rektangel med rundade hörn 36">
            <a:hlinkClick xmlns:r="http://schemas.openxmlformats.org/officeDocument/2006/relationships" r:id="rId11"/>
          </xdr:cNvPr>
          <xdr:cNvSpPr/>
        </xdr:nvSpPr>
        <xdr:spPr>
          <a:xfrm>
            <a:off x="95250" y="6244167"/>
            <a:ext cx="1440000" cy="65880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sv-SE" sz="1100"/>
              <a:t>Beräkning av koncentration</a:t>
            </a:r>
          </a:p>
        </xdr:txBody>
      </xdr:sp>
      <xdr:sp macro="" textlink="">
        <xdr:nvSpPr>
          <xdr:cNvPr id="38" name="Rektangel med rundade hörn 37">
            <a:hlinkClick xmlns:r="http://schemas.openxmlformats.org/officeDocument/2006/relationships" r:id="rId12"/>
          </xdr:cNvPr>
          <xdr:cNvSpPr/>
        </xdr:nvSpPr>
        <xdr:spPr>
          <a:xfrm>
            <a:off x="95250" y="733425"/>
            <a:ext cx="1440000" cy="288000"/>
          </a:xfrm>
          <a:prstGeom prst="roundRect">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b="1">
                <a:solidFill>
                  <a:sysClr val="windowText" lastClr="000000"/>
                </a:solidFill>
              </a:rPr>
              <a:t>Sammanfattning</a:t>
            </a:r>
          </a:p>
        </xdr:txBody>
      </xdr:sp>
    </xdr:grpSp>
    <xdr:clientData/>
  </xdr:twoCellAnchor>
</xdr:wsDr>
</file>

<file path=xl/drawings/drawing50.xml><?xml version="1.0" encoding="utf-8"?>
<xdr:wsDr xmlns:xdr="http://schemas.openxmlformats.org/drawingml/2006/spreadsheetDrawing" xmlns:a="http://schemas.openxmlformats.org/drawingml/2006/main">
  <xdr:twoCellAnchor editAs="absolute">
    <xdr:from>
      <xdr:col>0</xdr:col>
      <xdr:colOff>85725</xdr:colOff>
      <xdr:row>1</xdr:row>
      <xdr:rowOff>76200</xdr:rowOff>
    </xdr:from>
    <xdr:to>
      <xdr:col>0</xdr:col>
      <xdr:colOff>1525725</xdr:colOff>
      <xdr:row>41</xdr:row>
      <xdr:rowOff>140217</xdr:rowOff>
    </xdr:to>
    <xdr:grpSp>
      <xdr:nvGrpSpPr>
        <xdr:cNvPr id="14" name="Grupp 13"/>
        <xdr:cNvGrpSpPr/>
      </xdr:nvGrpSpPr>
      <xdr:grpSpPr>
        <a:xfrm>
          <a:off x="85725" y="352425"/>
          <a:ext cx="1440000" cy="6541017"/>
          <a:chOff x="95250" y="361950"/>
          <a:chExt cx="1440000" cy="6541017"/>
        </a:xfrm>
      </xdr:grpSpPr>
      <xdr:sp macro="" textlink="">
        <xdr:nvSpPr>
          <xdr:cNvPr id="15" name="Rektangel med rundade hörn 14">
            <a:hlinkClick xmlns:r="http://schemas.openxmlformats.org/officeDocument/2006/relationships" r:id="rId1"/>
          </xdr:cNvPr>
          <xdr:cNvSpPr/>
        </xdr:nvSpPr>
        <xdr:spPr>
          <a:xfrm>
            <a:off x="95250" y="2815865"/>
            <a:ext cx="1440000" cy="288000"/>
          </a:xfrm>
          <a:prstGeom prst="roundRect">
            <a:avLst/>
          </a:prstGeom>
          <a:solidFill>
            <a:schemeClr val="accent4"/>
          </a:solidFill>
          <a:ln>
            <a:solidFill>
              <a:schemeClr val="accent4">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Lufttransport</a:t>
            </a:r>
          </a:p>
        </xdr:txBody>
      </xdr:sp>
      <xdr:sp macro="" textlink="">
        <xdr:nvSpPr>
          <xdr:cNvPr id="28" name="Rektangel med rundade hörn 27">
            <a:hlinkClick xmlns:r="http://schemas.openxmlformats.org/officeDocument/2006/relationships" r:id="rId2"/>
          </xdr:cNvPr>
          <xdr:cNvSpPr/>
        </xdr:nvSpPr>
        <xdr:spPr>
          <a:xfrm>
            <a:off x="95250" y="2349255"/>
            <a:ext cx="1440000" cy="288000"/>
          </a:xfrm>
          <a:prstGeom prst="roundRect">
            <a:avLst/>
          </a:prstGeom>
          <a:solidFill>
            <a:schemeClr val="accent5"/>
          </a:solidFill>
          <a:ln>
            <a:solidFill>
              <a:schemeClr val="accent5">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Sjötransport</a:t>
            </a:r>
          </a:p>
        </xdr:txBody>
      </xdr:sp>
      <xdr:sp macro="" textlink="">
        <xdr:nvSpPr>
          <xdr:cNvPr id="29" name="Rektangel med rundade hörn 28">
            <a:hlinkClick xmlns:r="http://schemas.openxmlformats.org/officeDocument/2006/relationships" r:id="rId3"/>
          </xdr:cNvPr>
          <xdr:cNvSpPr/>
        </xdr:nvSpPr>
        <xdr:spPr>
          <a:xfrm>
            <a:off x="95250" y="4215695"/>
            <a:ext cx="1440000" cy="288000"/>
          </a:xfrm>
          <a:prstGeom prst="roundRect">
            <a:avLst/>
          </a:prstGeom>
          <a:solidFill>
            <a:schemeClr val="accent6"/>
          </a:solidFill>
          <a:ln>
            <a:solidFill>
              <a:schemeClr val="accent6">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Taxitrafik</a:t>
            </a:r>
          </a:p>
        </xdr:txBody>
      </xdr:sp>
      <xdr:sp macro="" textlink="">
        <xdr:nvSpPr>
          <xdr:cNvPr id="30" name="Rektangel med rundade hörn 29">
            <a:hlinkClick xmlns:r="http://schemas.openxmlformats.org/officeDocument/2006/relationships" r:id="rId4"/>
          </xdr:cNvPr>
          <xdr:cNvSpPr/>
        </xdr:nvSpPr>
        <xdr:spPr>
          <a:xfrm>
            <a:off x="95250" y="1882645"/>
            <a:ext cx="1440000" cy="288000"/>
          </a:xfrm>
          <a:prstGeom prst="roundRect">
            <a:avLst/>
          </a:prstGeom>
          <a:solidFill>
            <a:schemeClr val="tx1">
              <a:lumMod val="50000"/>
              <a:lumOff val="50000"/>
            </a:schemeClr>
          </a:solidFill>
          <a:ln>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Vägtransport av gods</a:t>
            </a:r>
          </a:p>
        </xdr:txBody>
      </xdr:sp>
      <xdr:sp macro="" textlink="">
        <xdr:nvSpPr>
          <xdr:cNvPr id="31" name="Rektangel med rundade hörn 30">
            <a:hlinkClick xmlns:r="http://schemas.openxmlformats.org/officeDocument/2006/relationships" r:id="rId5"/>
          </xdr:cNvPr>
          <xdr:cNvSpPr/>
        </xdr:nvSpPr>
        <xdr:spPr>
          <a:xfrm>
            <a:off x="95250" y="361950"/>
            <a:ext cx="1440000" cy="288000"/>
          </a:xfrm>
          <a:prstGeom prst="roundRect">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b="1">
                <a:solidFill>
                  <a:sysClr val="windowText" lastClr="000000"/>
                </a:solidFill>
              </a:rPr>
              <a:t>Innehållsförteckning</a:t>
            </a:r>
          </a:p>
        </xdr:txBody>
      </xdr:sp>
      <xdr:sp macro="" textlink="">
        <xdr:nvSpPr>
          <xdr:cNvPr id="32" name="Rektangel med rundade hörn 31">
            <a:hlinkClick xmlns:r="http://schemas.openxmlformats.org/officeDocument/2006/relationships" r:id="rId6"/>
          </xdr:cNvPr>
          <xdr:cNvSpPr/>
        </xdr:nvSpPr>
        <xdr:spPr>
          <a:xfrm>
            <a:off x="95250" y="3282475"/>
            <a:ext cx="1440000" cy="288000"/>
          </a:xfrm>
          <a:prstGeom prst="roundRect">
            <a:avLst/>
          </a:prstGeom>
          <a:solidFill>
            <a:schemeClr val="accent2"/>
          </a:solidFill>
          <a:ln>
            <a:solidFill>
              <a:schemeClr val="accent2">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Järnvägstransport</a:t>
            </a:r>
          </a:p>
        </xdr:txBody>
      </xdr:sp>
      <xdr:sp macro="" textlink="">
        <xdr:nvSpPr>
          <xdr:cNvPr id="33" name="Rektangel med rundade hörn 32">
            <a:hlinkClick xmlns:r="http://schemas.openxmlformats.org/officeDocument/2006/relationships" r:id="rId7"/>
          </xdr:cNvPr>
          <xdr:cNvSpPr/>
        </xdr:nvSpPr>
        <xdr:spPr>
          <a:xfrm>
            <a:off x="95250" y="3749085"/>
            <a:ext cx="1440000" cy="288000"/>
          </a:xfrm>
          <a:prstGeom prst="roundRect">
            <a:avLst/>
          </a:prstGeom>
          <a:solidFill>
            <a:schemeClr val="accent3"/>
          </a:solidFill>
          <a:ln>
            <a:solidFill>
              <a:schemeClr val="accent3">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Kollektivtrafik</a:t>
            </a:r>
          </a:p>
        </xdr:txBody>
      </xdr:sp>
      <xdr:sp macro="" textlink="">
        <xdr:nvSpPr>
          <xdr:cNvPr id="34" name="Rektangel med rundade hörn 33">
            <a:hlinkClick xmlns:r="http://schemas.openxmlformats.org/officeDocument/2006/relationships" r:id="rId8"/>
          </xdr:cNvPr>
          <xdr:cNvSpPr/>
        </xdr:nvSpPr>
        <xdr:spPr>
          <a:xfrm>
            <a:off x="95250" y="4694162"/>
            <a:ext cx="1440000" cy="657225"/>
          </a:xfrm>
          <a:prstGeom prst="round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sv-SE" sz="1100"/>
              <a:t>Begrepp i resultat- och balansräkning</a:t>
            </a:r>
          </a:p>
        </xdr:txBody>
      </xdr:sp>
      <xdr:sp macro="" textlink="">
        <xdr:nvSpPr>
          <xdr:cNvPr id="35" name="Rektangel med rundade hörn 34">
            <a:hlinkClick xmlns:r="http://schemas.openxmlformats.org/officeDocument/2006/relationships" r:id="rId9"/>
          </xdr:cNvPr>
          <xdr:cNvSpPr/>
        </xdr:nvSpPr>
        <xdr:spPr>
          <a:xfrm>
            <a:off x="95250" y="5468376"/>
            <a:ext cx="1440000" cy="65880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sv-SE" sz="1100"/>
              <a:t>Definitioner av nyckeltal</a:t>
            </a:r>
          </a:p>
        </xdr:txBody>
      </xdr:sp>
      <xdr:sp macro="" textlink="">
        <xdr:nvSpPr>
          <xdr:cNvPr id="36" name="Rektangel med rundade hörn 35">
            <a:hlinkClick xmlns:r="http://schemas.openxmlformats.org/officeDocument/2006/relationships" r:id="rId10"/>
          </xdr:cNvPr>
          <xdr:cNvSpPr/>
        </xdr:nvSpPr>
        <xdr:spPr>
          <a:xfrm>
            <a:off x="95250" y="1200035"/>
            <a:ext cx="1440000" cy="5040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Hela</a:t>
            </a:r>
            <a:r>
              <a:rPr lang="sv-SE" sz="1100" baseline="0"/>
              <a:t> t</a:t>
            </a:r>
            <a:r>
              <a:rPr lang="sv-SE" sz="1100"/>
              <a:t>ransportbranschen</a:t>
            </a:r>
          </a:p>
        </xdr:txBody>
      </xdr:sp>
      <xdr:sp macro="" textlink="">
        <xdr:nvSpPr>
          <xdr:cNvPr id="37" name="Rektangel med rundade hörn 36">
            <a:hlinkClick xmlns:r="http://schemas.openxmlformats.org/officeDocument/2006/relationships" r:id="rId11"/>
          </xdr:cNvPr>
          <xdr:cNvSpPr/>
        </xdr:nvSpPr>
        <xdr:spPr>
          <a:xfrm>
            <a:off x="95250" y="6244167"/>
            <a:ext cx="1440000" cy="65880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sv-SE" sz="1100"/>
              <a:t>Beräkning av koncentration</a:t>
            </a:r>
          </a:p>
        </xdr:txBody>
      </xdr:sp>
      <xdr:sp macro="" textlink="">
        <xdr:nvSpPr>
          <xdr:cNvPr id="38" name="Rektangel med rundade hörn 37">
            <a:hlinkClick xmlns:r="http://schemas.openxmlformats.org/officeDocument/2006/relationships" r:id="rId12"/>
          </xdr:cNvPr>
          <xdr:cNvSpPr/>
        </xdr:nvSpPr>
        <xdr:spPr>
          <a:xfrm>
            <a:off x="95250" y="733425"/>
            <a:ext cx="1440000" cy="288000"/>
          </a:xfrm>
          <a:prstGeom prst="roundRect">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b="1">
                <a:solidFill>
                  <a:sysClr val="windowText" lastClr="000000"/>
                </a:solidFill>
              </a:rPr>
              <a:t>Sammanfattning</a:t>
            </a:r>
          </a:p>
        </xdr:txBody>
      </xdr:sp>
    </xdr:grpSp>
    <xdr:clientData/>
  </xdr:twoCellAnchor>
</xdr:wsDr>
</file>

<file path=xl/drawings/drawing51.xml><?xml version="1.0" encoding="utf-8"?>
<xdr:wsDr xmlns:xdr="http://schemas.openxmlformats.org/drawingml/2006/spreadsheetDrawing" xmlns:a="http://schemas.openxmlformats.org/drawingml/2006/main">
  <xdr:twoCellAnchor editAs="absolute">
    <xdr:from>
      <xdr:col>0</xdr:col>
      <xdr:colOff>85725</xdr:colOff>
      <xdr:row>1</xdr:row>
      <xdr:rowOff>76200</xdr:rowOff>
    </xdr:from>
    <xdr:to>
      <xdr:col>0</xdr:col>
      <xdr:colOff>1525725</xdr:colOff>
      <xdr:row>40</xdr:row>
      <xdr:rowOff>35442</xdr:rowOff>
    </xdr:to>
    <xdr:grpSp>
      <xdr:nvGrpSpPr>
        <xdr:cNvPr id="14" name="Grupp 13"/>
        <xdr:cNvGrpSpPr/>
      </xdr:nvGrpSpPr>
      <xdr:grpSpPr>
        <a:xfrm>
          <a:off x="85725" y="352425"/>
          <a:ext cx="1440000" cy="6541017"/>
          <a:chOff x="95250" y="361950"/>
          <a:chExt cx="1440000" cy="6541017"/>
        </a:xfrm>
      </xdr:grpSpPr>
      <xdr:sp macro="" textlink="">
        <xdr:nvSpPr>
          <xdr:cNvPr id="15" name="Rektangel med rundade hörn 14">
            <a:hlinkClick xmlns:r="http://schemas.openxmlformats.org/officeDocument/2006/relationships" r:id="rId1"/>
          </xdr:cNvPr>
          <xdr:cNvSpPr/>
        </xdr:nvSpPr>
        <xdr:spPr>
          <a:xfrm>
            <a:off x="95250" y="2815865"/>
            <a:ext cx="1440000" cy="288000"/>
          </a:xfrm>
          <a:prstGeom prst="roundRect">
            <a:avLst/>
          </a:prstGeom>
          <a:solidFill>
            <a:schemeClr val="accent4"/>
          </a:solidFill>
          <a:ln>
            <a:solidFill>
              <a:schemeClr val="accent4">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Lufttransport</a:t>
            </a:r>
          </a:p>
        </xdr:txBody>
      </xdr:sp>
      <xdr:sp macro="" textlink="">
        <xdr:nvSpPr>
          <xdr:cNvPr id="28" name="Rektangel med rundade hörn 27">
            <a:hlinkClick xmlns:r="http://schemas.openxmlformats.org/officeDocument/2006/relationships" r:id="rId2"/>
          </xdr:cNvPr>
          <xdr:cNvSpPr/>
        </xdr:nvSpPr>
        <xdr:spPr>
          <a:xfrm>
            <a:off x="95250" y="2349255"/>
            <a:ext cx="1440000" cy="288000"/>
          </a:xfrm>
          <a:prstGeom prst="roundRect">
            <a:avLst/>
          </a:prstGeom>
          <a:solidFill>
            <a:schemeClr val="accent5"/>
          </a:solidFill>
          <a:ln>
            <a:solidFill>
              <a:schemeClr val="accent5">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Sjötransport</a:t>
            </a:r>
          </a:p>
        </xdr:txBody>
      </xdr:sp>
      <xdr:sp macro="" textlink="">
        <xdr:nvSpPr>
          <xdr:cNvPr id="29" name="Rektangel med rundade hörn 28">
            <a:hlinkClick xmlns:r="http://schemas.openxmlformats.org/officeDocument/2006/relationships" r:id="rId3"/>
          </xdr:cNvPr>
          <xdr:cNvSpPr/>
        </xdr:nvSpPr>
        <xdr:spPr>
          <a:xfrm>
            <a:off x="95250" y="4215695"/>
            <a:ext cx="1440000" cy="288000"/>
          </a:xfrm>
          <a:prstGeom prst="roundRect">
            <a:avLst/>
          </a:prstGeom>
          <a:solidFill>
            <a:schemeClr val="accent6"/>
          </a:solidFill>
          <a:ln>
            <a:solidFill>
              <a:schemeClr val="accent6">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Taxitrafik</a:t>
            </a:r>
          </a:p>
        </xdr:txBody>
      </xdr:sp>
      <xdr:sp macro="" textlink="">
        <xdr:nvSpPr>
          <xdr:cNvPr id="30" name="Rektangel med rundade hörn 29">
            <a:hlinkClick xmlns:r="http://schemas.openxmlformats.org/officeDocument/2006/relationships" r:id="rId4"/>
          </xdr:cNvPr>
          <xdr:cNvSpPr/>
        </xdr:nvSpPr>
        <xdr:spPr>
          <a:xfrm>
            <a:off x="95250" y="1882645"/>
            <a:ext cx="1440000" cy="288000"/>
          </a:xfrm>
          <a:prstGeom prst="roundRect">
            <a:avLst/>
          </a:prstGeom>
          <a:solidFill>
            <a:schemeClr val="tx1">
              <a:lumMod val="50000"/>
              <a:lumOff val="50000"/>
            </a:schemeClr>
          </a:solidFill>
          <a:ln>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Vägtransport av gods</a:t>
            </a:r>
          </a:p>
        </xdr:txBody>
      </xdr:sp>
      <xdr:sp macro="" textlink="">
        <xdr:nvSpPr>
          <xdr:cNvPr id="31" name="Rektangel med rundade hörn 30">
            <a:hlinkClick xmlns:r="http://schemas.openxmlformats.org/officeDocument/2006/relationships" r:id="rId5"/>
          </xdr:cNvPr>
          <xdr:cNvSpPr/>
        </xdr:nvSpPr>
        <xdr:spPr>
          <a:xfrm>
            <a:off x="95250" y="361950"/>
            <a:ext cx="1440000" cy="288000"/>
          </a:xfrm>
          <a:prstGeom prst="roundRect">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b="1">
                <a:solidFill>
                  <a:sysClr val="windowText" lastClr="000000"/>
                </a:solidFill>
              </a:rPr>
              <a:t>Innehållsförteckning</a:t>
            </a:r>
          </a:p>
        </xdr:txBody>
      </xdr:sp>
      <xdr:sp macro="" textlink="">
        <xdr:nvSpPr>
          <xdr:cNvPr id="32" name="Rektangel med rundade hörn 31">
            <a:hlinkClick xmlns:r="http://schemas.openxmlformats.org/officeDocument/2006/relationships" r:id="rId6"/>
          </xdr:cNvPr>
          <xdr:cNvSpPr/>
        </xdr:nvSpPr>
        <xdr:spPr>
          <a:xfrm>
            <a:off x="95250" y="3282475"/>
            <a:ext cx="1440000" cy="288000"/>
          </a:xfrm>
          <a:prstGeom prst="roundRect">
            <a:avLst/>
          </a:prstGeom>
          <a:solidFill>
            <a:schemeClr val="accent2"/>
          </a:solidFill>
          <a:ln>
            <a:solidFill>
              <a:schemeClr val="accent2">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Järnvägstransport</a:t>
            </a:r>
          </a:p>
        </xdr:txBody>
      </xdr:sp>
      <xdr:sp macro="" textlink="">
        <xdr:nvSpPr>
          <xdr:cNvPr id="33" name="Rektangel med rundade hörn 32">
            <a:hlinkClick xmlns:r="http://schemas.openxmlformats.org/officeDocument/2006/relationships" r:id="rId7"/>
          </xdr:cNvPr>
          <xdr:cNvSpPr/>
        </xdr:nvSpPr>
        <xdr:spPr>
          <a:xfrm>
            <a:off x="95250" y="3749085"/>
            <a:ext cx="1440000" cy="288000"/>
          </a:xfrm>
          <a:prstGeom prst="roundRect">
            <a:avLst/>
          </a:prstGeom>
          <a:solidFill>
            <a:schemeClr val="accent3"/>
          </a:solidFill>
          <a:ln>
            <a:solidFill>
              <a:schemeClr val="accent3">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Kollektivtrafik</a:t>
            </a:r>
          </a:p>
        </xdr:txBody>
      </xdr:sp>
      <xdr:sp macro="" textlink="">
        <xdr:nvSpPr>
          <xdr:cNvPr id="34" name="Rektangel med rundade hörn 33">
            <a:hlinkClick xmlns:r="http://schemas.openxmlformats.org/officeDocument/2006/relationships" r:id="rId8"/>
          </xdr:cNvPr>
          <xdr:cNvSpPr/>
        </xdr:nvSpPr>
        <xdr:spPr>
          <a:xfrm>
            <a:off x="95250" y="4694162"/>
            <a:ext cx="1440000" cy="657225"/>
          </a:xfrm>
          <a:prstGeom prst="round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sv-SE" sz="1100"/>
              <a:t>Begrepp i resultat- och balansräkning</a:t>
            </a:r>
          </a:p>
        </xdr:txBody>
      </xdr:sp>
      <xdr:sp macro="" textlink="">
        <xdr:nvSpPr>
          <xdr:cNvPr id="35" name="Rektangel med rundade hörn 34">
            <a:hlinkClick xmlns:r="http://schemas.openxmlformats.org/officeDocument/2006/relationships" r:id="rId9"/>
          </xdr:cNvPr>
          <xdr:cNvSpPr/>
        </xdr:nvSpPr>
        <xdr:spPr>
          <a:xfrm>
            <a:off x="95250" y="5468376"/>
            <a:ext cx="1440000" cy="65880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sv-SE" sz="1100"/>
              <a:t>Definitioner av nyckeltal</a:t>
            </a:r>
          </a:p>
        </xdr:txBody>
      </xdr:sp>
      <xdr:sp macro="" textlink="">
        <xdr:nvSpPr>
          <xdr:cNvPr id="36" name="Rektangel med rundade hörn 35">
            <a:hlinkClick xmlns:r="http://schemas.openxmlformats.org/officeDocument/2006/relationships" r:id="rId10"/>
          </xdr:cNvPr>
          <xdr:cNvSpPr/>
        </xdr:nvSpPr>
        <xdr:spPr>
          <a:xfrm>
            <a:off x="95250" y="1200035"/>
            <a:ext cx="1440000" cy="5040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Hela</a:t>
            </a:r>
            <a:r>
              <a:rPr lang="sv-SE" sz="1100" baseline="0"/>
              <a:t> t</a:t>
            </a:r>
            <a:r>
              <a:rPr lang="sv-SE" sz="1100"/>
              <a:t>ransportbranschen</a:t>
            </a:r>
          </a:p>
        </xdr:txBody>
      </xdr:sp>
      <xdr:sp macro="" textlink="">
        <xdr:nvSpPr>
          <xdr:cNvPr id="37" name="Rektangel med rundade hörn 36">
            <a:hlinkClick xmlns:r="http://schemas.openxmlformats.org/officeDocument/2006/relationships" r:id="rId11"/>
          </xdr:cNvPr>
          <xdr:cNvSpPr/>
        </xdr:nvSpPr>
        <xdr:spPr>
          <a:xfrm>
            <a:off x="95250" y="6244167"/>
            <a:ext cx="1440000" cy="65880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sv-SE" sz="1100"/>
              <a:t>Beräkning av koncentration</a:t>
            </a:r>
          </a:p>
        </xdr:txBody>
      </xdr:sp>
      <xdr:sp macro="" textlink="">
        <xdr:nvSpPr>
          <xdr:cNvPr id="38" name="Rektangel med rundade hörn 37">
            <a:hlinkClick xmlns:r="http://schemas.openxmlformats.org/officeDocument/2006/relationships" r:id="rId12"/>
          </xdr:cNvPr>
          <xdr:cNvSpPr/>
        </xdr:nvSpPr>
        <xdr:spPr>
          <a:xfrm>
            <a:off x="95250" y="733425"/>
            <a:ext cx="1440000" cy="288000"/>
          </a:xfrm>
          <a:prstGeom prst="roundRect">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b="1">
                <a:solidFill>
                  <a:sysClr val="windowText" lastClr="000000"/>
                </a:solidFill>
              </a:rPr>
              <a:t>Sammanfattning</a:t>
            </a:r>
          </a:p>
        </xdr:txBody>
      </xdr:sp>
    </xdr:grpSp>
    <xdr:clientData/>
  </xdr:twoCellAnchor>
</xdr:wsDr>
</file>

<file path=xl/drawings/drawing52.xml><?xml version="1.0" encoding="utf-8"?>
<xdr:wsDr xmlns:xdr="http://schemas.openxmlformats.org/drawingml/2006/spreadsheetDrawing" xmlns:a="http://schemas.openxmlformats.org/drawingml/2006/main">
  <xdr:twoCellAnchor editAs="absolute">
    <xdr:from>
      <xdr:col>0</xdr:col>
      <xdr:colOff>85725</xdr:colOff>
      <xdr:row>1</xdr:row>
      <xdr:rowOff>76200</xdr:rowOff>
    </xdr:from>
    <xdr:to>
      <xdr:col>0</xdr:col>
      <xdr:colOff>1525725</xdr:colOff>
      <xdr:row>41</xdr:row>
      <xdr:rowOff>16392</xdr:rowOff>
    </xdr:to>
    <xdr:grpSp>
      <xdr:nvGrpSpPr>
        <xdr:cNvPr id="14" name="Grupp 13"/>
        <xdr:cNvGrpSpPr/>
      </xdr:nvGrpSpPr>
      <xdr:grpSpPr>
        <a:xfrm>
          <a:off x="85725" y="352425"/>
          <a:ext cx="1440000" cy="6541017"/>
          <a:chOff x="95250" y="361950"/>
          <a:chExt cx="1440000" cy="6541017"/>
        </a:xfrm>
      </xdr:grpSpPr>
      <xdr:sp macro="" textlink="">
        <xdr:nvSpPr>
          <xdr:cNvPr id="15" name="Rektangel med rundade hörn 14">
            <a:hlinkClick xmlns:r="http://schemas.openxmlformats.org/officeDocument/2006/relationships" r:id="rId1"/>
          </xdr:cNvPr>
          <xdr:cNvSpPr/>
        </xdr:nvSpPr>
        <xdr:spPr>
          <a:xfrm>
            <a:off x="95250" y="2815865"/>
            <a:ext cx="1440000" cy="288000"/>
          </a:xfrm>
          <a:prstGeom prst="roundRect">
            <a:avLst/>
          </a:prstGeom>
          <a:solidFill>
            <a:schemeClr val="accent4"/>
          </a:solidFill>
          <a:ln>
            <a:solidFill>
              <a:schemeClr val="accent4">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Lufttransport</a:t>
            </a:r>
          </a:p>
        </xdr:txBody>
      </xdr:sp>
      <xdr:sp macro="" textlink="">
        <xdr:nvSpPr>
          <xdr:cNvPr id="28" name="Rektangel med rundade hörn 27">
            <a:hlinkClick xmlns:r="http://schemas.openxmlformats.org/officeDocument/2006/relationships" r:id="rId2"/>
          </xdr:cNvPr>
          <xdr:cNvSpPr/>
        </xdr:nvSpPr>
        <xdr:spPr>
          <a:xfrm>
            <a:off x="95250" y="2349255"/>
            <a:ext cx="1440000" cy="288000"/>
          </a:xfrm>
          <a:prstGeom prst="roundRect">
            <a:avLst/>
          </a:prstGeom>
          <a:solidFill>
            <a:schemeClr val="accent5"/>
          </a:solidFill>
          <a:ln>
            <a:solidFill>
              <a:schemeClr val="accent5">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Sjötransport</a:t>
            </a:r>
          </a:p>
        </xdr:txBody>
      </xdr:sp>
      <xdr:sp macro="" textlink="">
        <xdr:nvSpPr>
          <xdr:cNvPr id="29" name="Rektangel med rundade hörn 28">
            <a:hlinkClick xmlns:r="http://schemas.openxmlformats.org/officeDocument/2006/relationships" r:id="rId3"/>
          </xdr:cNvPr>
          <xdr:cNvSpPr/>
        </xdr:nvSpPr>
        <xdr:spPr>
          <a:xfrm>
            <a:off x="95250" y="4215695"/>
            <a:ext cx="1440000" cy="288000"/>
          </a:xfrm>
          <a:prstGeom prst="roundRect">
            <a:avLst/>
          </a:prstGeom>
          <a:solidFill>
            <a:schemeClr val="accent6"/>
          </a:solidFill>
          <a:ln>
            <a:solidFill>
              <a:schemeClr val="accent6">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Taxitrafik</a:t>
            </a:r>
          </a:p>
        </xdr:txBody>
      </xdr:sp>
      <xdr:sp macro="" textlink="">
        <xdr:nvSpPr>
          <xdr:cNvPr id="30" name="Rektangel med rundade hörn 29">
            <a:hlinkClick xmlns:r="http://schemas.openxmlformats.org/officeDocument/2006/relationships" r:id="rId4"/>
          </xdr:cNvPr>
          <xdr:cNvSpPr/>
        </xdr:nvSpPr>
        <xdr:spPr>
          <a:xfrm>
            <a:off x="95250" y="1882645"/>
            <a:ext cx="1440000" cy="288000"/>
          </a:xfrm>
          <a:prstGeom prst="roundRect">
            <a:avLst/>
          </a:prstGeom>
          <a:solidFill>
            <a:schemeClr val="tx1">
              <a:lumMod val="50000"/>
              <a:lumOff val="50000"/>
            </a:schemeClr>
          </a:solidFill>
          <a:ln>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Vägtransport av gods</a:t>
            </a:r>
          </a:p>
        </xdr:txBody>
      </xdr:sp>
      <xdr:sp macro="" textlink="">
        <xdr:nvSpPr>
          <xdr:cNvPr id="31" name="Rektangel med rundade hörn 30">
            <a:hlinkClick xmlns:r="http://schemas.openxmlformats.org/officeDocument/2006/relationships" r:id="rId5"/>
          </xdr:cNvPr>
          <xdr:cNvSpPr/>
        </xdr:nvSpPr>
        <xdr:spPr>
          <a:xfrm>
            <a:off x="95250" y="361950"/>
            <a:ext cx="1440000" cy="288000"/>
          </a:xfrm>
          <a:prstGeom prst="roundRect">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b="1">
                <a:solidFill>
                  <a:sysClr val="windowText" lastClr="000000"/>
                </a:solidFill>
              </a:rPr>
              <a:t>Innehållsförteckning</a:t>
            </a:r>
          </a:p>
        </xdr:txBody>
      </xdr:sp>
      <xdr:sp macro="" textlink="">
        <xdr:nvSpPr>
          <xdr:cNvPr id="32" name="Rektangel med rundade hörn 31">
            <a:hlinkClick xmlns:r="http://schemas.openxmlformats.org/officeDocument/2006/relationships" r:id="rId6"/>
          </xdr:cNvPr>
          <xdr:cNvSpPr/>
        </xdr:nvSpPr>
        <xdr:spPr>
          <a:xfrm>
            <a:off x="95250" y="3282475"/>
            <a:ext cx="1440000" cy="288000"/>
          </a:xfrm>
          <a:prstGeom prst="roundRect">
            <a:avLst/>
          </a:prstGeom>
          <a:solidFill>
            <a:schemeClr val="accent2"/>
          </a:solidFill>
          <a:ln>
            <a:solidFill>
              <a:schemeClr val="accent2">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Järnvägstransport</a:t>
            </a:r>
          </a:p>
        </xdr:txBody>
      </xdr:sp>
      <xdr:sp macro="" textlink="">
        <xdr:nvSpPr>
          <xdr:cNvPr id="33" name="Rektangel med rundade hörn 32">
            <a:hlinkClick xmlns:r="http://schemas.openxmlformats.org/officeDocument/2006/relationships" r:id="rId7"/>
          </xdr:cNvPr>
          <xdr:cNvSpPr/>
        </xdr:nvSpPr>
        <xdr:spPr>
          <a:xfrm>
            <a:off x="95250" y="3749085"/>
            <a:ext cx="1440000" cy="288000"/>
          </a:xfrm>
          <a:prstGeom prst="roundRect">
            <a:avLst/>
          </a:prstGeom>
          <a:solidFill>
            <a:schemeClr val="accent3"/>
          </a:solidFill>
          <a:ln>
            <a:solidFill>
              <a:schemeClr val="accent3">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Kollektivtrafik</a:t>
            </a:r>
          </a:p>
        </xdr:txBody>
      </xdr:sp>
      <xdr:sp macro="" textlink="">
        <xdr:nvSpPr>
          <xdr:cNvPr id="34" name="Rektangel med rundade hörn 33">
            <a:hlinkClick xmlns:r="http://schemas.openxmlformats.org/officeDocument/2006/relationships" r:id="rId8"/>
          </xdr:cNvPr>
          <xdr:cNvSpPr/>
        </xdr:nvSpPr>
        <xdr:spPr>
          <a:xfrm>
            <a:off x="95250" y="4694162"/>
            <a:ext cx="1440000" cy="657225"/>
          </a:xfrm>
          <a:prstGeom prst="round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sv-SE" sz="1100"/>
              <a:t>Begrepp i resultat- och balansräkning</a:t>
            </a:r>
          </a:p>
        </xdr:txBody>
      </xdr:sp>
      <xdr:sp macro="" textlink="">
        <xdr:nvSpPr>
          <xdr:cNvPr id="35" name="Rektangel med rundade hörn 34">
            <a:hlinkClick xmlns:r="http://schemas.openxmlformats.org/officeDocument/2006/relationships" r:id="rId9"/>
          </xdr:cNvPr>
          <xdr:cNvSpPr/>
        </xdr:nvSpPr>
        <xdr:spPr>
          <a:xfrm>
            <a:off x="95250" y="5468376"/>
            <a:ext cx="1440000" cy="65880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sv-SE" sz="1100"/>
              <a:t>Definitioner av nyckeltal</a:t>
            </a:r>
          </a:p>
        </xdr:txBody>
      </xdr:sp>
      <xdr:sp macro="" textlink="">
        <xdr:nvSpPr>
          <xdr:cNvPr id="36" name="Rektangel med rundade hörn 35">
            <a:hlinkClick xmlns:r="http://schemas.openxmlformats.org/officeDocument/2006/relationships" r:id="rId10"/>
          </xdr:cNvPr>
          <xdr:cNvSpPr/>
        </xdr:nvSpPr>
        <xdr:spPr>
          <a:xfrm>
            <a:off x="95250" y="1200035"/>
            <a:ext cx="1440000" cy="5040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Hela</a:t>
            </a:r>
            <a:r>
              <a:rPr lang="sv-SE" sz="1100" baseline="0"/>
              <a:t> t</a:t>
            </a:r>
            <a:r>
              <a:rPr lang="sv-SE" sz="1100"/>
              <a:t>ransportbranschen</a:t>
            </a:r>
          </a:p>
        </xdr:txBody>
      </xdr:sp>
      <xdr:sp macro="" textlink="">
        <xdr:nvSpPr>
          <xdr:cNvPr id="37" name="Rektangel med rundade hörn 36">
            <a:hlinkClick xmlns:r="http://schemas.openxmlformats.org/officeDocument/2006/relationships" r:id="rId11"/>
          </xdr:cNvPr>
          <xdr:cNvSpPr/>
        </xdr:nvSpPr>
        <xdr:spPr>
          <a:xfrm>
            <a:off x="95250" y="6244167"/>
            <a:ext cx="1440000" cy="65880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sv-SE" sz="1100"/>
              <a:t>Beräkning av koncentration</a:t>
            </a:r>
          </a:p>
        </xdr:txBody>
      </xdr:sp>
      <xdr:sp macro="" textlink="">
        <xdr:nvSpPr>
          <xdr:cNvPr id="38" name="Rektangel med rundade hörn 37">
            <a:hlinkClick xmlns:r="http://schemas.openxmlformats.org/officeDocument/2006/relationships" r:id="rId12"/>
          </xdr:cNvPr>
          <xdr:cNvSpPr/>
        </xdr:nvSpPr>
        <xdr:spPr>
          <a:xfrm>
            <a:off x="95250" y="733425"/>
            <a:ext cx="1440000" cy="288000"/>
          </a:xfrm>
          <a:prstGeom prst="roundRect">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b="1">
                <a:solidFill>
                  <a:sysClr val="windowText" lastClr="000000"/>
                </a:solidFill>
              </a:rPr>
              <a:t>Sammanfattning</a:t>
            </a:r>
          </a:p>
        </xdr:txBody>
      </xdr:sp>
    </xdr:grpSp>
    <xdr:clientData/>
  </xdr:twoCellAnchor>
</xdr:wsDr>
</file>

<file path=xl/drawings/drawing53.xml><?xml version="1.0" encoding="utf-8"?>
<xdr:wsDr xmlns:xdr="http://schemas.openxmlformats.org/drawingml/2006/spreadsheetDrawing" xmlns:a="http://schemas.openxmlformats.org/drawingml/2006/main">
  <xdr:twoCellAnchor editAs="absolute">
    <xdr:from>
      <xdr:col>0</xdr:col>
      <xdr:colOff>85725</xdr:colOff>
      <xdr:row>1</xdr:row>
      <xdr:rowOff>76200</xdr:rowOff>
    </xdr:from>
    <xdr:to>
      <xdr:col>0</xdr:col>
      <xdr:colOff>1525725</xdr:colOff>
      <xdr:row>39</xdr:row>
      <xdr:rowOff>16392</xdr:rowOff>
    </xdr:to>
    <xdr:grpSp>
      <xdr:nvGrpSpPr>
        <xdr:cNvPr id="14" name="Grupp 13"/>
        <xdr:cNvGrpSpPr/>
      </xdr:nvGrpSpPr>
      <xdr:grpSpPr>
        <a:xfrm>
          <a:off x="85725" y="352425"/>
          <a:ext cx="1440000" cy="6541017"/>
          <a:chOff x="95250" y="361950"/>
          <a:chExt cx="1440000" cy="6541017"/>
        </a:xfrm>
      </xdr:grpSpPr>
      <xdr:sp macro="" textlink="">
        <xdr:nvSpPr>
          <xdr:cNvPr id="15" name="Rektangel med rundade hörn 14">
            <a:hlinkClick xmlns:r="http://schemas.openxmlformats.org/officeDocument/2006/relationships" r:id="rId1"/>
          </xdr:cNvPr>
          <xdr:cNvSpPr/>
        </xdr:nvSpPr>
        <xdr:spPr>
          <a:xfrm>
            <a:off x="95250" y="2815865"/>
            <a:ext cx="1440000" cy="288000"/>
          </a:xfrm>
          <a:prstGeom prst="roundRect">
            <a:avLst/>
          </a:prstGeom>
          <a:solidFill>
            <a:schemeClr val="accent4"/>
          </a:solidFill>
          <a:ln>
            <a:solidFill>
              <a:schemeClr val="accent4">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Lufttransport</a:t>
            </a:r>
          </a:p>
        </xdr:txBody>
      </xdr:sp>
      <xdr:sp macro="" textlink="">
        <xdr:nvSpPr>
          <xdr:cNvPr id="28" name="Rektangel med rundade hörn 27">
            <a:hlinkClick xmlns:r="http://schemas.openxmlformats.org/officeDocument/2006/relationships" r:id="rId2"/>
          </xdr:cNvPr>
          <xdr:cNvSpPr/>
        </xdr:nvSpPr>
        <xdr:spPr>
          <a:xfrm>
            <a:off x="95250" y="2349255"/>
            <a:ext cx="1440000" cy="288000"/>
          </a:xfrm>
          <a:prstGeom prst="roundRect">
            <a:avLst/>
          </a:prstGeom>
          <a:solidFill>
            <a:schemeClr val="accent5"/>
          </a:solidFill>
          <a:ln>
            <a:solidFill>
              <a:schemeClr val="accent5">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Sjötransport</a:t>
            </a:r>
          </a:p>
        </xdr:txBody>
      </xdr:sp>
      <xdr:sp macro="" textlink="">
        <xdr:nvSpPr>
          <xdr:cNvPr id="29" name="Rektangel med rundade hörn 28">
            <a:hlinkClick xmlns:r="http://schemas.openxmlformats.org/officeDocument/2006/relationships" r:id="rId3"/>
          </xdr:cNvPr>
          <xdr:cNvSpPr/>
        </xdr:nvSpPr>
        <xdr:spPr>
          <a:xfrm>
            <a:off x="95250" y="4215695"/>
            <a:ext cx="1440000" cy="288000"/>
          </a:xfrm>
          <a:prstGeom prst="roundRect">
            <a:avLst/>
          </a:prstGeom>
          <a:solidFill>
            <a:schemeClr val="accent6"/>
          </a:solidFill>
          <a:ln>
            <a:solidFill>
              <a:schemeClr val="accent6">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Taxitrafik</a:t>
            </a:r>
          </a:p>
        </xdr:txBody>
      </xdr:sp>
      <xdr:sp macro="" textlink="">
        <xdr:nvSpPr>
          <xdr:cNvPr id="30" name="Rektangel med rundade hörn 29">
            <a:hlinkClick xmlns:r="http://schemas.openxmlformats.org/officeDocument/2006/relationships" r:id="rId4"/>
          </xdr:cNvPr>
          <xdr:cNvSpPr/>
        </xdr:nvSpPr>
        <xdr:spPr>
          <a:xfrm>
            <a:off x="95250" y="1882645"/>
            <a:ext cx="1440000" cy="288000"/>
          </a:xfrm>
          <a:prstGeom prst="roundRect">
            <a:avLst/>
          </a:prstGeom>
          <a:solidFill>
            <a:schemeClr val="tx1">
              <a:lumMod val="50000"/>
              <a:lumOff val="50000"/>
            </a:schemeClr>
          </a:solidFill>
          <a:ln>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Vägtransport av gods</a:t>
            </a:r>
          </a:p>
        </xdr:txBody>
      </xdr:sp>
      <xdr:sp macro="" textlink="">
        <xdr:nvSpPr>
          <xdr:cNvPr id="31" name="Rektangel med rundade hörn 30">
            <a:hlinkClick xmlns:r="http://schemas.openxmlformats.org/officeDocument/2006/relationships" r:id="rId5"/>
          </xdr:cNvPr>
          <xdr:cNvSpPr/>
        </xdr:nvSpPr>
        <xdr:spPr>
          <a:xfrm>
            <a:off x="95250" y="361950"/>
            <a:ext cx="1440000" cy="288000"/>
          </a:xfrm>
          <a:prstGeom prst="roundRect">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b="1">
                <a:solidFill>
                  <a:sysClr val="windowText" lastClr="000000"/>
                </a:solidFill>
              </a:rPr>
              <a:t>Innehållsförteckning</a:t>
            </a:r>
          </a:p>
        </xdr:txBody>
      </xdr:sp>
      <xdr:sp macro="" textlink="">
        <xdr:nvSpPr>
          <xdr:cNvPr id="32" name="Rektangel med rundade hörn 31">
            <a:hlinkClick xmlns:r="http://schemas.openxmlformats.org/officeDocument/2006/relationships" r:id="rId6"/>
          </xdr:cNvPr>
          <xdr:cNvSpPr/>
        </xdr:nvSpPr>
        <xdr:spPr>
          <a:xfrm>
            <a:off x="95250" y="3282475"/>
            <a:ext cx="1440000" cy="288000"/>
          </a:xfrm>
          <a:prstGeom prst="roundRect">
            <a:avLst/>
          </a:prstGeom>
          <a:solidFill>
            <a:schemeClr val="accent2"/>
          </a:solidFill>
          <a:ln>
            <a:solidFill>
              <a:schemeClr val="accent2">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Järnvägstransport</a:t>
            </a:r>
          </a:p>
        </xdr:txBody>
      </xdr:sp>
      <xdr:sp macro="" textlink="">
        <xdr:nvSpPr>
          <xdr:cNvPr id="33" name="Rektangel med rundade hörn 32">
            <a:hlinkClick xmlns:r="http://schemas.openxmlformats.org/officeDocument/2006/relationships" r:id="rId7"/>
          </xdr:cNvPr>
          <xdr:cNvSpPr/>
        </xdr:nvSpPr>
        <xdr:spPr>
          <a:xfrm>
            <a:off x="95250" y="3749085"/>
            <a:ext cx="1440000" cy="288000"/>
          </a:xfrm>
          <a:prstGeom prst="roundRect">
            <a:avLst/>
          </a:prstGeom>
          <a:solidFill>
            <a:schemeClr val="accent3"/>
          </a:solidFill>
          <a:ln>
            <a:solidFill>
              <a:schemeClr val="accent3">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Kollektivtrafik</a:t>
            </a:r>
          </a:p>
        </xdr:txBody>
      </xdr:sp>
      <xdr:sp macro="" textlink="">
        <xdr:nvSpPr>
          <xdr:cNvPr id="34" name="Rektangel med rundade hörn 33">
            <a:hlinkClick xmlns:r="http://schemas.openxmlformats.org/officeDocument/2006/relationships" r:id="rId8"/>
          </xdr:cNvPr>
          <xdr:cNvSpPr/>
        </xdr:nvSpPr>
        <xdr:spPr>
          <a:xfrm>
            <a:off x="95250" y="4694162"/>
            <a:ext cx="1440000" cy="657225"/>
          </a:xfrm>
          <a:prstGeom prst="round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sv-SE" sz="1100"/>
              <a:t>Begrepp i resultat- och balansräkning</a:t>
            </a:r>
          </a:p>
        </xdr:txBody>
      </xdr:sp>
      <xdr:sp macro="" textlink="">
        <xdr:nvSpPr>
          <xdr:cNvPr id="35" name="Rektangel med rundade hörn 34">
            <a:hlinkClick xmlns:r="http://schemas.openxmlformats.org/officeDocument/2006/relationships" r:id="rId9"/>
          </xdr:cNvPr>
          <xdr:cNvSpPr/>
        </xdr:nvSpPr>
        <xdr:spPr>
          <a:xfrm>
            <a:off x="95250" y="5468376"/>
            <a:ext cx="1440000" cy="65880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sv-SE" sz="1100"/>
              <a:t>Definitioner av nyckeltal</a:t>
            </a:r>
          </a:p>
        </xdr:txBody>
      </xdr:sp>
      <xdr:sp macro="" textlink="">
        <xdr:nvSpPr>
          <xdr:cNvPr id="36" name="Rektangel med rundade hörn 35">
            <a:hlinkClick xmlns:r="http://schemas.openxmlformats.org/officeDocument/2006/relationships" r:id="rId10"/>
          </xdr:cNvPr>
          <xdr:cNvSpPr/>
        </xdr:nvSpPr>
        <xdr:spPr>
          <a:xfrm>
            <a:off x="95250" y="1200035"/>
            <a:ext cx="1440000" cy="5040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Hela</a:t>
            </a:r>
            <a:r>
              <a:rPr lang="sv-SE" sz="1100" baseline="0"/>
              <a:t> t</a:t>
            </a:r>
            <a:r>
              <a:rPr lang="sv-SE" sz="1100"/>
              <a:t>ransportbranschen</a:t>
            </a:r>
          </a:p>
        </xdr:txBody>
      </xdr:sp>
      <xdr:sp macro="" textlink="">
        <xdr:nvSpPr>
          <xdr:cNvPr id="37" name="Rektangel med rundade hörn 36">
            <a:hlinkClick xmlns:r="http://schemas.openxmlformats.org/officeDocument/2006/relationships" r:id="rId11"/>
          </xdr:cNvPr>
          <xdr:cNvSpPr/>
        </xdr:nvSpPr>
        <xdr:spPr>
          <a:xfrm>
            <a:off x="95250" y="6244167"/>
            <a:ext cx="1440000" cy="65880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sv-SE" sz="1100"/>
              <a:t>Beräkning av koncentration</a:t>
            </a:r>
          </a:p>
        </xdr:txBody>
      </xdr:sp>
      <xdr:sp macro="" textlink="">
        <xdr:nvSpPr>
          <xdr:cNvPr id="38" name="Rektangel med rundade hörn 37">
            <a:hlinkClick xmlns:r="http://schemas.openxmlformats.org/officeDocument/2006/relationships" r:id="rId12"/>
          </xdr:cNvPr>
          <xdr:cNvSpPr/>
        </xdr:nvSpPr>
        <xdr:spPr>
          <a:xfrm>
            <a:off x="95250" y="733425"/>
            <a:ext cx="1440000" cy="288000"/>
          </a:xfrm>
          <a:prstGeom prst="roundRect">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b="1">
                <a:solidFill>
                  <a:sysClr val="windowText" lastClr="000000"/>
                </a:solidFill>
              </a:rPr>
              <a:t>Sammanfattning</a:t>
            </a:r>
          </a:p>
        </xdr:txBody>
      </xdr:sp>
    </xdr:grpSp>
    <xdr:clientData/>
  </xdr:twoCellAnchor>
</xdr:wsDr>
</file>

<file path=xl/drawings/drawing54.xml><?xml version="1.0" encoding="utf-8"?>
<xdr:wsDr xmlns:xdr="http://schemas.openxmlformats.org/drawingml/2006/spreadsheetDrawing" xmlns:a="http://schemas.openxmlformats.org/drawingml/2006/main">
  <xdr:twoCellAnchor editAs="absolute">
    <xdr:from>
      <xdr:col>0</xdr:col>
      <xdr:colOff>85725</xdr:colOff>
      <xdr:row>1</xdr:row>
      <xdr:rowOff>76200</xdr:rowOff>
    </xdr:from>
    <xdr:to>
      <xdr:col>0</xdr:col>
      <xdr:colOff>1525725</xdr:colOff>
      <xdr:row>41</xdr:row>
      <xdr:rowOff>140217</xdr:rowOff>
    </xdr:to>
    <xdr:grpSp>
      <xdr:nvGrpSpPr>
        <xdr:cNvPr id="14" name="Grupp 13"/>
        <xdr:cNvGrpSpPr/>
      </xdr:nvGrpSpPr>
      <xdr:grpSpPr>
        <a:xfrm>
          <a:off x="85725" y="352425"/>
          <a:ext cx="1440000" cy="6541017"/>
          <a:chOff x="95250" y="361950"/>
          <a:chExt cx="1440000" cy="6541017"/>
        </a:xfrm>
      </xdr:grpSpPr>
      <xdr:sp macro="" textlink="">
        <xdr:nvSpPr>
          <xdr:cNvPr id="15" name="Rektangel med rundade hörn 14">
            <a:hlinkClick xmlns:r="http://schemas.openxmlformats.org/officeDocument/2006/relationships" r:id="rId1"/>
          </xdr:cNvPr>
          <xdr:cNvSpPr/>
        </xdr:nvSpPr>
        <xdr:spPr>
          <a:xfrm>
            <a:off x="95250" y="2815865"/>
            <a:ext cx="1440000" cy="288000"/>
          </a:xfrm>
          <a:prstGeom prst="roundRect">
            <a:avLst/>
          </a:prstGeom>
          <a:solidFill>
            <a:schemeClr val="accent4"/>
          </a:solidFill>
          <a:ln>
            <a:solidFill>
              <a:schemeClr val="accent4">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Lufttransport</a:t>
            </a:r>
          </a:p>
        </xdr:txBody>
      </xdr:sp>
      <xdr:sp macro="" textlink="">
        <xdr:nvSpPr>
          <xdr:cNvPr id="28" name="Rektangel med rundade hörn 27">
            <a:hlinkClick xmlns:r="http://schemas.openxmlformats.org/officeDocument/2006/relationships" r:id="rId2"/>
          </xdr:cNvPr>
          <xdr:cNvSpPr/>
        </xdr:nvSpPr>
        <xdr:spPr>
          <a:xfrm>
            <a:off x="95250" y="2349255"/>
            <a:ext cx="1440000" cy="288000"/>
          </a:xfrm>
          <a:prstGeom prst="roundRect">
            <a:avLst/>
          </a:prstGeom>
          <a:solidFill>
            <a:schemeClr val="accent5"/>
          </a:solidFill>
          <a:ln>
            <a:solidFill>
              <a:schemeClr val="accent5">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Sjötransport</a:t>
            </a:r>
          </a:p>
        </xdr:txBody>
      </xdr:sp>
      <xdr:sp macro="" textlink="">
        <xdr:nvSpPr>
          <xdr:cNvPr id="29" name="Rektangel med rundade hörn 28">
            <a:hlinkClick xmlns:r="http://schemas.openxmlformats.org/officeDocument/2006/relationships" r:id="rId3"/>
          </xdr:cNvPr>
          <xdr:cNvSpPr/>
        </xdr:nvSpPr>
        <xdr:spPr>
          <a:xfrm>
            <a:off x="95250" y="4215695"/>
            <a:ext cx="1440000" cy="288000"/>
          </a:xfrm>
          <a:prstGeom prst="roundRect">
            <a:avLst/>
          </a:prstGeom>
          <a:solidFill>
            <a:schemeClr val="accent6"/>
          </a:solidFill>
          <a:ln>
            <a:solidFill>
              <a:schemeClr val="accent6">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Taxitrafik</a:t>
            </a:r>
          </a:p>
        </xdr:txBody>
      </xdr:sp>
      <xdr:sp macro="" textlink="">
        <xdr:nvSpPr>
          <xdr:cNvPr id="30" name="Rektangel med rundade hörn 29">
            <a:hlinkClick xmlns:r="http://schemas.openxmlformats.org/officeDocument/2006/relationships" r:id="rId4"/>
          </xdr:cNvPr>
          <xdr:cNvSpPr/>
        </xdr:nvSpPr>
        <xdr:spPr>
          <a:xfrm>
            <a:off x="95250" y="1882645"/>
            <a:ext cx="1440000" cy="288000"/>
          </a:xfrm>
          <a:prstGeom prst="roundRect">
            <a:avLst/>
          </a:prstGeom>
          <a:solidFill>
            <a:schemeClr val="tx1">
              <a:lumMod val="50000"/>
              <a:lumOff val="50000"/>
            </a:schemeClr>
          </a:solidFill>
          <a:ln>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Vägtransport av gods</a:t>
            </a:r>
          </a:p>
        </xdr:txBody>
      </xdr:sp>
      <xdr:sp macro="" textlink="">
        <xdr:nvSpPr>
          <xdr:cNvPr id="31" name="Rektangel med rundade hörn 30">
            <a:hlinkClick xmlns:r="http://schemas.openxmlformats.org/officeDocument/2006/relationships" r:id="rId5"/>
          </xdr:cNvPr>
          <xdr:cNvSpPr/>
        </xdr:nvSpPr>
        <xdr:spPr>
          <a:xfrm>
            <a:off x="95250" y="361950"/>
            <a:ext cx="1440000" cy="288000"/>
          </a:xfrm>
          <a:prstGeom prst="roundRect">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b="1">
                <a:solidFill>
                  <a:sysClr val="windowText" lastClr="000000"/>
                </a:solidFill>
              </a:rPr>
              <a:t>Innehållsförteckning</a:t>
            </a:r>
          </a:p>
        </xdr:txBody>
      </xdr:sp>
      <xdr:sp macro="" textlink="">
        <xdr:nvSpPr>
          <xdr:cNvPr id="32" name="Rektangel med rundade hörn 31">
            <a:hlinkClick xmlns:r="http://schemas.openxmlformats.org/officeDocument/2006/relationships" r:id="rId6"/>
          </xdr:cNvPr>
          <xdr:cNvSpPr/>
        </xdr:nvSpPr>
        <xdr:spPr>
          <a:xfrm>
            <a:off x="95250" y="3282475"/>
            <a:ext cx="1440000" cy="288000"/>
          </a:xfrm>
          <a:prstGeom prst="roundRect">
            <a:avLst/>
          </a:prstGeom>
          <a:solidFill>
            <a:schemeClr val="accent2"/>
          </a:solidFill>
          <a:ln>
            <a:solidFill>
              <a:schemeClr val="accent2">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Järnvägstransport</a:t>
            </a:r>
          </a:p>
        </xdr:txBody>
      </xdr:sp>
      <xdr:sp macro="" textlink="">
        <xdr:nvSpPr>
          <xdr:cNvPr id="33" name="Rektangel med rundade hörn 32">
            <a:hlinkClick xmlns:r="http://schemas.openxmlformats.org/officeDocument/2006/relationships" r:id="rId7"/>
          </xdr:cNvPr>
          <xdr:cNvSpPr/>
        </xdr:nvSpPr>
        <xdr:spPr>
          <a:xfrm>
            <a:off x="95250" y="3749085"/>
            <a:ext cx="1440000" cy="288000"/>
          </a:xfrm>
          <a:prstGeom prst="roundRect">
            <a:avLst/>
          </a:prstGeom>
          <a:solidFill>
            <a:schemeClr val="accent3"/>
          </a:solidFill>
          <a:ln>
            <a:solidFill>
              <a:schemeClr val="accent3">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Kollektivtrafik</a:t>
            </a:r>
          </a:p>
        </xdr:txBody>
      </xdr:sp>
      <xdr:sp macro="" textlink="">
        <xdr:nvSpPr>
          <xdr:cNvPr id="34" name="Rektangel med rundade hörn 33">
            <a:hlinkClick xmlns:r="http://schemas.openxmlformats.org/officeDocument/2006/relationships" r:id="rId8"/>
          </xdr:cNvPr>
          <xdr:cNvSpPr/>
        </xdr:nvSpPr>
        <xdr:spPr>
          <a:xfrm>
            <a:off x="95250" y="4694162"/>
            <a:ext cx="1440000" cy="657225"/>
          </a:xfrm>
          <a:prstGeom prst="round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sv-SE" sz="1100"/>
              <a:t>Begrepp i resultat- och balansräkning</a:t>
            </a:r>
          </a:p>
        </xdr:txBody>
      </xdr:sp>
      <xdr:sp macro="" textlink="">
        <xdr:nvSpPr>
          <xdr:cNvPr id="35" name="Rektangel med rundade hörn 34">
            <a:hlinkClick xmlns:r="http://schemas.openxmlformats.org/officeDocument/2006/relationships" r:id="rId9"/>
          </xdr:cNvPr>
          <xdr:cNvSpPr/>
        </xdr:nvSpPr>
        <xdr:spPr>
          <a:xfrm>
            <a:off x="95250" y="5468376"/>
            <a:ext cx="1440000" cy="65880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sv-SE" sz="1100"/>
              <a:t>Definitioner av nyckeltal</a:t>
            </a:r>
          </a:p>
        </xdr:txBody>
      </xdr:sp>
      <xdr:sp macro="" textlink="">
        <xdr:nvSpPr>
          <xdr:cNvPr id="36" name="Rektangel med rundade hörn 35">
            <a:hlinkClick xmlns:r="http://schemas.openxmlformats.org/officeDocument/2006/relationships" r:id="rId10"/>
          </xdr:cNvPr>
          <xdr:cNvSpPr/>
        </xdr:nvSpPr>
        <xdr:spPr>
          <a:xfrm>
            <a:off x="95250" y="1200035"/>
            <a:ext cx="1440000" cy="5040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Hela</a:t>
            </a:r>
            <a:r>
              <a:rPr lang="sv-SE" sz="1100" baseline="0"/>
              <a:t> t</a:t>
            </a:r>
            <a:r>
              <a:rPr lang="sv-SE" sz="1100"/>
              <a:t>ransportbranschen</a:t>
            </a:r>
          </a:p>
        </xdr:txBody>
      </xdr:sp>
      <xdr:sp macro="" textlink="">
        <xdr:nvSpPr>
          <xdr:cNvPr id="37" name="Rektangel med rundade hörn 36">
            <a:hlinkClick xmlns:r="http://schemas.openxmlformats.org/officeDocument/2006/relationships" r:id="rId11"/>
          </xdr:cNvPr>
          <xdr:cNvSpPr/>
        </xdr:nvSpPr>
        <xdr:spPr>
          <a:xfrm>
            <a:off x="95250" y="6244167"/>
            <a:ext cx="1440000" cy="65880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sv-SE" sz="1100"/>
              <a:t>Beräkning av koncentration</a:t>
            </a:r>
          </a:p>
        </xdr:txBody>
      </xdr:sp>
      <xdr:sp macro="" textlink="">
        <xdr:nvSpPr>
          <xdr:cNvPr id="38" name="Rektangel med rundade hörn 37">
            <a:hlinkClick xmlns:r="http://schemas.openxmlformats.org/officeDocument/2006/relationships" r:id="rId12"/>
          </xdr:cNvPr>
          <xdr:cNvSpPr/>
        </xdr:nvSpPr>
        <xdr:spPr>
          <a:xfrm>
            <a:off x="95250" y="733425"/>
            <a:ext cx="1440000" cy="288000"/>
          </a:xfrm>
          <a:prstGeom prst="roundRect">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b="1">
                <a:solidFill>
                  <a:sysClr val="windowText" lastClr="000000"/>
                </a:solidFill>
              </a:rPr>
              <a:t>Sammanfattning</a:t>
            </a:r>
          </a:p>
        </xdr:txBody>
      </xdr:sp>
    </xdr:grpSp>
    <xdr:clientData/>
  </xdr:twoCellAnchor>
</xdr:wsDr>
</file>

<file path=xl/drawings/drawing55.xml><?xml version="1.0" encoding="utf-8"?>
<xdr:wsDr xmlns:xdr="http://schemas.openxmlformats.org/drawingml/2006/spreadsheetDrawing" xmlns:a="http://schemas.openxmlformats.org/drawingml/2006/main">
  <xdr:twoCellAnchor editAs="absolute">
    <xdr:from>
      <xdr:col>0</xdr:col>
      <xdr:colOff>85725</xdr:colOff>
      <xdr:row>1</xdr:row>
      <xdr:rowOff>76200</xdr:rowOff>
    </xdr:from>
    <xdr:to>
      <xdr:col>0</xdr:col>
      <xdr:colOff>1525725</xdr:colOff>
      <xdr:row>38</xdr:row>
      <xdr:rowOff>35442</xdr:rowOff>
    </xdr:to>
    <xdr:grpSp>
      <xdr:nvGrpSpPr>
        <xdr:cNvPr id="14" name="Grupp 13"/>
        <xdr:cNvGrpSpPr/>
      </xdr:nvGrpSpPr>
      <xdr:grpSpPr>
        <a:xfrm>
          <a:off x="85725" y="352425"/>
          <a:ext cx="1440000" cy="6541017"/>
          <a:chOff x="95250" y="361950"/>
          <a:chExt cx="1440000" cy="6541017"/>
        </a:xfrm>
      </xdr:grpSpPr>
      <xdr:sp macro="" textlink="">
        <xdr:nvSpPr>
          <xdr:cNvPr id="15" name="Rektangel med rundade hörn 14">
            <a:hlinkClick xmlns:r="http://schemas.openxmlformats.org/officeDocument/2006/relationships" r:id="rId1"/>
          </xdr:cNvPr>
          <xdr:cNvSpPr/>
        </xdr:nvSpPr>
        <xdr:spPr>
          <a:xfrm>
            <a:off x="95250" y="2815865"/>
            <a:ext cx="1440000" cy="288000"/>
          </a:xfrm>
          <a:prstGeom prst="roundRect">
            <a:avLst/>
          </a:prstGeom>
          <a:solidFill>
            <a:schemeClr val="accent4"/>
          </a:solidFill>
          <a:ln>
            <a:solidFill>
              <a:schemeClr val="accent4">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Lufttransport</a:t>
            </a:r>
          </a:p>
        </xdr:txBody>
      </xdr:sp>
      <xdr:sp macro="" textlink="">
        <xdr:nvSpPr>
          <xdr:cNvPr id="28" name="Rektangel med rundade hörn 27">
            <a:hlinkClick xmlns:r="http://schemas.openxmlformats.org/officeDocument/2006/relationships" r:id="rId2"/>
          </xdr:cNvPr>
          <xdr:cNvSpPr/>
        </xdr:nvSpPr>
        <xdr:spPr>
          <a:xfrm>
            <a:off x="95250" y="2349255"/>
            <a:ext cx="1440000" cy="288000"/>
          </a:xfrm>
          <a:prstGeom prst="roundRect">
            <a:avLst/>
          </a:prstGeom>
          <a:solidFill>
            <a:schemeClr val="accent5"/>
          </a:solidFill>
          <a:ln>
            <a:solidFill>
              <a:schemeClr val="accent5">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Sjötransport</a:t>
            </a:r>
          </a:p>
        </xdr:txBody>
      </xdr:sp>
      <xdr:sp macro="" textlink="">
        <xdr:nvSpPr>
          <xdr:cNvPr id="29" name="Rektangel med rundade hörn 28">
            <a:hlinkClick xmlns:r="http://schemas.openxmlformats.org/officeDocument/2006/relationships" r:id="rId3"/>
          </xdr:cNvPr>
          <xdr:cNvSpPr/>
        </xdr:nvSpPr>
        <xdr:spPr>
          <a:xfrm>
            <a:off x="95250" y="4215695"/>
            <a:ext cx="1440000" cy="288000"/>
          </a:xfrm>
          <a:prstGeom prst="roundRect">
            <a:avLst/>
          </a:prstGeom>
          <a:solidFill>
            <a:schemeClr val="accent6"/>
          </a:solidFill>
          <a:ln>
            <a:solidFill>
              <a:schemeClr val="accent6">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Taxitrafik</a:t>
            </a:r>
          </a:p>
        </xdr:txBody>
      </xdr:sp>
      <xdr:sp macro="" textlink="">
        <xdr:nvSpPr>
          <xdr:cNvPr id="30" name="Rektangel med rundade hörn 29">
            <a:hlinkClick xmlns:r="http://schemas.openxmlformats.org/officeDocument/2006/relationships" r:id="rId4"/>
          </xdr:cNvPr>
          <xdr:cNvSpPr/>
        </xdr:nvSpPr>
        <xdr:spPr>
          <a:xfrm>
            <a:off x="95250" y="1882645"/>
            <a:ext cx="1440000" cy="288000"/>
          </a:xfrm>
          <a:prstGeom prst="roundRect">
            <a:avLst/>
          </a:prstGeom>
          <a:solidFill>
            <a:schemeClr val="tx1">
              <a:lumMod val="50000"/>
              <a:lumOff val="50000"/>
            </a:schemeClr>
          </a:solidFill>
          <a:ln>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Vägtransport av gods</a:t>
            </a:r>
          </a:p>
        </xdr:txBody>
      </xdr:sp>
      <xdr:sp macro="" textlink="">
        <xdr:nvSpPr>
          <xdr:cNvPr id="31" name="Rektangel med rundade hörn 30">
            <a:hlinkClick xmlns:r="http://schemas.openxmlformats.org/officeDocument/2006/relationships" r:id="rId5"/>
          </xdr:cNvPr>
          <xdr:cNvSpPr/>
        </xdr:nvSpPr>
        <xdr:spPr>
          <a:xfrm>
            <a:off x="95250" y="361950"/>
            <a:ext cx="1440000" cy="288000"/>
          </a:xfrm>
          <a:prstGeom prst="roundRect">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b="1">
                <a:solidFill>
                  <a:sysClr val="windowText" lastClr="000000"/>
                </a:solidFill>
              </a:rPr>
              <a:t>Innehållsförteckning</a:t>
            </a:r>
          </a:p>
        </xdr:txBody>
      </xdr:sp>
      <xdr:sp macro="" textlink="">
        <xdr:nvSpPr>
          <xdr:cNvPr id="32" name="Rektangel med rundade hörn 31">
            <a:hlinkClick xmlns:r="http://schemas.openxmlformats.org/officeDocument/2006/relationships" r:id="rId6"/>
          </xdr:cNvPr>
          <xdr:cNvSpPr/>
        </xdr:nvSpPr>
        <xdr:spPr>
          <a:xfrm>
            <a:off x="95250" y="3282475"/>
            <a:ext cx="1440000" cy="288000"/>
          </a:xfrm>
          <a:prstGeom prst="roundRect">
            <a:avLst/>
          </a:prstGeom>
          <a:solidFill>
            <a:schemeClr val="accent2"/>
          </a:solidFill>
          <a:ln>
            <a:solidFill>
              <a:schemeClr val="accent2">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Järnvägstransport</a:t>
            </a:r>
          </a:p>
        </xdr:txBody>
      </xdr:sp>
      <xdr:sp macro="" textlink="">
        <xdr:nvSpPr>
          <xdr:cNvPr id="33" name="Rektangel med rundade hörn 32">
            <a:hlinkClick xmlns:r="http://schemas.openxmlformats.org/officeDocument/2006/relationships" r:id="rId7"/>
          </xdr:cNvPr>
          <xdr:cNvSpPr/>
        </xdr:nvSpPr>
        <xdr:spPr>
          <a:xfrm>
            <a:off x="95250" y="3749085"/>
            <a:ext cx="1440000" cy="288000"/>
          </a:xfrm>
          <a:prstGeom prst="roundRect">
            <a:avLst/>
          </a:prstGeom>
          <a:solidFill>
            <a:schemeClr val="accent3"/>
          </a:solidFill>
          <a:ln>
            <a:solidFill>
              <a:schemeClr val="accent3">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Kollektivtrafik</a:t>
            </a:r>
          </a:p>
        </xdr:txBody>
      </xdr:sp>
      <xdr:sp macro="" textlink="">
        <xdr:nvSpPr>
          <xdr:cNvPr id="34" name="Rektangel med rundade hörn 33">
            <a:hlinkClick xmlns:r="http://schemas.openxmlformats.org/officeDocument/2006/relationships" r:id="rId8"/>
          </xdr:cNvPr>
          <xdr:cNvSpPr/>
        </xdr:nvSpPr>
        <xdr:spPr>
          <a:xfrm>
            <a:off x="95250" y="4694162"/>
            <a:ext cx="1440000" cy="657225"/>
          </a:xfrm>
          <a:prstGeom prst="round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sv-SE" sz="1100"/>
              <a:t>Begrepp i resultat- och balansräkning</a:t>
            </a:r>
          </a:p>
        </xdr:txBody>
      </xdr:sp>
      <xdr:sp macro="" textlink="">
        <xdr:nvSpPr>
          <xdr:cNvPr id="35" name="Rektangel med rundade hörn 34">
            <a:hlinkClick xmlns:r="http://schemas.openxmlformats.org/officeDocument/2006/relationships" r:id="rId9"/>
          </xdr:cNvPr>
          <xdr:cNvSpPr/>
        </xdr:nvSpPr>
        <xdr:spPr>
          <a:xfrm>
            <a:off x="95250" y="5468376"/>
            <a:ext cx="1440000" cy="65880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sv-SE" sz="1100"/>
              <a:t>Definitioner av nyckeltal</a:t>
            </a:r>
          </a:p>
        </xdr:txBody>
      </xdr:sp>
      <xdr:sp macro="" textlink="">
        <xdr:nvSpPr>
          <xdr:cNvPr id="36" name="Rektangel med rundade hörn 35">
            <a:hlinkClick xmlns:r="http://schemas.openxmlformats.org/officeDocument/2006/relationships" r:id="rId10"/>
          </xdr:cNvPr>
          <xdr:cNvSpPr/>
        </xdr:nvSpPr>
        <xdr:spPr>
          <a:xfrm>
            <a:off x="95250" y="1200035"/>
            <a:ext cx="1440000" cy="5040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Hela</a:t>
            </a:r>
            <a:r>
              <a:rPr lang="sv-SE" sz="1100" baseline="0"/>
              <a:t> t</a:t>
            </a:r>
            <a:r>
              <a:rPr lang="sv-SE" sz="1100"/>
              <a:t>ransportbranschen</a:t>
            </a:r>
          </a:p>
        </xdr:txBody>
      </xdr:sp>
      <xdr:sp macro="" textlink="">
        <xdr:nvSpPr>
          <xdr:cNvPr id="37" name="Rektangel med rundade hörn 36">
            <a:hlinkClick xmlns:r="http://schemas.openxmlformats.org/officeDocument/2006/relationships" r:id="rId11"/>
          </xdr:cNvPr>
          <xdr:cNvSpPr/>
        </xdr:nvSpPr>
        <xdr:spPr>
          <a:xfrm>
            <a:off x="95250" y="6244167"/>
            <a:ext cx="1440000" cy="65880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sv-SE" sz="1100"/>
              <a:t>Beräkning av koncentration</a:t>
            </a:r>
          </a:p>
        </xdr:txBody>
      </xdr:sp>
      <xdr:sp macro="" textlink="">
        <xdr:nvSpPr>
          <xdr:cNvPr id="38" name="Rektangel med rundade hörn 37">
            <a:hlinkClick xmlns:r="http://schemas.openxmlformats.org/officeDocument/2006/relationships" r:id="rId12"/>
          </xdr:cNvPr>
          <xdr:cNvSpPr/>
        </xdr:nvSpPr>
        <xdr:spPr>
          <a:xfrm>
            <a:off x="95250" y="733425"/>
            <a:ext cx="1440000" cy="288000"/>
          </a:xfrm>
          <a:prstGeom prst="roundRect">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b="1">
                <a:solidFill>
                  <a:sysClr val="windowText" lastClr="000000"/>
                </a:solidFill>
              </a:rPr>
              <a:t>Sammanfattning</a:t>
            </a:r>
          </a:p>
        </xdr:txBody>
      </xdr:sp>
    </xdr:grpSp>
    <xdr:clientData/>
  </xdr:twoCellAnchor>
</xdr:wsDr>
</file>

<file path=xl/drawings/drawing56.xml><?xml version="1.0" encoding="utf-8"?>
<xdr:wsDr xmlns:xdr="http://schemas.openxmlformats.org/drawingml/2006/spreadsheetDrawing" xmlns:a="http://schemas.openxmlformats.org/drawingml/2006/main">
  <xdr:twoCellAnchor editAs="absolute">
    <xdr:from>
      <xdr:col>0</xdr:col>
      <xdr:colOff>85725</xdr:colOff>
      <xdr:row>1</xdr:row>
      <xdr:rowOff>76200</xdr:rowOff>
    </xdr:from>
    <xdr:to>
      <xdr:col>0</xdr:col>
      <xdr:colOff>1525725</xdr:colOff>
      <xdr:row>41</xdr:row>
      <xdr:rowOff>140217</xdr:rowOff>
    </xdr:to>
    <xdr:grpSp>
      <xdr:nvGrpSpPr>
        <xdr:cNvPr id="14" name="Grupp 13"/>
        <xdr:cNvGrpSpPr/>
      </xdr:nvGrpSpPr>
      <xdr:grpSpPr>
        <a:xfrm>
          <a:off x="85725" y="352425"/>
          <a:ext cx="1440000" cy="6541017"/>
          <a:chOff x="95250" y="361950"/>
          <a:chExt cx="1440000" cy="6541017"/>
        </a:xfrm>
      </xdr:grpSpPr>
      <xdr:sp macro="" textlink="">
        <xdr:nvSpPr>
          <xdr:cNvPr id="15" name="Rektangel med rundade hörn 14">
            <a:hlinkClick xmlns:r="http://schemas.openxmlformats.org/officeDocument/2006/relationships" r:id="rId1"/>
          </xdr:cNvPr>
          <xdr:cNvSpPr/>
        </xdr:nvSpPr>
        <xdr:spPr>
          <a:xfrm>
            <a:off x="95250" y="2815865"/>
            <a:ext cx="1440000" cy="288000"/>
          </a:xfrm>
          <a:prstGeom prst="roundRect">
            <a:avLst/>
          </a:prstGeom>
          <a:solidFill>
            <a:schemeClr val="accent4"/>
          </a:solidFill>
          <a:ln>
            <a:solidFill>
              <a:schemeClr val="accent4">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Lufttransport</a:t>
            </a:r>
          </a:p>
        </xdr:txBody>
      </xdr:sp>
      <xdr:sp macro="" textlink="">
        <xdr:nvSpPr>
          <xdr:cNvPr id="28" name="Rektangel med rundade hörn 27">
            <a:hlinkClick xmlns:r="http://schemas.openxmlformats.org/officeDocument/2006/relationships" r:id="rId2"/>
          </xdr:cNvPr>
          <xdr:cNvSpPr/>
        </xdr:nvSpPr>
        <xdr:spPr>
          <a:xfrm>
            <a:off x="95250" y="2349255"/>
            <a:ext cx="1440000" cy="288000"/>
          </a:xfrm>
          <a:prstGeom prst="roundRect">
            <a:avLst/>
          </a:prstGeom>
          <a:solidFill>
            <a:schemeClr val="accent5"/>
          </a:solidFill>
          <a:ln>
            <a:solidFill>
              <a:schemeClr val="accent5">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Sjötransport</a:t>
            </a:r>
          </a:p>
        </xdr:txBody>
      </xdr:sp>
      <xdr:sp macro="" textlink="">
        <xdr:nvSpPr>
          <xdr:cNvPr id="29" name="Rektangel med rundade hörn 28">
            <a:hlinkClick xmlns:r="http://schemas.openxmlformats.org/officeDocument/2006/relationships" r:id="rId3"/>
          </xdr:cNvPr>
          <xdr:cNvSpPr/>
        </xdr:nvSpPr>
        <xdr:spPr>
          <a:xfrm>
            <a:off x="95250" y="4215695"/>
            <a:ext cx="1440000" cy="288000"/>
          </a:xfrm>
          <a:prstGeom prst="roundRect">
            <a:avLst/>
          </a:prstGeom>
          <a:solidFill>
            <a:schemeClr val="accent6"/>
          </a:solidFill>
          <a:ln>
            <a:solidFill>
              <a:schemeClr val="accent6">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Taxitrafik</a:t>
            </a:r>
          </a:p>
        </xdr:txBody>
      </xdr:sp>
      <xdr:sp macro="" textlink="">
        <xdr:nvSpPr>
          <xdr:cNvPr id="30" name="Rektangel med rundade hörn 29">
            <a:hlinkClick xmlns:r="http://schemas.openxmlformats.org/officeDocument/2006/relationships" r:id="rId4"/>
          </xdr:cNvPr>
          <xdr:cNvSpPr/>
        </xdr:nvSpPr>
        <xdr:spPr>
          <a:xfrm>
            <a:off x="95250" y="1882645"/>
            <a:ext cx="1440000" cy="288000"/>
          </a:xfrm>
          <a:prstGeom prst="roundRect">
            <a:avLst/>
          </a:prstGeom>
          <a:solidFill>
            <a:schemeClr val="tx1">
              <a:lumMod val="50000"/>
              <a:lumOff val="50000"/>
            </a:schemeClr>
          </a:solidFill>
          <a:ln>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Vägtransport av gods</a:t>
            </a:r>
          </a:p>
        </xdr:txBody>
      </xdr:sp>
      <xdr:sp macro="" textlink="">
        <xdr:nvSpPr>
          <xdr:cNvPr id="31" name="Rektangel med rundade hörn 30">
            <a:hlinkClick xmlns:r="http://schemas.openxmlformats.org/officeDocument/2006/relationships" r:id="rId5"/>
          </xdr:cNvPr>
          <xdr:cNvSpPr/>
        </xdr:nvSpPr>
        <xdr:spPr>
          <a:xfrm>
            <a:off x="95250" y="361950"/>
            <a:ext cx="1440000" cy="288000"/>
          </a:xfrm>
          <a:prstGeom prst="roundRect">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b="1">
                <a:solidFill>
                  <a:sysClr val="windowText" lastClr="000000"/>
                </a:solidFill>
              </a:rPr>
              <a:t>Innehållsförteckning</a:t>
            </a:r>
          </a:p>
        </xdr:txBody>
      </xdr:sp>
      <xdr:sp macro="" textlink="">
        <xdr:nvSpPr>
          <xdr:cNvPr id="32" name="Rektangel med rundade hörn 31">
            <a:hlinkClick xmlns:r="http://schemas.openxmlformats.org/officeDocument/2006/relationships" r:id="rId6"/>
          </xdr:cNvPr>
          <xdr:cNvSpPr/>
        </xdr:nvSpPr>
        <xdr:spPr>
          <a:xfrm>
            <a:off x="95250" y="3282475"/>
            <a:ext cx="1440000" cy="288000"/>
          </a:xfrm>
          <a:prstGeom prst="roundRect">
            <a:avLst/>
          </a:prstGeom>
          <a:solidFill>
            <a:schemeClr val="accent2"/>
          </a:solidFill>
          <a:ln>
            <a:solidFill>
              <a:schemeClr val="accent2">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Järnvägstransport</a:t>
            </a:r>
          </a:p>
        </xdr:txBody>
      </xdr:sp>
      <xdr:sp macro="" textlink="">
        <xdr:nvSpPr>
          <xdr:cNvPr id="33" name="Rektangel med rundade hörn 32">
            <a:hlinkClick xmlns:r="http://schemas.openxmlformats.org/officeDocument/2006/relationships" r:id="rId7"/>
          </xdr:cNvPr>
          <xdr:cNvSpPr/>
        </xdr:nvSpPr>
        <xdr:spPr>
          <a:xfrm>
            <a:off x="95250" y="3749085"/>
            <a:ext cx="1440000" cy="288000"/>
          </a:xfrm>
          <a:prstGeom prst="roundRect">
            <a:avLst/>
          </a:prstGeom>
          <a:solidFill>
            <a:schemeClr val="accent3"/>
          </a:solidFill>
          <a:ln>
            <a:solidFill>
              <a:schemeClr val="accent3">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Kollektivtrafik</a:t>
            </a:r>
          </a:p>
        </xdr:txBody>
      </xdr:sp>
      <xdr:sp macro="" textlink="">
        <xdr:nvSpPr>
          <xdr:cNvPr id="34" name="Rektangel med rundade hörn 33">
            <a:hlinkClick xmlns:r="http://schemas.openxmlformats.org/officeDocument/2006/relationships" r:id="rId8"/>
          </xdr:cNvPr>
          <xdr:cNvSpPr/>
        </xdr:nvSpPr>
        <xdr:spPr>
          <a:xfrm>
            <a:off x="95250" y="4694162"/>
            <a:ext cx="1440000" cy="657225"/>
          </a:xfrm>
          <a:prstGeom prst="round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sv-SE" sz="1100"/>
              <a:t>Begrepp i resultat- och balansräkning</a:t>
            </a:r>
          </a:p>
        </xdr:txBody>
      </xdr:sp>
      <xdr:sp macro="" textlink="">
        <xdr:nvSpPr>
          <xdr:cNvPr id="35" name="Rektangel med rundade hörn 34">
            <a:hlinkClick xmlns:r="http://schemas.openxmlformats.org/officeDocument/2006/relationships" r:id="rId9"/>
          </xdr:cNvPr>
          <xdr:cNvSpPr/>
        </xdr:nvSpPr>
        <xdr:spPr>
          <a:xfrm>
            <a:off x="95250" y="5468376"/>
            <a:ext cx="1440000" cy="65880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sv-SE" sz="1100"/>
              <a:t>Definitioner av nyckeltal</a:t>
            </a:r>
          </a:p>
        </xdr:txBody>
      </xdr:sp>
      <xdr:sp macro="" textlink="">
        <xdr:nvSpPr>
          <xdr:cNvPr id="36" name="Rektangel med rundade hörn 35">
            <a:hlinkClick xmlns:r="http://schemas.openxmlformats.org/officeDocument/2006/relationships" r:id="rId10"/>
          </xdr:cNvPr>
          <xdr:cNvSpPr/>
        </xdr:nvSpPr>
        <xdr:spPr>
          <a:xfrm>
            <a:off x="95250" y="1200035"/>
            <a:ext cx="1440000" cy="5040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Hela</a:t>
            </a:r>
            <a:r>
              <a:rPr lang="sv-SE" sz="1100" baseline="0"/>
              <a:t> t</a:t>
            </a:r>
            <a:r>
              <a:rPr lang="sv-SE" sz="1100"/>
              <a:t>ransportbranschen</a:t>
            </a:r>
          </a:p>
        </xdr:txBody>
      </xdr:sp>
      <xdr:sp macro="" textlink="">
        <xdr:nvSpPr>
          <xdr:cNvPr id="37" name="Rektangel med rundade hörn 36">
            <a:hlinkClick xmlns:r="http://schemas.openxmlformats.org/officeDocument/2006/relationships" r:id="rId11"/>
          </xdr:cNvPr>
          <xdr:cNvSpPr/>
        </xdr:nvSpPr>
        <xdr:spPr>
          <a:xfrm>
            <a:off x="95250" y="6244167"/>
            <a:ext cx="1440000" cy="65880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sv-SE" sz="1100"/>
              <a:t>Beräkning av koncentration</a:t>
            </a:r>
          </a:p>
        </xdr:txBody>
      </xdr:sp>
      <xdr:sp macro="" textlink="">
        <xdr:nvSpPr>
          <xdr:cNvPr id="38" name="Rektangel med rundade hörn 37">
            <a:hlinkClick xmlns:r="http://schemas.openxmlformats.org/officeDocument/2006/relationships" r:id="rId12"/>
          </xdr:cNvPr>
          <xdr:cNvSpPr/>
        </xdr:nvSpPr>
        <xdr:spPr>
          <a:xfrm>
            <a:off x="95250" y="733425"/>
            <a:ext cx="1440000" cy="288000"/>
          </a:xfrm>
          <a:prstGeom prst="roundRect">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b="1">
                <a:solidFill>
                  <a:sysClr val="windowText" lastClr="000000"/>
                </a:solidFill>
              </a:rPr>
              <a:t>Sammanfattning</a:t>
            </a:r>
          </a:p>
        </xdr:txBody>
      </xdr:sp>
    </xdr:grpSp>
    <xdr:clientData/>
  </xdr:twoCellAnchor>
</xdr:wsDr>
</file>

<file path=xl/drawings/drawing57.xml><?xml version="1.0" encoding="utf-8"?>
<xdr:wsDr xmlns:xdr="http://schemas.openxmlformats.org/drawingml/2006/spreadsheetDrawing" xmlns:a="http://schemas.openxmlformats.org/drawingml/2006/main">
  <xdr:twoCellAnchor editAs="absolute">
    <xdr:from>
      <xdr:col>0</xdr:col>
      <xdr:colOff>85725</xdr:colOff>
      <xdr:row>1</xdr:row>
      <xdr:rowOff>76200</xdr:rowOff>
    </xdr:from>
    <xdr:to>
      <xdr:col>0</xdr:col>
      <xdr:colOff>1525725</xdr:colOff>
      <xdr:row>41</xdr:row>
      <xdr:rowOff>140217</xdr:rowOff>
    </xdr:to>
    <xdr:grpSp>
      <xdr:nvGrpSpPr>
        <xdr:cNvPr id="14" name="Grupp 13"/>
        <xdr:cNvGrpSpPr/>
      </xdr:nvGrpSpPr>
      <xdr:grpSpPr>
        <a:xfrm>
          <a:off x="85725" y="352425"/>
          <a:ext cx="1440000" cy="6541017"/>
          <a:chOff x="95250" y="361950"/>
          <a:chExt cx="1440000" cy="6541017"/>
        </a:xfrm>
      </xdr:grpSpPr>
      <xdr:sp macro="" textlink="">
        <xdr:nvSpPr>
          <xdr:cNvPr id="15" name="Rektangel med rundade hörn 14">
            <a:hlinkClick xmlns:r="http://schemas.openxmlformats.org/officeDocument/2006/relationships" r:id="rId1"/>
          </xdr:cNvPr>
          <xdr:cNvSpPr/>
        </xdr:nvSpPr>
        <xdr:spPr>
          <a:xfrm>
            <a:off x="95250" y="2815865"/>
            <a:ext cx="1440000" cy="288000"/>
          </a:xfrm>
          <a:prstGeom prst="roundRect">
            <a:avLst/>
          </a:prstGeom>
          <a:solidFill>
            <a:schemeClr val="accent4"/>
          </a:solidFill>
          <a:ln>
            <a:solidFill>
              <a:schemeClr val="accent4">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Lufttransport</a:t>
            </a:r>
          </a:p>
        </xdr:txBody>
      </xdr:sp>
      <xdr:sp macro="" textlink="">
        <xdr:nvSpPr>
          <xdr:cNvPr id="28" name="Rektangel med rundade hörn 27">
            <a:hlinkClick xmlns:r="http://schemas.openxmlformats.org/officeDocument/2006/relationships" r:id="rId2"/>
          </xdr:cNvPr>
          <xdr:cNvSpPr/>
        </xdr:nvSpPr>
        <xdr:spPr>
          <a:xfrm>
            <a:off x="95250" y="2349255"/>
            <a:ext cx="1440000" cy="288000"/>
          </a:xfrm>
          <a:prstGeom prst="roundRect">
            <a:avLst/>
          </a:prstGeom>
          <a:solidFill>
            <a:schemeClr val="accent5"/>
          </a:solidFill>
          <a:ln>
            <a:solidFill>
              <a:schemeClr val="accent5">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Sjötransport</a:t>
            </a:r>
          </a:p>
        </xdr:txBody>
      </xdr:sp>
      <xdr:sp macro="" textlink="">
        <xdr:nvSpPr>
          <xdr:cNvPr id="29" name="Rektangel med rundade hörn 28">
            <a:hlinkClick xmlns:r="http://schemas.openxmlformats.org/officeDocument/2006/relationships" r:id="rId3"/>
          </xdr:cNvPr>
          <xdr:cNvSpPr/>
        </xdr:nvSpPr>
        <xdr:spPr>
          <a:xfrm>
            <a:off x="95250" y="4215695"/>
            <a:ext cx="1440000" cy="288000"/>
          </a:xfrm>
          <a:prstGeom prst="roundRect">
            <a:avLst/>
          </a:prstGeom>
          <a:solidFill>
            <a:schemeClr val="accent6"/>
          </a:solidFill>
          <a:ln>
            <a:solidFill>
              <a:schemeClr val="accent6">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Taxitrafik</a:t>
            </a:r>
          </a:p>
        </xdr:txBody>
      </xdr:sp>
      <xdr:sp macro="" textlink="">
        <xdr:nvSpPr>
          <xdr:cNvPr id="30" name="Rektangel med rundade hörn 29">
            <a:hlinkClick xmlns:r="http://schemas.openxmlformats.org/officeDocument/2006/relationships" r:id="rId4"/>
          </xdr:cNvPr>
          <xdr:cNvSpPr/>
        </xdr:nvSpPr>
        <xdr:spPr>
          <a:xfrm>
            <a:off x="95250" y="1882645"/>
            <a:ext cx="1440000" cy="288000"/>
          </a:xfrm>
          <a:prstGeom prst="roundRect">
            <a:avLst/>
          </a:prstGeom>
          <a:solidFill>
            <a:schemeClr val="tx1">
              <a:lumMod val="50000"/>
              <a:lumOff val="50000"/>
            </a:schemeClr>
          </a:solidFill>
          <a:ln>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Vägtransport av gods</a:t>
            </a:r>
          </a:p>
        </xdr:txBody>
      </xdr:sp>
      <xdr:sp macro="" textlink="">
        <xdr:nvSpPr>
          <xdr:cNvPr id="31" name="Rektangel med rundade hörn 30">
            <a:hlinkClick xmlns:r="http://schemas.openxmlformats.org/officeDocument/2006/relationships" r:id="rId5"/>
          </xdr:cNvPr>
          <xdr:cNvSpPr/>
        </xdr:nvSpPr>
        <xdr:spPr>
          <a:xfrm>
            <a:off x="95250" y="361950"/>
            <a:ext cx="1440000" cy="288000"/>
          </a:xfrm>
          <a:prstGeom prst="roundRect">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b="1">
                <a:solidFill>
                  <a:sysClr val="windowText" lastClr="000000"/>
                </a:solidFill>
              </a:rPr>
              <a:t>Innehållsförteckning</a:t>
            </a:r>
          </a:p>
        </xdr:txBody>
      </xdr:sp>
      <xdr:sp macro="" textlink="">
        <xdr:nvSpPr>
          <xdr:cNvPr id="32" name="Rektangel med rundade hörn 31">
            <a:hlinkClick xmlns:r="http://schemas.openxmlformats.org/officeDocument/2006/relationships" r:id="rId6"/>
          </xdr:cNvPr>
          <xdr:cNvSpPr/>
        </xdr:nvSpPr>
        <xdr:spPr>
          <a:xfrm>
            <a:off x="95250" y="3282475"/>
            <a:ext cx="1440000" cy="288000"/>
          </a:xfrm>
          <a:prstGeom prst="roundRect">
            <a:avLst/>
          </a:prstGeom>
          <a:solidFill>
            <a:schemeClr val="accent2"/>
          </a:solidFill>
          <a:ln>
            <a:solidFill>
              <a:schemeClr val="accent2">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Järnvägstransport</a:t>
            </a:r>
          </a:p>
        </xdr:txBody>
      </xdr:sp>
      <xdr:sp macro="" textlink="">
        <xdr:nvSpPr>
          <xdr:cNvPr id="33" name="Rektangel med rundade hörn 32">
            <a:hlinkClick xmlns:r="http://schemas.openxmlformats.org/officeDocument/2006/relationships" r:id="rId7"/>
          </xdr:cNvPr>
          <xdr:cNvSpPr/>
        </xdr:nvSpPr>
        <xdr:spPr>
          <a:xfrm>
            <a:off x="95250" y="3749085"/>
            <a:ext cx="1440000" cy="288000"/>
          </a:xfrm>
          <a:prstGeom prst="roundRect">
            <a:avLst/>
          </a:prstGeom>
          <a:solidFill>
            <a:schemeClr val="accent3"/>
          </a:solidFill>
          <a:ln>
            <a:solidFill>
              <a:schemeClr val="accent3">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Kollektivtrafik</a:t>
            </a:r>
          </a:p>
        </xdr:txBody>
      </xdr:sp>
      <xdr:sp macro="" textlink="">
        <xdr:nvSpPr>
          <xdr:cNvPr id="34" name="Rektangel med rundade hörn 33">
            <a:hlinkClick xmlns:r="http://schemas.openxmlformats.org/officeDocument/2006/relationships" r:id="rId8"/>
          </xdr:cNvPr>
          <xdr:cNvSpPr/>
        </xdr:nvSpPr>
        <xdr:spPr>
          <a:xfrm>
            <a:off x="95250" y="4694162"/>
            <a:ext cx="1440000" cy="657225"/>
          </a:xfrm>
          <a:prstGeom prst="round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sv-SE" sz="1100"/>
              <a:t>Begrepp i resultat- och balansräkning</a:t>
            </a:r>
          </a:p>
        </xdr:txBody>
      </xdr:sp>
      <xdr:sp macro="" textlink="">
        <xdr:nvSpPr>
          <xdr:cNvPr id="35" name="Rektangel med rundade hörn 34">
            <a:hlinkClick xmlns:r="http://schemas.openxmlformats.org/officeDocument/2006/relationships" r:id="rId9"/>
          </xdr:cNvPr>
          <xdr:cNvSpPr/>
        </xdr:nvSpPr>
        <xdr:spPr>
          <a:xfrm>
            <a:off x="95250" y="5468376"/>
            <a:ext cx="1440000" cy="65880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sv-SE" sz="1100"/>
              <a:t>Definitioner av nyckeltal</a:t>
            </a:r>
          </a:p>
        </xdr:txBody>
      </xdr:sp>
      <xdr:sp macro="" textlink="">
        <xdr:nvSpPr>
          <xdr:cNvPr id="36" name="Rektangel med rundade hörn 35">
            <a:hlinkClick xmlns:r="http://schemas.openxmlformats.org/officeDocument/2006/relationships" r:id="rId10"/>
          </xdr:cNvPr>
          <xdr:cNvSpPr/>
        </xdr:nvSpPr>
        <xdr:spPr>
          <a:xfrm>
            <a:off x="95250" y="1200035"/>
            <a:ext cx="1440000" cy="5040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Hela</a:t>
            </a:r>
            <a:r>
              <a:rPr lang="sv-SE" sz="1100" baseline="0"/>
              <a:t> t</a:t>
            </a:r>
            <a:r>
              <a:rPr lang="sv-SE" sz="1100"/>
              <a:t>ransportbranschen</a:t>
            </a:r>
          </a:p>
        </xdr:txBody>
      </xdr:sp>
      <xdr:sp macro="" textlink="">
        <xdr:nvSpPr>
          <xdr:cNvPr id="37" name="Rektangel med rundade hörn 36">
            <a:hlinkClick xmlns:r="http://schemas.openxmlformats.org/officeDocument/2006/relationships" r:id="rId11"/>
          </xdr:cNvPr>
          <xdr:cNvSpPr/>
        </xdr:nvSpPr>
        <xdr:spPr>
          <a:xfrm>
            <a:off x="95250" y="6244167"/>
            <a:ext cx="1440000" cy="65880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sv-SE" sz="1100"/>
              <a:t>Beräkning av koncentration</a:t>
            </a:r>
          </a:p>
        </xdr:txBody>
      </xdr:sp>
      <xdr:sp macro="" textlink="">
        <xdr:nvSpPr>
          <xdr:cNvPr id="38" name="Rektangel med rundade hörn 37">
            <a:hlinkClick xmlns:r="http://schemas.openxmlformats.org/officeDocument/2006/relationships" r:id="rId12"/>
          </xdr:cNvPr>
          <xdr:cNvSpPr/>
        </xdr:nvSpPr>
        <xdr:spPr>
          <a:xfrm>
            <a:off x="95250" y="733425"/>
            <a:ext cx="1440000" cy="288000"/>
          </a:xfrm>
          <a:prstGeom prst="roundRect">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b="1">
                <a:solidFill>
                  <a:sysClr val="windowText" lastClr="000000"/>
                </a:solidFill>
              </a:rPr>
              <a:t>Sammanfattning</a:t>
            </a:r>
          </a:p>
        </xdr:txBody>
      </xdr:sp>
    </xdr:grpSp>
    <xdr:clientData/>
  </xdr:twoCellAnchor>
</xdr:wsDr>
</file>

<file path=xl/drawings/drawing58.xml><?xml version="1.0" encoding="utf-8"?>
<xdr:wsDr xmlns:xdr="http://schemas.openxmlformats.org/drawingml/2006/spreadsheetDrawing" xmlns:a="http://schemas.openxmlformats.org/drawingml/2006/main">
  <xdr:twoCellAnchor editAs="absolute">
    <xdr:from>
      <xdr:col>0</xdr:col>
      <xdr:colOff>85725</xdr:colOff>
      <xdr:row>1</xdr:row>
      <xdr:rowOff>76200</xdr:rowOff>
    </xdr:from>
    <xdr:to>
      <xdr:col>0</xdr:col>
      <xdr:colOff>1525725</xdr:colOff>
      <xdr:row>41</xdr:row>
      <xdr:rowOff>140217</xdr:rowOff>
    </xdr:to>
    <xdr:grpSp>
      <xdr:nvGrpSpPr>
        <xdr:cNvPr id="14" name="Grupp 13"/>
        <xdr:cNvGrpSpPr/>
      </xdr:nvGrpSpPr>
      <xdr:grpSpPr>
        <a:xfrm>
          <a:off x="85725" y="352425"/>
          <a:ext cx="1440000" cy="6541017"/>
          <a:chOff x="95250" y="361950"/>
          <a:chExt cx="1440000" cy="6541017"/>
        </a:xfrm>
      </xdr:grpSpPr>
      <xdr:sp macro="" textlink="">
        <xdr:nvSpPr>
          <xdr:cNvPr id="15" name="Rektangel med rundade hörn 14">
            <a:hlinkClick xmlns:r="http://schemas.openxmlformats.org/officeDocument/2006/relationships" r:id="rId1"/>
          </xdr:cNvPr>
          <xdr:cNvSpPr/>
        </xdr:nvSpPr>
        <xdr:spPr>
          <a:xfrm>
            <a:off x="95250" y="2815865"/>
            <a:ext cx="1440000" cy="288000"/>
          </a:xfrm>
          <a:prstGeom prst="roundRect">
            <a:avLst/>
          </a:prstGeom>
          <a:solidFill>
            <a:schemeClr val="accent4"/>
          </a:solidFill>
          <a:ln>
            <a:solidFill>
              <a:schemeClr val="accent4">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Lufttransport</a:t>
            </a:r>
          </a:p>
        </xdr:txBody>
      </xdr:sp>
      <xdr:sp macro="" textlink="">
        <xdr:nvSpPr>
          <xdr:cNvPr id="28" name="Rektangel med rundade hörn 27">
            <a:hlinkClick xmlns:r="http://schemas.openxmlformats.org/officeDocument/2006/relationships" r:id="rId2"/>
          </xdr:cNvPr>
          <xdr:cNvSpPr/>
        </xdr:nvSpPr>
        <xdr:spPr>
          <a:xfrm>
            <a:off x="95250" y="2349255"/>
            <a:ext cx="1440000" cy="288000"/>
          </a:xfrm>
          <a:prstGeom prst="roundRect">
            <a:avLst/>
          </a:prstGeom>
          <a:solidFill>
            <a:schemeClr val="accent5"/>
          </a:solidFill>
          <a:ln>
            <a:solidFill>
              <a:schemeClr val="accent5">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Sjötransport</a:t>
            </a:r>
          </a:p>
        </xdr:txBody>
      </xdr:sp>
      <xdr:sp macro="" textlink="">
        <xdr:nvSpPr>
          <xdr:cNvPr id="29" name="Rektangel med rundade hörn 28">
            <a:hlinkClick xmlns:r="http://schemas.openxmlformats.org/officeDocument/2006/relationships" r:id="rId3"/>
          </xdr:cNvPr>
          <xdr:cNvSpPr/>
        </xdr:nvSpPr>
        <xdr:spPr>
          <a:xfrm>
            <a:off x="95250" y="4215695"/>
            <a:ext cx="1440000" cy="288000"/>
          </a:xfrm>
          <a:prstGeom prst="roundRect">
            <a:avLst/>
          </a:prstGeom>
          <a:solidFill>
            <a:schemeClr val="accent6"/>
          </a:solidFill>
          <a:ln>
            <a:solidFill>
              <a:schemeClr val="accent6">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Taxitrafik</a:t>
            </a:r>
          </a:p>
        </xdr:txBody>
      </xdr:sp>
      <xdr:sp macro="" textlink="">
        <xdr:nvSpPr>
          <xdr:cNvPr id="30" name="Rektangel med rundade hörn 29">
            <a:hlinkClick xmlns:r="http://schemas.openxmlformats.org/officeDocument/2006/relationships" r:id="rId4"/>
          </xdr:cNvPr>
          <xdr:cNvSpPr/>
        </xdr:nvSpPr>
        <xdr:spPr>
          <a:xfrm>
            <a:off x="95250" y="1882645"/>
            <a:ext cx="1440000" cy="288000"/>
          </a:xfrm>
          <a:prstGeom prst="roundRect">
            <a:avLst/>
          </a:prstGeom>
          <a:solidFill>
            <a:schemeClr val="tx1">
              <a:lumMod val="50000"/>
              <a:lumOff val="50000"/>
            </a:schemeClr>
          </a:solidFill>
          <a:ln>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Vägtransport av gods</a:t>
            </a:r>
          </a:p>
        </xdr:txBody>
      </xdr:sp>
      <xdr:sp macro="" textlink="">
        <xdr:nvSpPr>
          <xdr:cNvPr id="31" name="Rektangel med rundade hörn 30">
            <a:hlinkClick xmlns:r="http://schemas.openxmlformats.org/officeDocument/2006/relationships" r:id="rId5"/>
          </xdr:cNvPr>
          <xdr:cNvSpPr/>
        </xdr:nvSpPr>
        <xdr:spPr>
          <a:xfrm>
            <a:off x="95250" y="361950"/>
            <a:ext cx="1440000" cy="288000"/>
          </a:xfrm>
          <a:prstGeom prst="roundRect">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b="1">
                <a:solidFill>
                  <a:sysClr val="windowText" lastClr="000000"/>
                </a:solidFill>
              </a:rPr>
              <a:t>Innehållsförteckning</a:t>
            </a:r>
          </a:p>
        </xdr:txBody>
      </xdr:sp>
      <xdr:sp macro="" textlink="">
        <xdr:nvSpPr>
          <xdr:cNvPr id="32" name="Rektangel med rundade hörn 31">
            <a:hlinkClick xmlns:r="http://schemas.openxmlformats.org/officeDocument/2006/relationships" r:id="rId6"/>
          </xdr:cNvPr>
          <xdr:cNvSpPr/>
        </xdr:nvSpPr>
        <xdr:spPr>
          <a:xfrm>
            <a:off x="95250" y="3282475"/>
            <a:ext cx="1440000" cy="288000"/>
          </a:xfrm>
          <a:prstGeom prst="roundRect">
            <a:avLst/>
          </a:prstGeom>
          <a:solidFill>
            <a:schemeClr val="accent2"/>
          </a:solidFill>
          <a:ln>
            <a:solidFill>
              <a:schemeClr val="accent2">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Järnvägstransport</a:t>
            </a:r>
          </a:p>
        </xdr:txBody>
      </xdr:sp>
      <xdr:sp macro="" textlink="">
        <xdr:nvSpPr>
          <xdr:cNvPr id="33" name="Rektangel med rundade hörn 32">
            <a:hlinkClick xmlns:r="http://schemas.openxmlformats.org/officeDocument/2006/relationships" r:id="rId7"/>
          </xdr:cNvPr>
          <xdr:cNvSpPr/>
        </xdr:nvSpPr>
        <xdr:spPr>
          <a:xfrm>
            <a:off x="95250" y="3749085"/>
            <a:ext cx="1440000" cy="288000"/>
          </a:xfrm>
          <a:prstGeom prst="roundRect">
            <a:avLst/>
          </a:prstGeom>
          <a:solidFill>
            <a:schemeClr val="accent3"/>
          </a:solidFill>
          <a:ln>
            <a:solidFill>
              <a:schemeClr val="accent3">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Kollektivtrafik</a:t>
            </a:r>
          </a:p>
        </xdr:txBody>
      </xdr:sp>
      <xdr:sp macro="" textlink="">
        <xdr:nvSpPr>
          <xdr:cNvPr id="34" name="Rektangel med rundade hörn 33">
            <a:hlinkClick xmlns:r="http://schemas.openxmlformats.org/officeDocument/2006/relationships" r:id="rId8"/>
          </xdr:cNvPr>
          <xdr:cNvSpPr/>
        </xdr:nvSpPr>
        <xdr:spPr>
          <a:xfrm>
            <a:off x="95250" y="4694162"/>
            <a:ext cx="1440000" cy="657225"/>
          </a:xfrm>
          <a:prstGeom prst="round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sv-SE" sz="1100"/>
              <a:t>Begrepp i resultat- och balansräkning</a:t>
            </a:r>
          </a:p>
        </xdr:txBody>
      </xdr:sp>
      <xdr:sp macro="" textlink="">
        <xdr:nvSpPr>
          <xdr:cNvPr id="35" name="Rektangel med rundade hörn 34">
            <a:hlinkClick xmlns:r="http://schemas.openxmlformats.org/officeDocument/2006/relationships" r:id="rId9"/>
          </xdr:cNvPr>
          <xdr:cNvSpPr/>
        </xdr:nvSpPr>
        <xdr:spPr>
          <a:xfrm>
            <a:off x="95250" y="5468376"/>
            <a:ext cx="1440000" cy="65880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sv-SE" sz="1100"/>
              <a:t>Definitioner av nyckeltal</a:t>
            </a:r>
          </a:p>
        </xdr:txBody>
      </xdr:sp>
      <xdr:sp macro="" textlink="">
        <xdr:nvSpPr>
          <xdr:cNvPr id="36" name="Rektangel med rundade hörn 35">
            <a:hlinkClick xmlns:r="http://schemas.openxmlformats.org/officeDocument/2006/relationships" r:id="rId10"/>
          </xdr:cNvPr>
          <xdr:cNvSpPr/>
        </xdr:nvSpPr>
        <xdr:spPr>
          <a:xfrm>
            <a:off x="95250" y="1200035"/>
            <a:ext cx="1440000" cy="5040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Hela</a:t>
            </a:r>
            <a:r>
              <a:rPr lang="sv-SE" sz="1100" baseline="0"/>
              <a:t> t</a:t>
            </a:r>
            <a:r>
              <a:rPr lang="sv-SE" sz="1100"/>
              <a:t>ransportbranschen</a:t>
            </a:r>
          </a:p>
        </xdr:txBody>
      </xdr:sp>
      <xdr:sp macro="" textlink="">
        <xdr:nvSpPr>
          <xdr:cNvPr id="37" name="Rektangel med rundade hörn 36">
            <a:hlinkClick xmlns:r="http://schemas.openxmlformats.org/officeDocument/2006/relationships" r:id="rId11"/>
          </xdr:cNvPr>
          <xdr:cNvSpPr/>
        </xdr:nvSpPr>
        <xdr:spPr>
          <a:xfrm>
            <a:off x="95250" y="6244167"/>
            <a:ext cx="1440000" cy="65880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sv-SE" sz="1100"/>
              <a:t>Beräkning av koncentration</a:t>
            </a:r>
          </a:p>
        </xdr:txBody>
      </xdr:sp>
      <xdr:sp macro="" textlink="">
        <xdr:nvSpPr>
          <xdr:cNvPr id="38" name="Rektangel med rundade hörn 37">
            <a:hlinkClick xmlns:r="http://schemas.openxmlformats.org/officeDocument/2006/relationships" r:id="rId12"/>
          </xdr:cNvPr>
          <xdr:cNvSpPr/>
        </xdr:nvSpPr>
        <xdr:spPr>
          <a:xfrm>
            <a:off x="95250" y="733425"/>
            <a:ext cx="1440000" cy="288000"/>
          </a:xfrm>
          <a:prstGeom prst="roundRect">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b="1">
                <a:solidFill>
                  <a:sysClr val="windowText" lastClr="000000"/>
                </a:solidFill>
              </a:rPr>
              <a:t>Sammanfattning</a:t>
            </a:r>
          </a:p>
        </xdr:txBody>
      </xdr:sp>
    </xdr:grpSp>
    <xdr:clientData/>
  </xdr:twoCellAnchor>
</xdr:wsDr>
</file>

<file path=xl/drawings/drawing59.xml><?xml version="1.0" encoding="utf-8"?>
<xdr:wsDr xmlns:xdr="http://schemas.openxmlformats.org/drawingml/2006/spreadsheetDrawing" xmlns:a="http://schemas.openxmlformats.org/drawingml/2006/main">
  <xdr:twoCellAnchor>
    <xdr:from>
      <xdr:col>1</xdr:col>
      <xdr:colOff>30691</xdr:colOff>
      <xdr:row>14</xdr:row>
      <xdr:rowOff>94191</xdr:rowOff>
    </xdr:from>
    <xdr:to>
      <xdr:col>3</xdr:col>
      <xdr:colOff>1343024</xdr:colOff>
      <xdr:row>19</xdr:row>
      <xdr:rowOff>57149</xdr:rowOff>
    </xdr:to>
    <xdr:sp macro="" textlink="">
      <xdr:nvSpPr>
        <xdr:cNvPr id="9" name="textruta 8"/>
        <xdr:cNvSpPr txBox="1"/>
      </xdr:nvSpPr>
      <xdr:spPr>
        <a:xfrm>
          <a:off x="1640416" y="2675466"/>
          <a:ext cx="2836333" cy="772583"/>
        </a:xfrm>
        <a:prstGeom prst="rect">
          <a:avLst/>
        </a:prstGeom>
        <a:ln>
          <a:noFill/>
        </a:ln>
      </xdr:spPr>
      <xdr:style>
        <a:lnRef idx="2">
          <a:schemeClr val="accent6"/>
        </a:lnRef>
        <a:fillRef idx="1">
          <a:schemeClr val="lt1"/>
        </a:fillRef>
        <a:effectRef idx="0">
          <a:schemeClr val="accent6"/>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sv-SE" sz="1100" b="1" i="0" u="none" strike="noStrike" baseline="0">
              <a:solidFill>
                <a:schemeClr val="dk1"/>
              </a:solidFill>
              <a:latin typeface="+mn-lt"/>
              <a:ea typeface="+mn-ea"/>
              <a:cs typeface="+mn-cs"/>
            </a:rPr>
            <a:t>Underliggande </a:t>
          </a:r>
          <a:r>
            <a:rPr lang="sv-SE" sz="1100" b="1">
              <a:solidFill>
                <a:schemeClr val="dk1"/>
              </a:solidFill>
              <a:effectLst/>
              <a:latin typeface="+mn-lt"/>
              <a:ea typeface="+mn-ea"/>
              <a:cs typeface="+mn-cs"/>
            </a:rPr>
            <a:t>SNI92/SNI02-koder</a:t>
          </a:r>
          <a:endParaRPr lang="sv-SE" sz="1100" b="0" i="0" u="none" strike="noStrike" baseline="0">
            <a:solidFill>
              <a:schemeClr val="dk1"/>
            </a:solidFill>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sv-SE" sz="1100" b="0" i="0" u="none" strike="noStrike" baseline="0">
              <a:solidFill>
                <a:schemeClr val="dk1"/>
              </a:solidFill>
              <a:latin typeface="+mn-lt"/>
              <a:ea typeface="+mn-ea"/>
              <a:cs typeface="+mn-cs"/>
            </a:rPr>
            <a:t>60240 Vägtransport av gods 	</a:t>
          </a:r>
        </a:p>
        <a:p>
          <a:pPr marL="0" marR="0" lvl="0" indent="0" defTabSz="914400" eaLnBrk="1" fontAlgn="auto" latinLnBrk="0" hangingPunct="1">
            <a:lnSpc>
              <a:spcPct val="100000"/>
            </a:lnSpc>
            <a:spcBef>
              <a:spcPts val="0"/>
            </a:spcBef>
            <a:spcAft>
              <a:spcPts val="0"/>
            </a:spcAft>
            <a:buClrTx/>
            <a:buSzTx/>
            <a:buFontTx/>
            <a:buNone/>
            <a:tabLst/>
            <a:defRPr/>
          </a:pPr>
          <a:endParaRPr lang="sv-SE" sz="1100" b="0" i="0" u="none" strike="noStrike" baseline="0">
            <a:solidFill>
              <a:schemeClr val="dk1"/>
            </a:solidFill>
            <a:latin typeface="+mn-lt"/>
            <a:ea typeface="+mn-ea"/>
            <a:cs typeface="+mn-cs"/>
          </a:endParaRPr>
        </a:p>
      </xdr:txBody>
    </xdr:sp>
    <xdr:clientData/>
  </xdr:twoCellAnchor>
  <xdr:twoCellAnchor editAs="absolute">
    <xdr:from>
      <xdr:col>1</xdr:col>
      <xdr:colOff>9524</xdr:colOff>
      <xdr:row>1</xdr:row>
      <xdr:rowOff>19050</xdr:rowOff>
    </xdr:from>
    <xdr:to>
      <xdr:col>4</xdr:col>
      <xdr:colOff>19049</xdr:colOff>
      <xdr:row>6</xdr:row>
      <xdr:rowOff>9525</xdr:rowOff>
    </xdr:to>
    <xdr:sp macro="" textlink="">
      <xdr:nvSpPr>
        <xdr:cNvPr id="10" name="textruta 9"/>
        <xdr:cNvSpPr txBox="1"/>
      </xdr:nvSpPr>
      <xdr:spPr>
        <a:xfrm>
          <a:off x="1619249" y="295275"/>
          <a:ext cx="13649325" cy="10001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1100" b="0" i="0" u="none" strike="noStrike" baseline="0">
              <a:solidFill>
                <a:schemeClr val="dk1"/>
              </a:solidFill>
              <a:latin typeface="+mn-lt"/>
              <a:ea typeface="+mn-ea"/>
              <a:cs typeface="+mn-cs"/>
            </a:rPr>
            <a:t>Urvalet av företag baseras på SNI-kod 60240 (SNI92/SNI02) respektive 49410 (SNI07). Dessa koder omfattar åkerier men även lastbilscentraler. Indelningen i undergrupper är baserad på flera kompletterande källor. Lastbilscentralerna har identifierats genom medlemsförteckningar från branschorganisationer, samt genom manuell kontroll av de enskilda företagens förvaltningsberättelse från årsredovisningen. Logistikföretagen är huvudsakligen identifierade genom manuell bedömning av transportlösningarnas bredd och inriktning, med information hämtad från företagens webbplatser och förvaltningsberättelser. Fordonsinnehavet med uppgifter om antal tunga och lätta lastbilar har också använts för att kontrollera och justera indelningen i de tre grupperna åkerier, lastbilscentraler och logistikföretag. </a:t>
          </a:r>
          <a:endParaRPr lang="sv-SE" sz="1100"/>
        </a:p>
      </xdr:txBody>
    </xdr:sp>
    <xdr:clientData/>
  </xdr:twoCellAnchor>
  <xdr:twoCellAnchor>
    <xdr:from>
      <xdr:col>3</xdr:col>
      <xdr:colOff>1449918</xdr:colOff>
      <xdr:row>14</xdr:row>
      <xdr:rowOff>94191</xdr:rowOff>
    </xdr:from>
    <xdr:to>
      <xdr:col>3</xdr:col>
      <xdr:colOff>3552826</xdr:colOff>
      <xdr:row>17</xdr:row>
      <xdr:rowOff>133349</xdr:rowOff>
    </xdr:to>
    <xdr:sp macro="" textlink="">
      <xdr:nvSpPr>
        <xdr:cNvPr id="36" name="textruta 35"/>
        <xdr:cNvSpPr txBox="1"/>
      </xdr:nvSpPr>
      <xdr:spPr>
        <a:xfrm>
          <a:off x="4583643" y="2675466"/>
          <a:ext cx="2102908" cy="524933"/>
        </a:xfrm>
        <a:prstGeom prst="rect">
          <a:avLst/>
        </a:prstGeom>
        <a:ln>
          <a:noFill/>
        </a:ln>
      </xdr:spPr>
      <xdr:style>
        <a:lnRef idx="2">
          <a:schemeClr val="accent6"/>
        </a:lnRef>
        <a:fillRef idx="1">
          <a:schemeClr val="lt1"/>
        </a:fillRef>
        <a:effectRef idx="0">
          <a:schemeClr val="accent6"/>
        </a:effectRef>
        <a:fontRef idx="minor">
          <a:schemeClr val="dk1"/>
        </a:fontRef>
      </xdr:style>
      <xdr:txBody>
        <a:bodyPr vertOverflow="clip" horzOverflow="clip" wrap="square" rtlCol="0" anchor="t"/>
        <a:lstStyle/>
        <a:p>
          <a:r>
            <a:rPr lang="sv-SE" sz="1100" b="1" i="0" baseline="0">
              <a:solidFill>
                <a:schemeClr val="dk1"/>
              </a:solidFill>
              <a:effectLst/>
              <a:latin typeface="+mn-lt"/>
              <a:ea typeface="+mn-ea"/>
              <a:cs typeface="+mn-cs"/>
            </a:rPr>
            <a:t>Underliggande SNI07-koder </a:t>
          </a:r>
          <a:r>
            <a:rPr lang="sv-SE" sz="1100" b="0" i="0" baseline="0">
              <a:solidFill>
                <a:schemeClr val="dk1"/>
              </a:solidFill>
              <a:effectLst/>
              <a:latin typeface="+mn-lt"/>
              <a:ea typeface="+mn-ea"/>
              <a:cs typeface="+mn-cs"/>
            </a:rPr>
            <a:t>	</a:t>
          </a:r>
          <a:endParaRPr lang="sv-SE">
            <a:effectLst/>
          </a:endParaRPr>
        </a:p>
        <a:p>
          <a:r>
            <a:rPr lang="sv-SE" sz="1100" b="0" i="0" baseline="0">
              <a:solidFill>
                <a:schemeClr val="dk1"/>
              </a:solidFill>
              <a:effectLst/>
              <a:latin typeface="+mn-lt"/>
              <a:ea typeface="+mn-ea"/>
              <a:cs typeface="+mn-cs"/>
            </a:rPr>
            <a:t>49410 Vägtransport, godstrafik 	</a:t>
          </a:r>
          <a:endParaRPr lang="sv-SE">
            <a:effectLst/>
          </a:endParaRPr>
        </a:p>
        <a:p>
          <a:endParaRPr lang="sv-SE" sz="1100" b="1" i="0" baseline="0">
            <a:solidFill>
              <a:schemeClr val="dk1"/>
            </a:solidFill>
            <a:effectLst/>
            <a:latin typeface="+mn-lt"/>
            <a:ea typeface="+mn-ea"/>
            <a:cs typeface="+mn-cs"/>
          </a:endParaRPr>
        </a:p>
        <a:p>
          <a:r>
            <a:rPr lang="sv-SE" sz="1100" b="0" i="0" u="none" strike="noStrike" baseline="0">
              <a:solidFill>
                <a:schemeClr val="dk1"/>
              </a:solidFill>
              <a:latin typeface="+mn-lt"/>
              <a:ea typeface="+mn-ea"/>
              <a:cs typeface="+mn-cs"/>
            </a:rPr>
            <a:t> 	</a:t>
          </a:r>
        </a:p>
      </xdr:txBody>
    </xdr:sp>
    <xdr:clientData/>
  </xdr:twoCellAnchor>
  <xdr:twoCellAnchor>
    <xdr:from>
      <xdr:col>1</xdr:col>
      <xdr:colOff>19050</xdr:colOff>
      <xdr:row>9</xdr:row>
      <xdr:rowOff>57149</xdr:rowOff>
    </xdr:from>
    <xdr:to>
      <xdr:col>4</xdr:col>
      <xdr:colOff>95250</xdr:colOff>
      <xdr:row>14</xdr:row>
      <xdr:rowOff>28575</xdr:rowOff>
    </xdr:to>
    <xdr:sp macro="" textlink="">
      <xdr:nvSpPr>
        <xdr:cNvPr id="18" name="textruta 17"/>
        <xdr:cNvSpPr txBox="1"/>
      </xdr:nvSpPr>
      <xdr:spPr>
        <a:xfrm>
          <a:off x="1628775" y="1828799"/>
          <a:ext cx="12382500" cy="78105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sv-SE" sz="1100" b="0" i="1" u="none" strike="noStrike" baseline="0">
              <a:solidFill>
                <a:schemeClr val="dk1"/>
              </a:solidFill>
              <a:latin typeface="+mn-lt"/>
              <a:ea typeface="+mn-ea"/>
              <a:cs typeface="+mn-cs"/>
            </a:rPr>
            <a:t>Vilka </a:t>
          </a:r>
          <a:r>
            <a:rPr lang="sv-SE" sz="1100" b="0" i="1" u="none" strike="noStrike" baseline="0">
              <a:solidFill>
                <a:sysClr val="windowText" lastClr="000000"/>
              </a:solidFill>
              <a:latin typeface="+mn-lt"/>
              <a:ea typeface="+mn-ea"/>
              <a:cs typeface="+mn-cs"/>
            </a:rPr>
            <a:t>företag som väljs ut baseras på deras registrerade branschkoder enligt Svensk näringsgrensindelning (SNI). Dessa uppgifter registreras av Skatteverket och Statistiska centralbyrån. </a:t>
          </a:r>
          <a:r>
            <a:rPr lang="sv-SE" sz="1100" i="1">
              <a:solidFill>
                <a:sysClr val="windowText" lastClr="000000"/>
              </a:solidFill>
              <a:effectLst/>
              <a:latin typeface="+mn-lt"/>
              <a:ea typeface="+mn-ea"/>
              <a:cs typeface="+mn-cs"/>
            </a:rPr>
            <a:t>Från 1992 till 2001 gällde SNI-kodsystemet SNI92, och från 2002 till 2007 gällde SNI02. </a:t>
          </a:r>
          <a:r>
            <a:rPr lang="sv-SE" sz="1100" i="1">
              <a:solidFill>
                <a:schemeClr val="dk1"/>
              </a:solidFill>
              <a:effectLst/>
              <a:latin typeface="+mn-lt"/>
              <a:ea typeface="+mn-ea"/>
              <a:cs typeface="+mn-cs"/>
            </a:rPr>
            <a:t>Koderna som definierar transportbranschen och dess delbranscher var desamma i dessa två SNI-kodsystem. </a:t>
          </a:r>
          <a:r>
            <a:rPr lang="sv-SE" sz="1100" b="0" i="1" u="none" strike="noStrike" baseline="0">
              <a:solidFill>
                <a:sysClr val="windowText" lastClr="000000"/>
              </a:solidFill>
              <a:latin typeface="+mn-lt"/>
              <a:ea typeface="+mn-ea"/>
              <a:cs typeface="+mn-cs"/>
            </a:rPr>
            <a:t>Vid årsskiftet 2007/2008 byttes SNI-kodsystemet, från SNI02 till SNI07. De branscher som ingår i statistiken är baserade på SNI92/SNI02-koden för åren 1997 till och med 2007. Från och med 2008 används SNI07-koden. </a:t>
          </a:r>
          <a:endParaRPr lang="sv-SE" sz="1100" i="1">
            <a:solidFill>
              <a:sysClr val="windowText" lastClr="000000"/>
            </a:solidFill>
            <a:effectLst/>
            <a:latin typeface="+mn-lt"/>
            <a:ea typeface="+mn-ea"/>
            <a:cs typeface="+mn-cs"/>
          </a:endParaRPr>
        </a:p>
      </xdr:txBody>
    </xdr:sp>
    <xdr:clientData/>
  </xdr:twoCellAnchor>
  <xdr:twoCellAnchor editAs="absolute">
    <xdr:from>
      <xdr:col>0</xdr:col>
      <xdr:colOff>85725</xdr:colOff>
      <xdr:row>1</xdr:row>
      <xdr:rowOff>76200</xdr:rowOff>
    </xdr:from>
    <xdr:to>
      <xdr:col>0</xdr:col>
      <xdr:colOff>1525725</xdr:colOff>
      <xdr:row>40</xdr:row>
      <xdr:rowOff>102117</xdr:rowOff>
    </xdr:to>
    <xdr:grpSp>
      <xdr:nvGrpSpPr>
        <xdr:cNvPr id="23" name="Grupp 22"/>
        <xdr:cNvGrpSpPr/>
      </xdr:nvGrpSpPr>
      <xdr:grpSpPr>
        <a:xfrm>
          <a:off x="85725" y="352425"/>
          <a:ext cx="1440000" cy="6541017"/>
          <a:chOff x="95250" y="361950"/>
          <a:chExt cx="1440000" cy="6541017"/>
        </a:xfrm>
      </xdr:grpSpPr>
      <xdr:sp macro="" textlink="">
        <xdr:nvSpPr>
          <xdr:cNvPr id="24" name="Rektangel med rundade hörn 23">
            <a:hlinkClick xmlns:r="http://schemas.openxmlformats.org/officeDocument/2006/relationships" r:id="rId1"/>
          </xdr:cNvPr>
          <xdr:cNvSpPr/>
        </xdr:nvSpPr>
        <xdr:spPr>
          <a:xfrm>
            <a:off x="95250" y="2815865"/>
            <a:ext cx="1440000" cy="288000"/>
          </a:xfrm>
          <a:prstGeom prst="roundRect">
            <a:avLst/>
          </a:prstGeom>
          <a:solidFill>
            <a:schemeClr val="accent4"/>
          </a:solidFill>
          <a:ln>
            <a:solidFill>
              <a:schemeClr val="accent4">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Lufttransport</a:t>
            </a:r>
          </a:p>
        </xdr:txBody>
      </xdr:sp>
      <xdr:sp macro="" textlink="">
        <xdr:nvSpPr>
          <xdr:cNvPr id="25" name="Rektangel med rundade hörn 24">
            <a:hlinkClick xmlns:r="http://schemas.openxmlformats.org/officeDocument/2006/relationships" r:id="rId2"/>
          </xdr:cNvPr>
          <xdr:cNvSpPr/>
        </xdr:nvSpPr>
        <xdr:spPr>
          <a:xfrm>
            <a:off x="95250" y="2349255"/>
            <a:ext cx="1440000" cy="288000"/>
          </a:xfrm>
          <a:prstGeom prst="roundRect">
            <a:avLst/>
          </a:prstGeom>
          <a:solidFill>
            <a:schemeClr val="accent5"/>
          </a:solidFill>
          <a:ln>
            <a:solidFill>
              <a:schemeClr val="accent5">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Sjötransport</a:t>
            </a:r>
          </a:p>
        </xdr:txBody>
      </xdr:sp>
      <xdr:sp macro="" textlink="">
        <xdr:nvSpPr>
          <xdr:cNvPr id="26" name="Rektangel med rundade hörn 25">
            <a:hlinkClick xmlns:r="http://schemas.openxmlformats.org/officeDocument/2006/relationships" r:id="rId3"/>
          </xdr:cNvPr>
          <xdr:cNvSpPr/>
        </xdr:nvSpPr>
        <xdr:spPr>
          <a:xfrm>
            <a:off x="95250" y="4215695"/>
            <a:ext cx="1440000" cy="288000"/>
          </a:xfrm>
          <a:prstGeom prst="roundRect">
            <a:avLst/>
          </a:prstGeom>
          <a:solidFill>
            <a:schemeClr val="accent6"/>
          </a:solidFill>
          <a:ln>
            <a:solidFill>
              <a:schemeClr val="accent6">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Taxitrafik</a:t>
            </a:r>
          </a:p>
        </xdr:txBody>
      </xdr:sp>
      <xdr:sp macro="" textlink="">
        <xdr:nvSpPr>
          <xdr:cNvPr id="27" name="Rektangel med rundade hörn 26">
            <a:hlinkClick xmlns:r="http://schemas.openxmlformats.org/officeDocument/2006/relationships" r:id="rId4"/>
          </xdr:cNvPr>
          <xdr:cNvSpPr/>
        </xdr:nvSpPr>
        <xdr:spPr>
          <a:xfrm>
            <a:off x="95250" y="1882645"/>
            <a:ext cx="1440000" cy="288000"/>
          </a:xfrm>
          <a:prstGeom prst="roundRect">
            <a:avLst/>
          </a:prstGeom>
          <a:solidFill>
            <a:schemeClr val="tx1">
              <a:lumMod val="50000"/>
              <a:lumOff val="50000"/>
            </a:schemeClr>
          </a:solidFill>
          <a:ln>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Vägtransport av gods</a:t>
            </a:r>
          </a:p>
        </xdr:txBody>
      </xdr:sp>
      <xdr:sp macro="" textlink="">
        <xdr:nvSpPr>
          <xdr:cNvPr id="28" name="Rektangel med rundade hörn 27">
            <a:hlinkClick xmlns:r="http://schemas.openxmlformats.org/officeDocument/2006/relationships" r:id="rId5"/>
          </xdr:cNvPr>
          <xdr:cNvSpPr/>
        </xdr:nvSpPr>
        <xdr:spPr>
          <a:xfrm>
            <a:off x="95250" y="361950"/>
            <a:ext cx="1440000" cy="288000"/>
          </a:xfrm>
          <a:prstGeom prst="roundRect">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b="1">
                <a:solidFill>
                  <a:sysClr val="windowText" lastClr="000000"/>
                </a:solidFill>
              </a:rPr>
              <a:t>Innehållsförteckning</a:t>
            </a:r>
          </a:p>
        </xdr:txBody>
      </xdr:sp>
      <xdr:sp macro="" textlink="">
        <xdr:nvSpPr>
          <xdr:cNvPr id="29" name="Rektangel med rundade hörn 28">
            <a:hlinkClick xmlns:r="http://schemas.openxmlformats.org/officeDocument/2006/relationships" r:id="rId6"/>
          </xdr:cNvPr>
          <xdr:cNvSpPr/>
        </xdr:nvSpPr>
        <xdr:spPr>
          <a:xfrm>
            <a:off x="95250" y="3282475"/>
            <a:ext cx="1440000" cy="288000"/>
          </a:xfrm>
          <a:prstGeom prst="roundRect">
            <a:avLst/>
          </a:prstGeom>
          <a:solidFill>
            <a:schemeClr val="accent2"/>
          </a:solidFill>
          <a:ln>
            <a:solidFill>
              <a:schemeClr val="accent2">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Järnvägstransport</a:t>
            </a:r>
          </a:p>
        </xdr:txBody>
      </xdr:sp>
      <xdr:sp macro="" textlink="">
        <xdr:nvSpPr>
          <xdr:cNvPr id="30" name="Rektangel med rundade hörn 29">
            <a:hlinkClick xmlns:r="http://schemas.openxmlformats.org/officeDocument/2006/relationships" r:id="rId7"/>
          </xdr:cNvPr>
          <xdr:cNvSpPr/>
        </xdr:nvSpPr>
        <xdr:spPr>
          <a:xfrm>
            <a:off x="95250" y="3749085"/>
            <a:ext cx="1440000" cy="288000"/>
          </a:xfrm>
          <a:prstGeom prst="roundRect">
            <a:avLst/>
          </a:prstGeom>
          <a:solidFill>
            <a:schemeClr val="accent3"/>
          </a:solidFill>
          <a:ln>
            <a:solidFill>
              <a:schemeClr val="accent3">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Kollektivtrafik</a:t>
            </a:r>
          </a:p>
        </xdr:txBody>
      </xdr:sp>
      <xdr:sp macro="" textlink="">
        <xdr:nvSpPr>
          <xdr:cNvPr id="31" name="Rektangel med rundade hörn 30">
            <a:hlinkClick xmlns:r="http://schemas.openxmlformats.org/officeDocument/2006/relationships" r:id="rId8"/>
          </xdr:cNvPr>
          <xdr:cNvSpPr/>
        </xdr:nvSpPr>
        <xdr:spPr>
          <a:xfrm>
            <a:off x="95250" y="4694162"/>
            <a:ext cx="1440000" cy="657225"/>
          </a:xfrm>
          <a:prstGeom prst="round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sv-SE" sz="1100"/>
              <a:t>Begrepp i resultat- och balansräkning</a:t>
            </a:r>
          </a:p>
        </xdr:txBody>
      </xdr:sp>
      <xdr:sp macro="" textlink="">
        <xdr:nvSpPr>
          <xdr:cNvPr id="32" name="Rektangel med rundade hörn 31">
            <a:hlinkClick xmlns:r="http://schemas.openxmlformats.org/officeDocument/2006/relationships" r:id="rId9"/>
          </xdr:cNvPr>
          <xdr:cNvSpPr/>
        </xdr:nvSpPr>
        <xdr:spPr>
          <a:xfrm>
            <a:off x="95250" y="5468376"/>
            <a:ext cx="1440000" cy="65880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sv-SE" sz="1100"/>
              <a:t>Definitioner av nyckeltal</a:t>
            </a:r>
          </a:p>
        </xdr:txBody>
      </xdr:sp>
      <xdr:sp macro="" textlink="">
        <xdr:nvSpPr>
          <xdr:cNvPr id="33" name="Rektangel med rundade hörn 32">
            <a:hlinkClick xmlns:r="http://schemas.openxmlformats.org/officeDocument/2006/relationships" r:id="rId10"/>
          </xdr:cNvPr>
          <xdr:cNvSpPr/>
        </xdr:nvSpPr>
        <xdr:spPr>
          <a:xfrm>
            <a:off x="95250" y="1200035"/>
            <a:ext cx="1440000" cy="5040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Hela</a:t>
            </a:r>
            <a:r>
              <a:rPr lang="sv-SE" sz="1100" baseline="0"/>
              <a:t> t</a:t>
            </a:r>
            <a:r>
              <a:rPr lang="sv-SE" sz="1100"/>
              <a:t>ransportbranschen</a:t>
            </a:r>
          </a:p>
        </xdr:txBody>
      </xdr:sp>
      <xdr:sp macro="" textlink="">
        <xdr:nvSpPr>
          <xdr:cNvPr id="34" name="Rektangel med rundade hörn 33">
            <a:hlinkClick xmlns:r="http://schemas.openxmlformats.org/officeDocument/2006/relationships" r:id="rId11"/>
          </xdr:cNvPr>
          <xdr:cNvSpPr/>
        </xdr:nvSpPr>
        <xdr:spPr>
          <a:xfrm>
            <a:off x="95250" y="6244167"/>
            <a:ext cx="1440000" cy="65880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sv-SE" sz="1100"/>
              <a:t>Beräkning av koncentration</a:t>
            </a:r>
          </a:p>
        </xdr:txBody>
      </xdr:sp>
      <xdr:sp macro="" textlink="">
        <xdr:nvSpPr>
          <xdr:cNvPr id="35" name="Rektangel med rundade hörn 34">
            <a:hlinkClick xmlns:r="http://schemas.openxmlformats.org/officeDocument/2006/relationships" r:id="rId12"/>
          </xdr:cNvPr>
          <xdr:cNvSpPr/>
        </xdr:nvSpPr>
        <xdr:spPr>
          <a:xfrm>
            <a:off x="95250" y="733425"/>
            <a:ext cx="1440000" cy="288000"/>
          </a:xfrm>
          <a:prstGeom prst="roundRect">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b="1">
                <a:solidFill>
                  <a:sysClr val="windowText" lastClr="000000"/>
                </a:solidFill>
              </a:rPr>
              <a:t>Sammanfattning</a:t>
            </a:r>
          </a:p>
        </xdr:txBody>
      </xdr:sp>
    </xdr:grpSp>
    <xdr:clientData/>
  </xdr:twoCellAnchor>
</xdr:wsDr>
</file>

<file path=xl/drawings/drawing6.xml><?xml version="1.0" encoding="utf-8"?>
<xdr:wsDr xmlns:xdr="http://schemas.openxmlformats.org/drawingml/2006/spreadsheetDrawing" xmlns:a="http://schemas.openxmlformats.org/drawingml/2006/main">
  <xdr:twoCellAnchor editAs="absolute">
    <xdr:from>
      <xdr:col>0</xdr:col>
      <xdr:colOff>85725</xdr:colOff>
      <xdr:row>1</xdr:row>
      <xdr:rowOff>76200</xdr:rowOff>
    </xdr:from>
    <xdr:to>
      <xdr:col>0</xdr:col>
      <xdr:colOff>1525725</xdr:colOff>
      <xdr:row>40</xdr:row>
      <xdr:rowOff>16392</xdr:rowOff>
    </xdr:to>
    <xdr:grpSp>
      <xdr:nvGrpSpPr>
        <xdr:cNvPr id="14" name="Grupp 13"/>
        <xdr:cNvGrpSpPr/>
      </xdr:nvGrpSpPr>
      <xdr:grpSpPr>
        <a:xfrm>
          <a:off x="85725" y="352425"/>
          <a:ext cx="1440000" cy="6541017"/>
          <a:chOff x="95250" y="361950"/>
          <a:chExt cx="1440000" cy="6541017"/>
        </a:xfrm>
      </xdr:grpSpPr>
      <xdr:sp macro="" textlink="">
        <xdr:nvSpPr>
          <xdr:cNvPr id="15" name="Rektangel med rundade hörn 14">
            <a:hlinkClick xmlns:r="http://schemas.openxmlformats.org/officeDocument/2006/relationships" r:id="rId1"/>
          </xdr:cNvPr>
          <xdr:cNvSpPr/>
        </xdr:nvSpPr>
        <xdr:spPr>
          <a:xfrm>
            <a:off x="95250" y="2815865"/>
            <a:ext cx="1440000" cy="288000"/>
          </a:xfrm>
          <a:prstGeom prst="roundRect">
            <a:avLst/>
          </a:prstGeom>
          <a:solidFill>
            <a:schemeClr val="accent4"/>
          </a:solidFill>
          <a:ln>
            <a:solidFill>
              <a:schemeClr val="accent4">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Lufttransport</a:t>
            </a:r>
          </a:p>
        </xdr:txBody>
      </xdr:sp>
      <xdr:sp macro="" textlink="">
        <xdr:nvSpPr>
          <xdr:cNvPr id="28" name="Rektangel med rundade hörn 27">
            <a:hlinkClick xmlns:r="http://schemas.openxmlformats.org/officeDocument/2006/relationships" r:id="rId2"/>
          </xdr:cNvPr>
          <xdr:cNvSpPr/>
        </xdr:nvSpPr>
        <xdr:spPr>
          <a:xfrm>
            <a:off x="95250" y="2349255"/>
            <a:ext cx="1440000" cy="288000"/>
          </a:xfrm>
          <a:prstGeom prst="roundRect">
            <a:avLst/>
          </a:prstGeom>
          <a:solidFill>
            <a:schemeClr val="accent5"/>
          </a:solidFill>
          <a:ln>
            <a:solidFill>
              <a:schemeClr val="accent5">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Sjötransport</a:t>
            </a:r>
          </a:p>
        </xdr:txBody>
      </xdr:sp>
      <xdr:sp macro="" textlink="">
        <xdr:nvSpPr>
          <xdr:cNvPr id="29" name="Rektangel med rundade hörn 28">
            <a:hlinkClick xmlns:r="http://schemas.openxmlformats.org/officeDocument/2006/relationships" r:id="rId3"/>
          </xdr:cNvPr>
          <xdr:cNvSpPr/>
        </xdr:nvSpPr>
        <xdr:spPr>
          <a:xfrm>
            <a:off x="95250" y="4215695"/>
            <a:ext cx="1440000" cy="288000"/>
          </a:xfrm>
          <a:prstGeom prst="roundRect">
            <a:avLst/>
          </a:prstGeom>
          <a:solidFill>
            <a:schemeClr val="accent6"/>
          </a:solidFill>
          <a:ln>
            <a:solidFill>
              <a:schemeClr val="accent6">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Taxitrafik</a:t>
            </a:r>
          </a:p>
        </xdr:txBody>
      </xdr:sp>
      <xdr:sp macro="" textlink="">
        <xdr:nvSpPr>
          <xdr:cNvPr id="30" name="Rektangel med rundade hörn 29">
            <a:hlinkClick xmlns:r="http://schemas.openxmlformats.org/officeDocument/2006/relationships" r:id="rId4"/>
          </xdr:cNvPr>
          <xdr:cNvSpPr/>
        </xdr:nvSpPr>
        <xdr:spPr>
          <a:xfrm>
            <a:off x="95250" y="1882645"/>
            <a:ext cx="1440000" cy="288000"/>
          </a:xfrm>
          <a:prstGeom prst="roundRect">
            <a:avLst/>
          </a:prstGeom>
          <a:solidFill>
            <a:schemeClr val="tx1">
              <a:lumMod val="50000"/>
              <a:lumOff val="50000"/>
            </a:schemeClr>
          </a:solidFill>
          <a:ln>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Vägtransport av gods</a:t>
            </a:r>
          </a:p>
        </xdr:txBody>
      </xdr:sp>
      <xdr:sp macro="" textlink="">
        <xdr:nvSpPr>
          <xdr:cNvPr id="31" name="Rektangel med rundade hörn 30">
            <a:hlinkClick xmlns:r="http://schemas.openxmlformats.org/officeDocument/2006/relationships" r:id="rId5"/>
          </xdr:cNvPr>
          <xdr:cNvSpPr/>
        </xdr:nvSpPr>
        <xdr:spPr>
          <a:xfrm>
            <a:off x="95250" y="361950"/>
            <a:ext cx="1440000" cy="288000"/>
          </a:xfrm>
          <a:prstGeom prst="roundRect">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b="1">
                <a:solidFill>
                  <a:sysClr val="windowText" lastClr="000000"/>
                </a:solidFill>
              </a:rPr>
              <a:t>Innehållsförteckning</a:t>
            </a:r>
          </a:p>
        </xdr:txBody>
      </xdr:sp>
      <xdr:sp macro="" textlink="">
        <xdr:nvSpPr>
          <xdr:cNvPr id="32" name="Rektangel med rundade hörn 31">
            <a:hlinkClick xmlns:r="http://schemas.openxmlformats.org/officeDocument/2006/relationships" r:id="rId6"/>
          </xdr:cNvPr>
          <xdr:cNvSpPr/>
        </xdr:nvSpPr>
        <xdr:spPr>
          <a:xfrm>
            <a:off x="95250" y="3282475"/>
            <a:ext cx="1440000" cy="288000"/>
          </a:xfrm>
          <a:prstGeom prst="roundRect">
            <a:avLst/>
          </a:prstGeom>
          <a:solidFill>
            <a:schemeClr val="accent2"/>
          </a:solidFill>
          <a:ln>
            <a:solidFill>
              <a:schemeClr val="accent2">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Järnvägstransport</a:t>
            </a:r>
          </a:p>
        </xdr:txBody>
      </xdr:sp>
      <xdr:sp macro="" textlink="">
        <xdr:nvSpPr>
          <xdr:cNvPr id="33" name="Rektangel med rundade hörn 32">
            <a:hlinkClick xmlns:r="http://schemas.openxmlformats.org/officeDocument/2006/relationships" r:id="rId7"/>
          </xdr:cNvPr>
          <xdr:cNvSpPr/>
        </xdr:nvSpPr>
        <xdr:spPr>
          <a:xfrm>
            <a:off x="95250" y="3749085"/>
            <a:ext cx="1440000" cy="288000"/>
          </a:xfrm>
          <a:prstGeom prst="roundRect">
            <a:avLst/>
          </a:prstGeom>
          <a:solidFill>
            <a:schemeClr val="accent3"/>
          </a:solidFill>
          <a:ln>
            <a:solidFill>
              <a:schemeClr val="accent3">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Kollektivtrafik</a:t>
            </a:r>
          </a:p>
        </xdr:txBody>
      </xdr:sp>
      <xdr:sp macro="" textlink="">
        <xdr:nvSpPr>
          <xdr:cNvPr id="34" name="Rektangel med rundade hörn 33">
            <a:hlinkClick xmlns:r="http://schemas.openxmlformats.org/officeDocument/2006/relationships" r:id="rId8"/>
          </xdr:cNvPr>
          <xdr:cNvSpPr/>
        </xdr:nvSpPr>
        <xdr:spPr>
          <a:xfrm>
            <a:off x="95250" y="4694162"/>
            <a:ext cx="1440000" cy="657225"/>
          </a:xfrm>
          <a:prstGeom prst="round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sv-SE" sz="1100"/>
              <a:t>Begrepp i resultat- och balansräkning</a:t>
            </a:r>
          </a:p>
        </xdr:txBody>
      </xdr:sp>
      <xdr:sp macro="" textlink="">
        <xdr:nvSpPr>
          <xdr:cNvPr id="35" name="Rektangel med rundade hörn 34">
            <a:hlinkClick xmlns:r="http://schemas.openxmlformats.org/officeDocument/2006/relationships" r:id="rId9"/>
          </xdr:cNvPr>
          <xdr:cNvSpPr/>
        </xdr:nvSpPr>
        <xdr:spPr>
          <a:xfrm>
            <a:off x="95250" y="5468376"/>
            <a:ext cx="1440000" cy="65880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sv-SE" sz="1100"/>
              <a:t>Definitioner av nyckeltal</a:t>
            </a:r>
          </a:p>
        </xdr:txBody>
      </xdr:sp>
      <xdr:sp macro="" textlink="">
        <xdr:nvSpPr>
          <xdr:cNvPr id="36" name="Rektangel med rundade hörn 35">
            <a:hlinkClick xmlns:r="http://schemas.openxmlformats.org/officeDocument/2006/relationships" r:id="rId10"/>
          </xdr:cNvPr>
          <xdr:cNvSpPr/>
        </xdr:nvSpPr>
        <xdr:spPr>
          <a:xfrm>
            <a:off x="95250" y="1200035"/>
            <a:ext cx="1440000" cy="5040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Hela</a:t>
            </a:r>
            <a:r>
              <a:rPr lang="sv-SE" sz="1100" baseline="0"/>
              <a:t> t</a:t>
            </a:r>
            <a:r>
              <a:rPr lang="sv-SE" sz="1100"/>
              <a:t>ransportbranschen</a:t>
            </a:r>
          </a:p>
        </xdr:txBody>
      </xdr:sp>
      <xdr:sp macro="" textlink="">
        <xdr:nvSpPr>
          <xdr:cNvPr id="37" name="Rektangel med rundade hörn 36">
            <a:hlinkClick xmlns:r="http://schemas.openxmlformats.org/officeDocument/2006/relationships" r:id="rId11"/>
          </xdr:cNvPr>
          <xdr:cNvSpPr/>
        </xdr:nvSpPr>
        <xdr:spPr>
          <a:xfrm>
            <a:off x="95250" y="6244167"/>
            <a:ext cx="1440000" cy="65880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sv-SE" sz="1100"/>
              <a:t>Beräkning av koncentration</a:t>
            </a:r>
          </a:p>
        </xdr:txBody>
      </xdr:sp>
      <xdr:sp macro="" textlink="">
        <xdr:nvSpPr>
          <xdr:cNvPr id="38" name="Rektangel med rundade hörn 37">
            <a:hlinkClick xmlns:r="http://schemas.openxmlformats.org/officeDocument/2006/relationships" r:id="rId12"/>
          </xdr:cNvPr>
          <xdr:cNvSpPr/>
        </xdr:nvSpPr>
        <xdr:spPr>
          <a:xfrm>
            <a:off x="95250" y="733425"/>
            <a:ext cx="1440000" cy="288000"/>
          </a:xfrm>
          <a:prstGeom prst="roundRect">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b="1">
                <a:solidFill>
                  <a:sysClr val="windowText" lastClr="000000"/>
                </a:solidFill>
              </a:rPr>
              <a:t>Sammanfattning</a:t>
            </a:r>
          </a:p>
        </xdr:txBody>
      </xdr:sp>
    </xdr:grpSp>
    <xdr:clientData/>
  </xdr:twoCellAnchor>
  <xdr:twoCellAnchor>
    <xdr:from>
      <xdr:col>1</xdr:col>
      <xdr:colOff>19050</xdr:colOff>
      <xdr:row>31</xdr:row>
      <xdr:rowOff>0</xdr:rowOff>
    </xdr:from>
    <xdr:to>
      <xdr:col>19</xdr:col>
      <xdr:colOff>409575</xdr:colOff>
      <xdr:row>33</xdr:row>
      <xdr:rowOff>142875</xdr:rowOff>
    </xdr:to>
    <xdr:sp macro="" textlink="">
      <xdr:nvSpPr>
        <xdr:cNvPr id="18" name="Text Box 2">
          <a:hlinkClick xmlns:r="http://schemas.openxmlformats.org/officeDocument/2006/relationships" r:id="rId13"/>
        </xdr:cNvPr>
        <xdr:cNvSpPr txBox="1">
          <a:spLocks noChangeArrowheads="1"/>
        </xdr:cNvSpPr>
      </xdr:nvSpPr>
      <xdr:spPr bwMode="auto">
        <a:xfrm>
          <a:off x="1628775" y="5419725"/>
          <a:ext cx="12125325" cy="466725"/>
        </a:xfrm>
        <a:prstGeom prst="rect">
          <a:avLst/>
        </a:prstGeom>
        <a:solidFill>
          <a:srgbClr val="FFFFFF"/>
        </a:solidFill>
        <a:ln w="9525">
          <a:noFill/>
          <a:miter lim="800000"/>
          <a:headEnd/>
          <a:tailEnd/>
        </a:ln>
      </xdr:spPr>
      <xdr:txBody>
        <a:bodyPr vertOverflow="clip" wrap="square" lIns="27432" tIns="27432" rIns="0" bIns="0" anchor="t" upright="1"/>
        <a:lstStyle/>
        <a:p>
          <a:pPr algn="l" rtl="0">
            <a:defRPr sz="1000"/>
          </a:pPr>
          <a:r>
            <a:rPr lang="sv-SE" sz="1050" b="0" i="1" u="none" strike="noStrike" baseline="0">
              <a:solidFill>
                <a:srgbClr val="000000"/>
              </a:solidFill>
              <a:latin typeface="Calibri"/>
            </a:rPr>
            <a:t>Källa BNP:  http://www.scb.se/sv_/Hitta-statistik/Statistik-efter-amne/Nationalrakenskaper/Nationalrakenskaper/Nationalrakenskaper-kvartals--och-arsberakningar/Aktuell-Pong/22918/Diagram/219323/</a:t>
          </a:r>
        </a:p>
      </xdr:txBody>
    </xdr:sp>
    <xdr:clientData/>
  </xdr:twoCellAnchor>
</xdr:wsDr>
</file>

<file path=xl/drawings/drawing60.xml><?xml version="1.0" encoding="utf-8"?>
<xdr:wsDr xmlns:xdr="http://schemas.openxmlformats.org/drawingml/2006/spreadsheetDrawing" xmlns:a="http://schemas.openxmlformats.org/drawingml/2006/main">
  <xdr:twoCellAnchor editAs="absolute">
    <xdr:from>
      <xdr:col>0</xdr:col>
      <xdr:colOff>85725</xdr:colOff>
      <xdr:row>1</xdr:row>
      <xdr:rowOff>76200</xdr:rowOff>
    </xdr:from>
    <xdr:to>
      <xdr:col>0</xdr:col>
      <xdr:colOff>1525725</xdr:colOff>
      <xdr:row>40</xdr:row>
      <xdr:rowOff>6867</xdr:rowOff>
    </xdr:to>
    <xdr:grpSp>
      <xdr:nvGrpSpPr>
        <xdr:cNvPr id="14" name="Grupp 13"/>
        <xdr:cNvGrpSpPr/>
      </xdr:nvGrpSpPr>
      <xdr:grpSpPr>
        <a:xfrm>
          <a:off x="85725" y="352425"/>
          <a:ext cx="1440000" cy="6541017"/>
          <a:chOff x="95250" y="361950"/>
          <a:chExt cx="1440000" cy="6541017"/>
        </a:xfrm>
      </xdr:grpSpPr>
      <xdr:sp macro="" textlink="">
        <xdr:nvSpPr>
          <xdr:cNvPr id="15" name="Rektangel med rundade hörn 14">
            <a:hlinkClick xmlns:r="http://schemas.openxmlformats.org/officeDocument/2006/relationships" r:id="rId1"/>
          </xdr:cNvPr>
          <xdr:cNvSpPr/>
        </xdr:nvSpPr>
        <xdr:spPr>
          <a:xfrm>
            <a:off x="95250" y="2815865"/>
            <a:ext cx="1440000" cy="288000"/>
          </a:xfrm>
          <a:prstGeom prst="roundRect">
            <a:avLst/>
          </a:prstGeom>
          <a:solidFill>
            <a:schemeClr val="accent4"/>
          </a:solidFill>
          <a:ln>
            <a:solidFill>
              <a:schemeClr val="accent4">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Lufttransport</a:t>
            </a:r>
          </a:p>
        </xdr:txBody>
      </xdr:sp>
      <xdr:sp macro="" textlink="">
        <xdr:nvSpPr>
          <xdr:cNvPr id="16" name="Rektangel med rundade hörn 15">
            <a:hlinkClick xmlns:r="http://schemas.openxmlformats.org/officeDocument/2006/relationships" r:id="rId2"/>
          </xdr:cNvPr>
          <xdr:cNvSpPr/>
        </xdr:nvSpPr>
        <xdr:spPr>
          <a:xfrm>
            <a:off x="95250" y="2349255"/>
            <a:ext cx="1440000" cy="288000"/>
          </a:xfrm>
          <a:prstGeom prst="roundRect">
            <a:avLst/>
          </a:prstGeom>
          <a:solidFill>
            <a:schemeClr val="accent5"/>
          </a:solidFill>
          <a:ln>
            <a:solidFill>
              <a:schemeClr val="accent5">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Sjötransport</a:t>
            </a:r>
          </a:p>
        </xdr:txBody>
      </xdr:sp>
      <xdr:sp macro="" textlink="">
        <xdr:nvSpPr>
          <xdr:cNvPr id="17" name="Rektangel med rundade hörn 16">
            <a:hlinkClick xmlns:r="http://schemas.openxmlformats.org/officeDocument/2006/relationships" r:id="rId3"/>
          </xdr:cNvPr>
          <xdr:cNvSpPr/>
        </xdr:nvSpPr>
        <xdr:spPr>
          <a:xfrm>
            <a:off x="95250" y="4215695"/>
            <a:ext cx="1440000" cy="288000"/>
          </a:xfrm>
          <a:prstGeom prst="roundRect">
            <a:avLst/>
          </a:prstGeom>
          <a:solidFill>
            <a:schemeClr val="accent6"/>
          </a:solidFill>
          <a:ln>
            <a:solidFill>
              <a:schemeClr val="accent6">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Taxitrafik</a:t>
            </a:r>
          </a:p>
        </xdr:txBody>
      </xdr:sp>
      <xdr:sp macro="" textlink="">
        <xdr:nvSpPr>
          <xdr:cNvPr id="18" name="Rektangel med rundade hörn 17">
            <a:hlinkClick xmlns:r="http://schemas.openxmlformats.org/officeDocument/2006/relationships" r:id="rId4"/>
          </xdr:cNvPr>
          <xdr:cNvSpPr/>
        </xdr:nvSpPr>
        <xdr:spPr>
          <a:xfrm>
            <a:off x="95250" y="1882645"/>
            <a:ext cx="1440000" cy="288000"/>
          </a:xfrm>
          <a:prstGeom prst="roundRect">
            <a:avLst/>
          </a:prstGeom>
          <a:solidFill>
            <a:schemeClr val="tx1">
              <a:lumMod val="50000"/>
              <a:lumOff val="50000"/>
            </a:schemeClr>
          </a:solidFill>
          <a:ln>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Vägtransport av gods</a:t>
            </a:r>
          </a:p>
        </xdr:txBody>
      </xdr:sp>
      <xdr:sp macro="" textlink="">
        <xdr:nvSpPr>
          <xdr:cNvPr id="19" name="Rektangel med rundade hörn 18">
            <a:hlinkClick xmlns:r="http://schemas.openxmlformats.org/officeDocument/2006/relationships" r:id="rId5"/>
          </xdr:cNvPr>
          <xdr:cNvSpPr/>
        </xdr:nvSpPr>
        <xdr:spPr>
          <a:xfrm>
            <a:off x="95250" y="361950"/>
            <a:ext cx="1440000" cy="288000"/>
          </a:xfrm>
          <a:prstGeom prst="roundRect">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b="1">
                <a:solidFill>
                  <a:sysClr val="windowText" lastClr="000000"/>
                </a:solidFill>
              </a:rPr>
              <a:t>Innehållsförteckning</a:t>
            </a:r>
          </a:p>
        </xdr:txBody>
      </xdr:sp>
      <xdr:sp macro="" textlink="">
        <xdr:nvSpPr>
          <xdr:cNvPr id="20" name="Rektangel med rundade hörn 19">
            <a:hlinkClick xmlns:r="http://schemas.openxmlformats.org/officeDocument/2006/relationships" r:id="rId6"/>
          </xdr:cNvPr>
          <xdr:cNvSpPr/>
        </xdr:nvSpPr>
        <xdr:spPr>
          <a:xfrm>
            <a:off x="95250" y="3282475"/>
            <a:ext cx="1440000" cy="288000"/>
          </a:xfrm>
          <a:prstGeom prst="roundRect">
            <a:avLst/>
          </a:prstGeom>
          <a:solidFill>
            <a:schemeClr val="accent2"/>
          </a:solidFill>
          <a:ln>
            <a:solidFill>
              <a:schemeClr val="accent2">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Järnvägstransport</a:t>
            </a:r>
          </a:p>
        </xdr:txBody>
      </xdr:sp>
      <xdr:sp macro="" textlink="">
        <xdr:nvSpPr>
          <xdr:cNvPr id="21" name="Rektangel med rundade hörn 20">
            <a:hlinkClick xmlns:r="http://schemas.openxmlformats.org/officeDocument/2006/relationships" r:id="rId7"/>
          </xdr:cNvPr>
          <xdr:cNvSpPr/>
        </xdr:nvSpPr>
        <xdr:spPr>
          <a:xfrm>
            <a:off x="95250" y="3749085"/>
            <a:ext cx="1440000" cy="288000"/>
          </a:xfrm>
          <a:prstGeom prst="roundRect">
            <a:avLst/>
          </a:prstGeom>
          <a:solidFill>
            <a:schemeClr val="accent3"/>
          </a:solidFill>
          <a:ln>
            <a:solidFill>
              <a:schemeClr val="accent3">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Kollektivtrafik</a:t>
            </a:r>
          </a:p>
        </xdr:txBody>
      </xdr:sp>
      <xdr:sp macro="" textlink="">
        <xdr:nvSpPr>
          <xdr:cNvPr id="22" name="Rektangel med rundade hörn 21">
            <a:hlinkClick xmlns:r="http://schemas.openxmlformats.org/officeDocument/2006/relationships" r:id="rId8"/>
          </xdr:cNvPr>
          <xdr:cNvSpPr/>
        </xdr:nvSpPr>
        <xdr:spPr>
          <a:xfrm>
            <a:off x="95250" y="4694162"/>
            <a:ext cx="1440000" cy="657225"/>
          </a:xfrm>
          <a:prstGeom prst="round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sv-SE" sz="1100"/>
              <a:t>Begrepp i resultat- och balansräkning</a:t>
            </a:r>
          </a:p>
        </xdr:txBody>
      </xdr:sp>
      <xdr:sp macro="" textlink="">
        <xdr:nvSpPr>
          <xdr:cNvPr id="23" name="Rektangel med rundade hörn 22">
            <a:hlinkClick xmlns:r="http://schemas.openxmlformats.org/officeDocument/2006/relationships" r:id="rId9"/>
          </xdr:cNvPr>
          <xdr:cNvSpPr/>
        </xdr:nvSpPr>
        <xdr:spPr>
          <a:xfrm>
            <a:off x="95250" y="5468376"/>
            <a:ext cx="1440000" cy="65880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sv-SE" sz="1100"/>
              <a:t>Definitioner av nyckeltal</a:t>
            </a:r>
          </a:p>
        </xdr:txBody>
      </xdr:sp>
      <xdr:sp macro="" textlink="">
        <xdr:nvSpPr>
          <xdr:cNvPr id="36" name="Rektangel med rundade hörn 35">
            <a:hlinkClick xmlns:r="http://schemas.openxmlformats.org/officeDocument/2006/relationships" r:id="rId10"/>
          </xdr:cNvPr>
          <xdr:cNvSpPr/>
        </xdr:nvSpPr>
        <xdr:spPr>
          <a:xfrm>
            <a:off x="95250" y="1200035"/>
            <a:ext cx="1440000" cy="5040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Hela</a:t>
            </a:r>
            <a:r>
              <a:rPr lang="sv-SE" sz="1100" baseline="0"/>
              <a:t> t</a:t>
            </a:r>
            <a:r>
              <a:rPr lang="sv-SE" sz="1100"/>
              <a:t>ransportbranschen</a:t>
            </a:r>
          </a:p>
        </xdr:txBody>
      </xdr:sp>
      <xdr:sp macro="" textlink="">
        <xdr:nvSpPr>
          <xdr:cNvPr id="37" name="Rektangel med rundade hörn 36">
            <a:hlinkClick xmlns:r="http://schemas.openxmlformats.org/officeDocument/2006/relationships" r:id="rId11"/>
          </xdr:cNvPr>
          <xdr:cNvSpPr/>
        </xdr:nvSpPr>
        <xdr:spPr>
          <a:xfrm>
            <a:off x="95250" y="6244167"/>
            <a:ext cx="1440000" cy="65880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sv-SE" sz="1100"/>
              <a:t>Beräkning av koncentration</a:t>
            </a:r>
          </a:p>
        </xdr:txBody>
      </xdr:sp>
      <xdr:sp macro="" textlink="">
        <xdr:nvSpPr>
          <xdr:cNvPr id="38" name="Rektangel med rundade hörn 37">
            <a:hlinkClick xmlns:r="http://schemas.openxmlformats.org/officeDocument/2006/relationships" r:id="rId12"/>
          </xdr:cNvPr>
          <xdr:cNvSpPr/>
        </xdr:nvSpPr>
        <xdr:spPr>
          <a:xfrm>
            <a:off x="95250" y="733425"/>
            <a:ext cx="1440000" cy="288000"/>
          </a:xfrm>
          <a:prstGeom prst="roundRect">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b="1">
                <a:solidFill>
                  <a:sysClr val="windowText" lastClr="000000"/>
                </a:solidFill>
              </a:rPr>
              <a:t>Sammanfattning</a:t>
            </a:r>
          </a:p>
        </xdr:txBody>
      </xdr:sp>
    </xdr:grpSp>
    <xdr:clientData/>
  </xdr:twoCellAnchor>
</xdr:wsDr>
</file>

<file path=xl/drawings/drawing61.xml><?xml version="1.0" encoding="utf-8"?>
<xdr:wsDr xmlns:xdr="http://schemas.openxmlformats.org/drawingml/2006/spreadsheetDrawing" xmlns:a="http://schemas.openxmlformats.org/drawingml/2006/main">
  <xdr:twoCellAnchor editAs="absolute">
    <xdr:from>
      <xdr:col>0</xdr:col>
      <xdr:colOff>85725</xdr:colOff>
      <xdr:row>1</xdr:row>
      <xdr:rowOff>76200</xdr:rowOff>
    </xdr:from>
    <xdr:to>
      <xdr:col>0</xdr:col>
      <xdr:colOff>1525725</xdr:colOff>
      <xdr:row>40</xdr:row>
      <xdr:rowOff>6867</xdr:rowOff>
    </xdr:to>
    <xdr:grpSp>
      <xdr:nvGrpSpPr>
        <xdr:cNvPr id="14" name="Grupp 13"/>
        <xdr:cNvGrpSpPr/>
      </xdr:nvGrpSpPr>
      <xdr:grpSpPr>
        <a:xfrm>
          <a:off x="85725" y="352425"/>
          <a:ext cx="1440000" cy="6541017"/>
          <a:chOff x="95250" y="361950"/>
          <a:chExt cx="1440000" cy="6541017"/>
        </a:xfrm>
      </xdr:grpSpPr>
      <xdr:sp macro="" textlink="">
        <xdr:nvSpPr>
          <xdr:cNvPr id="15" name="Rektangel med rundade hörn 14">
            <a:hlinkClick xmlns:r="http://schemas.openxmlformats.org/officeDocument/2006/relationships" r:id="rId1"/>
          </xdr:cNvPr>
          <xdr:cNvSpPr/>
        </xdr:nvSpPr>
        <xdr:spPr>
          <a:xfrm>
            <a:off x="95250" y="2815865"/>
            <a:ext cx="1440000" cy="288000"/>
          </a:xfrm>
          <a:prstGeom prst="roundRect">
            <a:avLst/>
          </a:prstGeom>
          <a:solidFill>
            <a:schemeClr val="accent4"/>
          </a:solidFill>
          <a:ln>
            <a:solidFill>
              <a:schemeClr val="accent4">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Lufttransport</a:t>
            </a:r>
          </a:p>
        </xdr:txBody>
      </xdr:sp>
      <xdr:sp macro="" textlink="">
        <xdr:nvSpPr>
          <xdr:cNvPr id="16" name="Rektangel med rundade hörn 15">
            <a:hlinkClick xmlns:r="http://schemas.openxmlformats.org/officeDocument/2006/relationships" r:id="rId2"/>
          </xdr:cNvPr>
          <xdr:cNvSpPr/>
        </xdr:nvSpPr>
        <xdr:spPr>
          <a:xfrm>
            <a:off x="95250" y="2349255"/>
            <a:ext cx="1440000" cy="288000"/>
          </a:xfrm>
          <a:prstGeom prst="roundRect">
            <a:avLst/>
          </a:prstGeom>
          <a:solidFill>
            <a:schemeClr val="accent5"/>
          </a:solidFill>
          <a:ln>
            <a:solidFill>
              <a:schemeClr val="accent5">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Sjötransport</a:t>
            </a:r>
          </a:p>
        </xdr:txBody>
      </xdr:sp>
      <xdr:sp macro="" textlink="">
        <xdr:nvSpPr>
          <xdr:cNvPr id="17" name="Rektangel med rundade hörn 16">
            <a:hlinkClick xmlns:r="http://schemas.openxmlformats.org/officeDocument/2006/relationships" r:id="rId3"/>
          </xdr:cNvPr>
          <xdr:cNvSpPr/>
        </xdr:nvSpPr>
        <xdr:spPr>
          <a:xfrm>
            <a:off x="95250" y="4215695"/>
            <a:ext cx="1440000" cy="288000"/>
          </a:xfrm>
          <a:prstGeom prst="roundRect">
            <a:avLst/>
          </a:prstGeom>
          <a:solidFill>
            <a:schemeClr val="accent6"/>
          </a:solidFill>
          <a:ln>
            <a:solidFill>
              <a:schemeClr val="accent6">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Taxitrafik</a:t>
            </a:r>
          </a:p>
        </xdr:txBody>
      </xdr:sp>
      <xdr:sp macro="" textlink="">
        <xdr:nvSpPr>
          <xdr:cNvPr id="18" name="Rektangel med rundade hörn 17">
            <a:hlinkClick xmlns:r="http://schemas.openxmlformats.org/officeDocument/2006/relationships" r:id="rId4"/>
          </xdr:cNvPr>
          <xdr:cNvSpPr/>
        </xdr:nvSpPr>
        <xdr:spPr>
          <a:xfrm>
            <a:off x="95250" y="1882645"/>
            <a:ext cx="1440000" cy="288000"/>
          </a:xfrm>
          <a:prstGeom prst="roundRect">
            <a:avLst/>
          </a:prstGeom>
          <a:solidFill>
            <a:schemeClr val="tx1">
              <a:lumMod val="50000"/>
              <a:lumOff val="50000"/>
            </a:schemeClr>
          </a:solidFill>
          <a:ln>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Vägtransport av gods</a:t>
            </a:r>
          </a:p>
        </xdr:txBody>
      </xdr:sp>
      <xdr:sp macro="" textlink="">
        <xdr:nvSpPr>
          <xdr:cNvPr id="19" name="Rektangel med rundade hörn 18">
            <a:hlinkClick xmlns:r="http://schemas.openxmlformats.org/officeDocument/2006/relationships" r:id="rId5"/>
          </xdr:cNvPr>
          <xdr:cNvSpPr/>
        </xdr:nvSpPr>
        <xdr:spPr>
          <a:xfrm>
            <a:off x="95250" y="361950"/>
            <a:ext cx="1440000" cy="288000"/>
          </a:xfrm>
          <a:prstGeom prst="roundRect">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b="1">
                <a:solidFill>
                  <a:sysClr val="windowText" lastClr="000000"/>
                </a:solidFill>
              </a:rPr>
              <a:t>Innehållsförteckning</a:t>
            </a:r>
          </a:p>
        </xdr:txBody>
      </xdr:sp>
      <xdr:sp macro="" textlink="">
        <xdr:nvSpPr>
          <xdr:cNvPr id="30" name="Rektangel med rundade hörn 29">
            <a:hlinkClick xmlns:r="http://schemas.openxmlformats.org/officeDocument/2006/relationships" r:id="rId6"/>
          </xdr:cNvPr>
          <xdr:cNvSpPr/>
        </xdr:nvSpPr>
        <xdr:spPr>
          <a:xfrm>
            <a:off x="95250" y="3282475"/>
            <a:ext cx="1440000" cy="288000"/>
          </a:xfrm>
          <a:prstGeom prst="roundRect">
            <a:avLst/>
          </a:prstGeom>
          <a:solidFill>
            <a:schemeClr val="accent2"/>
          </a:solidFill>
          <a:ln>
            <a:solidFill>
              <a:schemeClr val="accent2">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Järnvägstransport</a:t>
            </a:r>
          </a:p>
        </xdr:txBody>
      </xdr:sp>
      <xdr:sp macro="" textlink="">
        <xdr:nvSpPr>
          <xdr:cNvPr id="31" name="Rektangel med rundade hörn 30">
            <a:hlinkClick xmlns:r="http://schemas.openxmlformats.org/officeDocument/2006/relationships" r:id="rId7"/>
          </xdr:cNvPr>
          <xdr:cNvSpPr/>
        </xdr:nvSpPr>
        <xdr:spPr>
          <a:xfrm>
            <a:off x="95250" y="3749085"/>
            <a:ext cx="1440000" cy="288000"/>
          </a:xfrm>
          <a:prstGeom prst="roundRect">
            <a:avLst/>
          </a:prstGeom>
          <a:solidFill>
            <a:schemeClr val="accent3"/>
          </a:solidFill>
          <a:ln>
            <a:solidFill>
              <a:schemeClr val="accent3">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Kollektivtrafik</a:t>
            </a:r>
          </a:p>
        </xdr:txBody>
      </xdr:sp>
      <xdr:sp macro="" textlink="">
        <xdr:nvSpPr>
          <xdr:cNvPr id="32" name="Rektangel med rundade hörn 31">
            <a:hlinkClick xmlns:r="http://schemas.openxmlformats.org/officeDocument/2006/relationships" r:id="rId8"/>
          </xdr:cNvPr>
          <xdr:cNvSpPr/>
        </xdr:nvSpPr>
        <xdr:spPr>
          <a:xfrm>
            <a:off x="95250" y="4694162"/>
            <a:ext cx="1440000" cy="657225"/>
          </a:xfrm>
          <a:prstGeom prst="round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sv-SE" sz="1100"/>
              <a:t>Begrepp i resultat- och balansräkning</a:t>
            </a:r>
          </a:p>
        </xdr:txBody>
      </xdr:sp>
      <xdr:sp macro="" textlink="">
        <xdr:nvSpPr>
          <xdr:cNvPr id="33" name="Rektangel med rundade hörn 32">
            <a:hlinkClick xmlns:r="http://schemas.openxmlformats.org/officeDocument/2006/relationships" r:id="rId9"/>
          </xdr:cNvPr>
          <xdr:cNvSpPr/>
        </xdr:nvSpPr>
        <xdr:spPr>
          <a:xfrm>
            <a:off x="95250" y="5468376"/>
            <a:ext cx="1440000" cy="65880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sv-SE" sz="1100"/>
              <a:t>Definitioner av nyckeltal</a:t>
            </a:r>
          </a:p>
        </xdr:txBody>
      </xdr:sp>
      <xdr:sp macro="" textlink="">
        <xdr:nvSpPr>
          <xdr:cNvPr id="36" name="Rektangel med rundade hörn 35">
            <a:hlinkClick xmlns:r="http://schemas.openxmlformats.org/officeDocument/2006/relationships" r:id="rId10"/>
          </xdr:cNvPr>
          <xdr:cNvSpPr/>
        </xdr:nvSpPr>
        <xdr:spPr>
          <a:xfrm>
            <a:off x="95250" y="1200035"/>
            <a:ext cx="1440000" cy="5040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Hela</a:t>
            </a:r>
            <a:r>
              <a:rPr lang="sv-SE" sz="1100" baseline="0"/>
              <a:t> t</a:t>
            </a:r>
            <a:r>
              <a:rPr lang="sv-SE" sz="1100"/>
              <a:t>ransportbranschen</a:t>
            </a:r>
          </a:p>
        </xdr:txBody>
      </xdr:sp>
      <xdr:sp macro="" textlink="">
        <xdr:nvSpPr>
          <xdr:cNvPr id="37" name="Rektangel med rundade hörn 36">
            <a:hlinkClick xmlns:r="http://schemas.openxmlformats.org/officeDocument/2006/relationships" r:id="rId11"/>
          </xdr:cNvPr>
          <xdr:cNvSpPr/>
        </xdr:nvSpPr>
        <xdr:spPr>
          <a:xfrm>
            <a:off x="95250" y="6244167"/>
            <a:ext cx="1440000" cy="65880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sv-SE" sz="1100"/>
              <a:t>Beräkning av koncentration</a:t>
            </a:r>
          </a:p>
        </xdr:txBody>
      </xdr:sp>
      <xdr:sp macro="" textlink="">
        <xdr:nvSpPr>
          <xdr:cNvPr id="38" name="Rektangel med rundade hörn 37">
            <a:hlinkClick xmlns:r="http://schemas.openxmlformats.org/officeDocument/2006/relationships" r:id="rId12"/>
          </xdr:cNvPr>
          <xdr:cNvSpPr/>
        </xdr:nvSpPr>
        <xdr:spPr>
          <a:xfrm>
            <a:off x="95250" y="733425"/>
            <a:ext cx="1440000" cy="288000"/>
          </a:xfrm>
          <a:prstGeom prst="roundRect">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b="1">
                <a:solidFill>
                  <a:sysClr val="windowText" lastClr="000000"/>
                </a:solidFill>
              </a:rPr>
              <a:t>Sammanfattning</a:t>
            </a:r>
          </a:p>
        </xdr:txBody>
      </xdr:sp>
    </xdr:grpSp>
    <xdr:clientData/>
  </xdr:twoCellAnchor>
</xdr:wsDr>
</file>

<file path=xl/drawings/drawing62.xml><?xml version="1.0" encoding="utf-8"?>
<xdr:wsDr xmlns:xdr="http://schemas.openxmlformats.org/drawingml/2006/spreadsheetDrawing" xmlns:a="http://schemas.openxmlformats.org/drawingml/2006/main">
  <xdr:twoCellAnchor editAs="absolute">
    <xdr:from>
      <xdr:col>0</xdr:col>
      <xdr:colOff>85725</xdr:colOff>
      <xdr:row>1</xdr:row>
      <xdr:rowOff>76200</xdr:rowOff>
    </xdr:from>
    <xdr:to>
      <xdr:col>0</xdr:col>
      <xdr:colOff>1525725</xdr:colOff>
      <xdr:row>40</xdr:row>
      <xdr:rowOff>159267</xdr:rowOff>
    </xdr:to>
    <xdr:grpSp>
      <xdr:nvGrpSpPr>
        <xdr:cNvPr id="14" name="Grupp 13"/>
        <xdr:cNvGrpSpPr/>
      </xdr:nvGrpSpPr>
      <xdr:grpSpPr>
        <a:xfrm>
          <a:off x="85725" y="352425"/>
          <a:ext cx="1440000" cy="6541017"/>
          <a:chOff x="95250" y="361950"/>
          <a:chExt cx="1440000" cy="6541017"/>
        </a:xfrm>
      </xdr:grpSpPr>
      <xdr:sp macro="" textlink="">
        <xdr:nvSpPr>
          <xdr:cNvPr id="15" name="Rektangel med rundade hörn 14">
            <a:hlinkClick xmlns:r="http://schemas.openxmlformats.org/officeDocument/2006/relationships" r:id="rId1"/>
          </xdr:cNvPr>
          <xdr:cNvSpPr/>
        </xdr:nvSpPr>
        <xdr:spPr>
          <a:xfrm>
            <a:off x="95250" y="2815865"/>
            <a:ext cx="1440000" cy="288000"/>
          </a:xfrm>
          <a:prstGeom prst="roundRect">
            <a:avLst/>
          </a:prstGeom>
          <a:solidFill>
            <a:schemeClr val="accent4"/>
          </a:solidFill>
          <a:ln>
            <a:solidFill>
              <a:schemeClr val="accent4">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Lufttransport</a:t>
            </a:r>
          </a:p>
        </xdr:txBody>
      </xdr:sp>
      <xdr:sp macro="" textlink="">
        <xdr:nvSpPr>
          <xdr:cNvPr id="16" name="Rektangel med rundade hörn 15">
            <a:hlinkClick xmlns:r="http://schemas.openxmlformats.org/officeDocument/2006/relationships" r:id="rId2"/>
          </xdr:cNvPr>
          <xdr:cNvSpPr/>
        </xdr:nvSpPr>
        <xdr:spPr>
          <a:xfrm>
            <a:off x="95250" y="2349255"/>
            <a:ext cx="1440000" cy="288000"/>
          </a:xfrm>
          <a:prstGeom prst="roundRect">
            <a:avLst/>
          </a:prstGeom>
          <a:solidFill>
            <a:schemeClr val="accent5"/>
          </a:solidFill>
          <a:ln>
            <a:solidFill>
              <a:schemeClr val="accent5">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Sjötransport</a:t>
            </a:r>
          </a:p>
        </xdr:txBody>
      </xdr:sp>
      <xdr:sp macro="" textlink="">
        <xdr:nvSpPr>
          <xdr:cNvPr id="17" name="Rektangel med rundade hörn 16">
            <a:hlinkClick xmlns:r="http://schemas.openxmlformats.org/officeDocument/2006/relationships" r:id="rId3"/>
          </xdr:cNvPr>
          <xdr:cNvSpPr/>
        </xdr:nvSpPr>
        <xdr:spPr>
          <a:xfrm>
            <a:off x="95250" y="4215695"/>
            <a:ext cx="1440000" cy="288000"/>
          </a:xfrm>
          <a:prstGeom prst="roundRect">
            <a:avLst/>
          </a:prstGeom>
          <a:solidFill>
            <a:schemeClr val="accent6"/>
          </a:solidFill>
          <a:ln>
            <a:solidFill>
              <a:schemeClr val="accent6">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Taxitrafik</a:t>
            </a:r>
          </a:p>
        </xdr:txBody>
      </xdr:sp>
      <xdr:sp macro="" textlink="">
        <xdr:nvSpPr>
          <xdr:cNvPr id="18" name="Rektangel med rundade hörn 17">
            <a:hlinkClick xmlns:r="http://schemas.openxmlformats.org/officeDocument/2006/relationships" r:id="rId4"/>
          </xdr:cNvPr>
          <xdr:cNvSpPr/>
        </xdr:nvSpPr>
        <xdr:spPr>
          <a:xfrm>
            <a:off x="95250" y="1882645"/>
            <a:ext cx="1440000" cy="288000"/>
          </a:xfrm>
          <a:prstGeom prst="roundRect">
            <a:avLst/>
          </a:prstGeom>
          <a:solidFill>
            <a:schemeClr val="tx1">
              <a:lumMod val="50000"/>
              <a:lumOff val="50000"/>
            </a:schemeClr>
          </a:solidFill>
          <a:ln>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Vägtransport av gods</a:t>
            </a:r>
          </a:p>
        </xdr:txBody>
      </xdr:sp>
      <xdr:sp macro="" textlink="">
        <xdr:nvSpPr>
          <xdr:cNvPr id="19" name="Rektangel med rundade hörn 18">
            <a:hlinkClick xmlns:r="http://schemas.openxmlformats.org/officeDocument/2006/relationships" r:id="rId5"/>
          </xdr:cNvPr>
          <xdr:cNvSpPr/>
        </xdr:nvSpPr>
        <xdr:spPr>
          <a:xfrm>
            <a:off x="95250" y="361950"/>
            <a:ext cx="1440000" cy="288000"/>
          </a:xfrm>
          <a:prstGeom prst="roundRect">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b="1">
                <a:solidFill>
                  <a:sysClr val="windowText" lastClr="000000"/>
                </a:solidFill>
              </a:rPr>
              <a:t>Innehållsförteckning</a:t>
            </a:r>
          </a:p>
        </xdr:txBody>
      </xdr:sp>
      <xdr:sp macro="" textlink="">
        <xdr:nvSpPr>
          <xdr:cNvPr id="20" name="Rektangel med rundade hörn 19">
            <a:hlinkClick xmlns:r="http://schemas.openxmlformats.org/officeDocument/2006/relationships" r:id="rId6"/>
          </xdr:cNvPr>
          <xdr:cNvSpPr/>
        </xdr:nvSpPr>
        <xdr:spPr>
          <a:xfrm>
            <a:off x="95250" y="3282475"/>
            <a:ext cx="1440000" cy="288000"/>
          </a:xfrm>
          <a:prstGeom prst="roundRect">
            <a:avLst/>
          </a:prstGeom>
          <a:solidFill>
            <a:schemeClr val="accent2"/>
          </a:solidFill>
          <a:ln>
            <a:solidFill>
              <a:schemeClr val="accent2">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Järnvägstransport</a:t>
            </a:r>
          </a:p>
        </xdr:txBody>
      </xdr:sp>
      <xdr:sp macro="" textlink="">
        <xdr:nvSpPr>
          <xdr:cNvPr id="31" name="Rektangel med rundade hörn 30">
            <a:hlinkClick xmlns:r="http://schemas.openxmlformats.org/officeDocument/2006/relationships" r:id="rId7"/>
          </xdr:cNvPr>
          <xdr:cNvSpPr/>
        </xdr:nvSpPr>
        <xdr:spPr>
          <a:xfrm>
            <a:off x="95250" y="3749085"/>
            <a:ext cx="1440000" cy="288000"/>
          </a:xfrm>
          <a:prstGeom prst="roundRect">
            <a:avLst/>
          </a:prstGeom>
          <a:solidFill>
            <a:schemeClr val="accent3"/>
          </a:solidFill>
          <a:ln>
            <a:solidFill>
              <a:schemeClr val="accent3">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Kollektivtrafik</a:t>
            </a:r>
          </a:p>
        </xdr:txBody>
      </xdr:sp>
      <xdr:sp macro="" textlink="">
        <xdr:nvSpPr>
          <xdr:cNvPr id="32" name="Rektangel med rundade hörn 31">
            <a:hlinkClick xmlns:r="http://schemas.openxmlformats.org/officeDocument/2006/relationships" r:id="rId8"/>
          </xdr:cNvPr>
          <xdr:cNvSpPr/>
        </xdr:nvSpPr>
        <xdr:spPr>
          <a:xfrm>
            <a:off x="95250" y="4694162"/>
            <a:ext cx="1440000" cy="657225"/>
          </a:xfrm>
          <a:prstGeom prst="round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sv-SE" sz="1100"/>
              <a:t>Begrepp i resultat- och balansräkning</a:t>
            </a:r>
          </a:p>
        </xdr:txBody>
      </xdr:sp>
      <xdr:sp macro="" textlink="">
        <xdr:nvSpPr>
          <xdr:cNvPr id="33" name="Rektangel med rundade hörn 32">
            <a:hlinkClick xmlns:r="http://schemas.openxmlformats.org/officeDocument/2006/relationships" r:id="rId9"/>
          </xdr:cNvPr>
          <xdr:cNvSpPr/>
        </xdr:nvSpPr>
        <xdr:spPr>
          <a:xfrm>
            <a:off x="95250" y="5468376"/>
            <a:ext cx="1440000" cy="65880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sv-SE" sz="1100"/>
              <a:t>Definitioner av nyckeltal</a:t>
            </a:r>
          </a:p>
        </xdr:txBody>
      </xdr:sp>
      <xdr:sp macro="" textlink="">
        <xdr:nvSpPr>
          <xdr:cNvPr id="36" name="Rektangel med rundade hörn 35">
            <a:hlinkClick xmlns:r="http://schemas.openxmlformats.org/officeDocument/2006/relationships" r:id="rId10"/>
          </xdr:cNvPr>
          <xdr:cNvSpPr/>
        </xdr:nvSpPr>
        <xdr:spPr>
          <a:xfrm>
            <a:off x="95250" y="1200035"/>
            <a:ext cx="1440000" cy="5040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Hela</a:t>
            </a:r>
            <a:r>
              <a:rPr lang="sv-SE" sz="1100" baseline="0"/>
              <a:t> t</a:t>
            </a:r>
            <a:r>
              <a:rPr lang="sv-SE" sz="1100"/>
              <a:t>ransportbranschen</a:t>
            </a:r>
          </a:p>
        </xdr:txBody>
      </xdr:sp>
      <xdr:sp macro="" textlink="">
        <xdr:nvSpPr>
          <xdr:cNvPr id="37" name="Rektangel med rundade hörn 36">
            <a:hlinkClick xmlns:r="http://schemas.openxmlformats.org/officeDocument/2006/relationships" r:id="rId11"/>
          </xdr:cNvPr>
          <xdr:cNvSpPr/>
        </xdr:nvSpPr>
        <xdr:spPr>
          <a:xfrm>
            <a:off x="95250" y="6244167"/>
            <a:ext cx="1440000" cy="65880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sv-SE" sz="1100"/>
              <a:t>Beräkning av koncentration</a:t>
            </a:r>
          </a:p>
        </xdr:txBody>
      </xdr:sp>
      <xdr:sp macro="" textlink="">
        <xdr:nvSpPr>
          <xdr:cNvPr id="38" name="Rektangel med rundade hörn 37">
            <a:hlinkClick xmlns:r="http://schemas.openxmlformats.org/officeDocument/2006/relationships" r:id="rId12"/>
          </xdr:cNvPr>
          <xdr:cNvSpPr/>
        </xdr:nvSpPr>
        <xdr:spPr>
          <a:xfrm>
            <a:off x="95250" y="733425"/>
            <a:ext cx="1440000" cy="288000"/>
          </a:xfrm>
          <a:prstGeom prst="roundRect">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b="1">
                <a:solidFill>
                  <a:sysClr val="windowText" lastClr="000000"/>
                </a:solidFill>
              </a:rPr>
              <a:t>Sammanfattning</a:t>
            </a:r>
          </a:p>
        </xdr:txBody>
      </xdr:sp>
    </xdr:grpSp>
    <xdr:clientData/>
  </xdr:twoCellAnchor>
</xdr:wsDr>
</file>

<file path=xl/drawings/drawing63.xml><?xml version="1.0" encoding="utf-8"?>
<xdr:wsDr xmlns:xdr="http://schemas.openxmlformats.org/drawingml/2006/spreadsheetDrawing" xmlns:a="http://schemas.openxmlformats.org/drawingml/2006/main">
  <xdr:twoCellAnchor editAs="absolute">
    <xdr:from>
      <xdr:col>0</xdr:col>
      <xdr:colOff>85725</xdr:colOff>
      <xdr:row>1</xdr:row>
      <xdr:rowOff>76200</xdr:rowOff>
    </xdr:from>
    <xdr:to>
      <xdr:col>0</xdr:col>
      <xdr:colOff>1525725</xdr:colOff>
      <xdr:row>40</xdr:row>
      <xdr:rowOff>159267</xdr:rowOff>
    </xdr:to>
    <xdr:grpSp>
      <xdr:nvGrpSpPr>
        <xdr:cNvPr id="14" name="Grupp 13"/>
        <xdr:cNvGrpSpPr/>
      </xdr:nvGrpSpPr>
      <xdr:grpSpPr>
        <a:xfrm>
          <a:off x="85725" y="352425"/>
          <a:ext cx="1440000" cy="6541017"/>
          <a:chOff x="95250" y="361950"/>
          <a:chExt cx="1440000" cy="6541017"/>
        </a:xfrm>
      </xdr:grpSpPr>
      <xdr:sp macro="" textlink="">
        <xdr:nvSpPr>
          <xdr:cNvPr id="15" name="Rektangel med rundade hörn 14">
            <a:hlinkClick xmlns:r="http://schemas.openxmlformats.org/officeDocument/2006/relationships" r:id="rId1"/>
          </xdr:cNvPr>
          <xdr:cNvSpPr/>
        </xdr:nvSpPr>
        <xdr:spPr>
          <a:xfrm>
            <a:off x="95250" y="2815865"/>
            <a:ext cx="1440000" cy="288000"/>
          </a:xfrm>
          <a:prstGeom prst="roundRect">
            <a:avLst/>
          </a:prstGeom>
          <a:solidFill>
            <a:schemeClr val="accent4"/>
          </a:solidFill>
          <a:ln>
            <a:solidFill>
              <a:schemeClr val="accent4">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Lufttransport</a:t>
            </a:r>
          </a:p>
        </xdr:txBody>
      </xdr:sp>
      <xdr:sp macro="" textlink="">
        <xdr:nvSpPr>
          <xdr:cNvPr id="16" name="Rektangel med rundade hörn 15">
            <a:hlinkClick xmlns:r="http://schemas.openxmlformats.org/officeDocument/2006/relationships" r:id="rId2"/>
          </xdr:cNvPr>
          <xdr:cNvSpPr/>
        </xdr:nvSpPr>
        <xdr:spPr>
          <a:xfrm>
            <a:off x="95250" y="2349255"/>
            <a:ext cx="1440000" cy="288000"/>
          </a:xfrm>
          <a:prstGeom prst="roundRect">
            <a:avLst/>
          </a:prstGeom>
          <a:solidFill>
            <a:schemeClr val="accent5"/>
          </a:solidFill>
          <a:ln>
            <a:solidFill>
              <a:schemeClr val="accent5">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Sjötransport</a:t>
            </a:r>
          </a:p>
        </xdr:txBody>
      </xdr:sp>
      <xdr:sp macro="" textlink="">
        <xdr:nvSpPr>
          <xdr:cNvPr id="17" name="Rektangel med rundade hörn 16">
            <a:hlinkClick xmlns:r="http://schemas.openxmlformats.org/officeDocument/2006/relationships" r:id="rId3"/>
          </xdr:cNvPr>
          <xdr:cNvSpPr/>
        </xdr:nvSpPr>
        <xdr:spPr>
          <a:xfrm>
            <a:off x="95250" y="4215695"/>
            <a:ext cx="1440000" cy="288000"/>
          </a:xfrm>
          <a:prstGeom prst="roundRect">
            <a:avLst/>
          </a:prstGeom>
          <a:solidFill>
            <a:schemeClr val="accent6"/>
          </a:solidFill>
          <a:ln>
            <a:solidFill>
              <a:schemeClr val="accent6">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Taxitrafik</a:t>
            </a:r>
          </a:p>
        </xdr:txBody>
      </xdr:sp>
      <xdr:sp macro="" textlink="">
        <xdr:nvSpPr>
          <xdr:cNvPr id="18" name="Rektangel med rundade hörn 17">
            <a:hlinkClick xmlns:r="http://schemas.openxmlformats.org/officeDocument/2006/relationships" r:id="rId4"/>
          </xdr:cNvPr>
          <xdr:cNvSpPr/>
        </xdr:nvSpPr>
        <xdr:spPr>
          <a:xfrm>
            <a:off x="95250" y="1882645"/>
            <a:ext cx="1440000" cy="288000"/>
          </a:xfrm>
          <a:prstGeom prst="roundRect">
            <a:avLst/>
          </a:prstGeom>
          <a:solidFill>
            <a:schemeClr val="tx1">
              <a:lumMod val="50000"/>
              <a:lumOff val="50000"/>
            </a:schemeClr>
          </a:solidFill>
          <a:ln>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Vägtransport av gods</a:t>
            </a:r>
          </a:p>
        </xdr:txBody>
      </xdr:sp>
      <xdr:sp macro="" textlink="">
        <xdr:nvSpPr>
          <xdr:cNvPr id="19" name="Rektangel med rundade hörn 18">
            <a:hlinkClick xmlns:r="http://schemas.openxmlformats.org/officeDocument/2006/relationships" r:id="rId5"/>
          </xdr:cNvPr>
          <xdr:cNvSpPr/>
        </xdr:nvSpPr>
        <xdr:spPr>
          <a:xfrm>
            <a:off x="95250" y="361950"/>
            <a:ext cx="1440000" cy="288000"/>
          </a:xfrm>
          <a:prstGeom prst="roundRect">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b="1">
                <a:solidFill>
                  <a:sysClr val="windowText" lastClr="000000"/>
                </a:solidFill>
              </a:rPr>
              <a:t>Innehållsförteckning</a:t>
            </a:r>
          </a:p>
        </xdr:txBody>
      </xdr:sp>
      <xdr:sp macro="" textlink="">
        <xdr:nvSpPr>
          <xdr:cNvPr id="20" name="Rektangel med rundade hörn 19">
            <a:hlinkClick xmlns:r="http://schemas.openxmlformats.org/officeDocument/2006/relationships" r:id="rId6"/>
          </xdr:cNvPr>
          <xdr:cNvSpPr/>
        </xdr:nvSpPr>
        <xdr:spPr>
          <a:xfrm>
            <a:off x="95250" y="3282475"/>
            <a:ext cx="1440000" cy="288000"/>
          </a:xfrm>
          <a:prstGeom prst="roundRect">
            <a:avLst/>
          </a:prstGeom>
          <a:solidFill>
            <a:schemeClr val="accent2"/>
          </a:solidFill>
          <a:ln>
            <a:solidFill>
              <a:schemeClr val="accent2">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Järnvägstransport</a:t>
            </a:r>
          </a:p>
        </xdr:txBody>
      </xdr:sp>
      <xdr:sp macro="" textlink="">
        <xdr:nvSpPr>
          <xdr:cNvPr id="21" name="Rektangel med rundade hörn 20">
            <a:hlinkClick xmlns:r="http://schemas.openxmlformats.org/officeDocument/2006/relationships" r:id="rId7"/>
          </xdr:cNvPr>
          <xdr:cNvSpPr/>
        </xdr:nvSpPr>
        <xdr:spPr>
          <a:xfrm>
            <a:off x="95250" y="3749085"/>
            <a:ext cx="1440000" cy="288000"/>
          </a:xfrm>
          <a:prstGeom prst="roundRect">
            <a:avLst/>
          </a:prstGeom>
          <a:solidFill>
            <a:schemeClr val="accent3"/>
          </a:solidFill>
          <a:ln>
            <a:solidFill>
              <a:schemeClr val="accent3">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Kollektivtrafik</a:t>
            </a:r>
          </a:p>
        </xdr:txBody>
      </xdr:sp>
      <xdr:sp macro="" textlink="">
        <xdr:nvSpPr>
          <xdr:cNvPr id="22" name="Rektangel med rundade hörn 21">
            <a:hlinkClick xmlns:r="http://schemas.openxmlformats.org/officeDocument/2006/relationships" r:id="rId8"/>
          </xdr:cNvPr>
          <xdr:cNvSpPr/>
        </xdr:nvSpPr>
        <xdr:spPr>
          <a:xfrm>
            <a:off x="95250" y="4694162"/>
            <a:ext cx="1440000" cy="657225"/>
          </a:xfrm>
          <a:prstGeom prst="round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sv-SE" sz="1100"/>
              <a:t>Begrepp i resultat- och balansräkning</a:t>
            </a:r>
          </a:p>
        </xdr:txBody>
      </xdr:sp>
      <xdr:sp macro="" textlink="">
        <xdr:nvSpPr>
          <xdr:cNvPr id="23" name="Rektangel med rundade hörn 22">
            <a:hlinkClick xmlns:r="http://schemas.openxmlformats.org/officeDocument/2006/relationships" r:id="rId9"/>
          </xdr:cNvPr>
          <xdr:cNvSpPr/>
        </xdr:nvSpPr>
        <xdr:spPr>
          <a:xfrm>
            <a:off x="95250" y="5468376"/>
            <a:ext cx="1440000" cy="65880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sv-SE" sz="1100"/>
              <a:t>Definitioner av nyckeltal</a:t>
            </a:r>
          </a:p>
        </xdr:txBody>
      </xdr:sp>
      <xdr:sp macro="" textlink="">
        <xdr:nvSpPr>
          <xdr:cNvPr id="36" name="Rektangel med rundade hörn 35">
            <a:hlinkClick xmlns:r="http://schemas.openxmlformats.org/officeDocument/2006/relationships" r:id="rId10"/>
          </xdr:cNvPr>
          <xdr:cNvSpPr/>
        </xdr:nvSpPr>
        <xdr:spPr>
          <a:xfrm>
            <a:off x="95250" y="1200035"/>
            <a:ext cx="1440000" cy="5040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Hela</a:t>
            </a:r>
            <a:r>
              <a:rPr lang="sv-SE" sz="1100" baseline="0"/>
              <a:t> t</a:t>
            </a:r>
            <a:r>
              <a:rPr lang="sv-SE" sz="1100"/>
              <a:t>ransportbranschen</a:t>
            </a:r>
          </a:p>
        </xdr:txBody>
      </xdr:sp>
      <xdr:sp macro="" textlink="">
        <xdr:nvSpPr>
          <xdr:cNvPr id="37" name="Rektangel med rundade hörn 36">
            <a:hlinkClick xmlns:r="http://schemas.openxmlformats.org/officeDocument/2006/relationships" r:id="rId11"/>
          </xdr:cNvPr>
          <xdr:cNvSpPr/>
        </xdr:nvSpPr>
        <xdr:spPr>
          <a:xfrm>
            <a:off x="95250" y="6244167"/>
            <a:ext cx="1440000" cy="65880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sv-SE" sz="1100"/>
              <a:t>Beräkning av koncentration</a:t>
            </a:r>
          </a:p>
        </xdr:txBody>
      </xdr:sp>
      <xdr:sp macro="" textlink="">
        <xdr:nvSpPr>
          <xdr:cNvPr id="38" name="Rektangel med rundade hörn 37">
            <a:hlinkClick xmlns:r="http://schemas.openxmlformats.org/officeDocument/2006/relationships" r:id="rId12"/>
          </xdr:cNvPr>
          <xdr:cNvSpPr/>
        </xdr:nvSpPr>
        <xdr:spPr>
          <a:xfrm>
            <a:off x="95250" y="733425"/>
            <a:ext cx="1440000" cy="288000"/>
          </a:xfrm>
          <a:prstGeom prst="roundRect">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b="1">
                <a:solidFill>
                  <a:sysClr val="windowText" lastClr="000000"/>
                </a:solidFill>
              </a:rPr>
              <a:t>Sammanfattning</a:t>
            </a:r>
          </a:p>
        </xdr:txBody>
      </xdr:sp>
    </xdr:grpSp>
    <xdr:clientData/>
  </xdr:twoCellAnchor>
</xdr:wsDr>
</file>

<file path=xl/drawings/drawing64.xml><?xml version="1.0" encoding="utf-8"?>
<xdr:wsDr xmlns:xdr="http://schemas.openxmlformats.org/drawingml/2006/spreadsheetDrawing" xmlns:a="http://schemas.openxmlformats.org/drawingml/2006/main">
  <xdr:twoCellAnchor editAs="absolute">
    <xdr:from>
      <xdr:col>0</xdr:col>
      <xdr:colOff>85725</xdr:colOff>
      <xdr:row>1</xdr:row>
      <xdr:rowOff>76200</xdr:rowOff>
    </xdr:from>
    <xdr:to>
      <xdr:col>0</xdr:col>
      <xdr:colOff>1525725</xdr:colOff>
      <xdr:row>40</xdr:row>
      <xdr:rowOff>111642</xdr:rowOff>
    </xdr:to>
    <xdr:grpSp>
      <xdr:nvGrpSpPr>
        <xdr:cNvPr id="26" name="Grupp 25"/>
        <xdr:cNvGrpSpPr/>
      </xdr:nvGrpSpPr>
      <xdr:grpSpPr>
        <a:xfrm>
          <a:off x="85725" y="352425"/>
          <a:ext cx="1440000" cy="6541017"/>
          <a:chOff x="95250" y="361950"/>
          <a:chExt cx="1440000" cy="6541017"/>
        </a:xfrm>
      </xdr:grpSpPr>
      <xdr:sp macro="" textlink="">
        <xdr:nvSpPr>
          <xdr:cNvPr id="27" name="Rektangel med rundade hörn 26">
            <a:hlinkClick xmlns:r="http://schemas.openxmlformats.org/officeDocument/2006/relationships" r:id="rId1"/>
          </xdr:cNvPr>
          <xdr:cNvSpPr/>
        </xdr:nvSpPr>
        <xdr:spPr>
          <a:xfrm>
            <a:off x="95250" y="2815865"/>
            <a:ext cx="1440000" cy="288000"/>
          </a:xfrm>
          <a:prstGeom prst="roundRect">
            <a:avLst/>
          </a:prstGeom>
          <a:solidFill>
            <a:schemeClr val="accent4"/>
          </a:solidFill>
          <a:ln>
            <a:solidFill>
              <a:schemeClr val="accent4">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Lufttransport</a:t>
            </a:r>
          </a:p>
        </xdr:txBody>
      </xdr:sp>
      <xdr:sp macro="" textlink="">
        <xdr:nvSpPr>
          <xdr:cNvPr id="28" name="Rektangel med rundade hörn 27">
            <a:hlinkClick xmlns:r="http://schemas.openxmlformats.org/officeDocument/2006/relationships" r:id="rId2"/>
          </xdr:cNvPr>
          <xdr:cNvSpPr/>
        </xdr:nvSpPr>
        <xdr:spPr>
          <a:xfrm>
            <a:off x="95250" y="2349255"/>
            <a:ext cx="1440000" cy="288000"/>
          </a:xfrm>
          <a:prstGeom prst="roundRect">
            <a:avLst/>
          </a:prstGeom>
          <a:solidFill>
            <a:schemeClr val="accent5"/>
          </a:solidFill>
          <a:ln>
            <a:solidFill>
              <a:schemeClr val="accent5">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Sjötransport</a:t>
            </a:r>
          </a:p>
        </xdr:txBody>
      </xdr:sp>
      <xdr:sp macro="" textlink="">
        <xdr:nvSpPr>
          <xdr:cNvPr id="29" name="Rektangel med rundade hörn 28">
            <a:hlinkClick xmlns:r="http://schemas.openxmlformats.org/officeDocument/2006/relationships" r:id="rId3"/>
          </xdr:cNvPr>
          <xdr:cNvSpPr/>
        </xdr:nvSpPr>
        <xdr:spPr>
          <a:xfrm>
            <a:off x="95250" y="4215695"/>
            <a:ext cx="1440000" cy="288000"/>
          </a:xfrm>
          <a:prstGeom prst="roundRect">
            <a:avLst/>
          </a:prstGeom>
          <a:solidFill>
            <a:schemeClr val="accent6"/>
          </a:solidFill>
          <a:ln>
            <a:solidFill>
              <a:schemeClr val="accent6">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Taxitrafik</a:t>
            </a:r>
          </a:p>
        </xdr:txBody>
      </xdr:sp>
      <xdr:sp macro="" textlink="">
        <xdr:nvSpPr>
          <xdr:cNvPr id="30" name="Rektangel med rundade hörn 29">
            <a:hlinkClick xmlns:r="http://schemas.openxmlformats.org/officeDocument/2006/relationships" r:id="rId4"/>
          </xdr:cNvPr>
          <xdr:cNvSpPr/>
        </xdr:nvSpPr>
        <xdr:spPr>
          <a:xfrm>
            <a:off x="95250" y="1882645"/>
            <a:ext cx="1440000" cy="288000"/>
          </a:xfrm>
          <a:prstGeom prst="roundRect">
            <a:avLst/>
          </a:prstGeom>
          <a:solidFill>
            <a:schemeClr val="tx1">
              <a:lumMod val="50000"/>
              <a:lumOff val="50000"/>
            </a:schemeClr>
          </a:solidFill>
          <a:ln>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Vägtransport av gods</a:t>
            </a:r>
          </a:p>
        </xdr:txBody>
      </xdr:sp>
      <xdr:sp macro="" textlink="">
        <xdr:nvSpPr>
          <xdr:cNvPr id="31" name="Rektangel med rundade hörn 30">
            <a:hlinkClick xmlns:r="http://schemas.openxmlformats.org/officeDocument/2006/relationships" r:id="rId5"/>
          </xdr:cNvPr>
          <xdr:cNvSpPr/>
        </xdr:nvSpPr>
        <xdr:spPr>
          <a:xfrm>
            <a:off x="95250" y="361950"/>
            <a:ext cx="1440000" cy="288000"/>
          </a:xfrm>
          <a:prstGeom prst="roundRect">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b="1">
                <a:solidFill>
                  <a:sysClr val="windowText" lastClr="000000"/>
                </a:solidFill>
              </a:rPr>
              <a:t>Innehållsförteckning</a:t>
            </a:r>
          </a:p>
        </xdr:txBody>
      </xdr:sp>
      <xdr:sp macro="" textlink="">
        <xdr:nvSpPr>
          <xdr:cNvPr id="32" name="Rektangel med rundade hörn 31">
            <a:hlinkClick xmlns:r="http://schemas.openxmlformats.org/officeDocument/2006/relationships" r:id="rId6"/>
          </xdr:cNvPr>
          <xdr:cNvSpPr/>
        </xdr:nvSpPr>
        <xdr:spPr>
          <a:xfrm>
            <a:off x="95250" y="3282475"/>
            <a:ext cx="1440000" cy="288000"/>
          </a:xfrm>
          <a:prstGeom prst="roundRect">
            <a:avLst/>
          </a:prstGeom>
          <a:solidFill>
            <a:schemeClr val="accent2"/>
          </a:solidFill>
          <a:ln>
            <a:solidFill>
              <a:schemeClr val="accent2">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Järnvägstransport</a:t>
            </a:r>
          </a:p>
        </xdr:txBody>
      </xdr:sp>
      <xdr:sp macro="" textlink="">
        <xdr:nvSpPr>
          <xdr:cNvPr id="33" name="Rektangel med rundade hörn 32">
            <a:hlinkClick xmlns:r="http://schemas.openxmlformats.org/officeDocument/2006/relationships" r:id="rId7"/>
          </xdr:cNvPr>
          <xdr:cNvSpPr/>
        </xdr:nvSpPr>
        <xdr:spPr>
          <a:xfrm>
            <a:off x="95250" y="3749085"/>
            <a:ext cx="1440000" cy="288000"/>
          </a:xfrm>
          <a:prstGeom prst="roundRect">
            <a:avLst/>
          </a:prstGeom>
          <a:solidFill>
            <a:schemeClr val="accent3"/>
          </a:solidFill>
          <a:ln>
            <a:solidFill>
              <a:schemeClr val="accent3">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Kollektivtrafik</a:t>
            </a:r>
          </a:p>
        </xdr:txBody>
      </xdr:sp>
      <xdr:sp macro="" textlink="">
        <xdr:nvSpPr>
          <xdr:cNvPr id="34" name="Rektangel med rundade hörn 33">
            <a:hlinkClick xmlns:r="http://schemas.openxmlformats.org/officeDocument/2006/relationships" r:id="rId8"/>
          </xdr:cNvPr>
          <xdr:cNvSpPr/>
        </xdr:nvSpPr>
        <xdr:spPr>
          <a:xfrm>
            <a:off x="95250" y="4694162"/>
            <a:ext cx="1440000" cy="657225"/>
          </a:xfrm>
          <a:prstGeom prst="round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sv-SE" sz="1100"/>
              <a:t>Begrepp i resultat- och balansräkning</a:t>
            </a:r>
          </a:p>
        </xdr:txBody>
      </xdr:sp>
      <xdr:sp macro="" textlink="">
        <xdr:nvSpPr>
          <xdr:cNvPr id="35" name="Rektangel med rundade hörn 34">
            <a:hlinkClick xmlns:r="http://schemas.openxmlformats.org/officeDocument/2006/relationships" r:id="rId9"/>
          </xdr:cNvPr>
          <xdr:cNvSpPr/>
        </xdr:nvSpPr>
        <xdr:spPr>
          <a:xfrm>
            <a:off x="95250" y="5468376"/>
            <a:ext cx="1440000" cy="65880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sv-SE" sz="1100"/>
              <a:t>Definitioner av nyckeltal</a:t>
            </a:r>
          </a:p>
        </xdr:txBody>
      </xdr:sp>
      <xdr:sp macro="" textlink="">
        <xdr:nvSpPr>
          <xdr:cNvPr id="36" name="Rektangel med rundade hörn 35">
            <a:hlinkClick xmlns:r="http://schemas.openxmlformats.org/officeDocument/2006/relationships" r:id="rId10"/>
          </xdr:cNvPr>
          <xdr:cNvSpPr/>
        </xdr:nvSpPr>
        <xdr:spPr>
          <a:xfrm>
            <a:off x="95250" y="1200035"/>
            <a:ext cx="1440000" cy="5040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Hela</a:t>
            </a:r>
            <a:r>
              <a:rPr lang="sv-SE" sz="1100" baseline="0"/>
              <a:t> t</a:t>
            </a:r>
            <a:r>
              <a:rPr lang="sv-SE" sz="1100"/>
              <a:t>ransportbranschen</a:t>
            </a:r>
          </a:p>
        </xdr:txBody>
      </xdr:sp>
      <xdr:sp macro="" textlink="">
        <xdr:nvSpPr>
          <xdr:cNvPr id="37" name="Rektangel med rundade hörn 36">
            <a:hlinkClick xmlns:r="http://schemas.openxmlformats.org/officeDocument/2006/relationships" r:id="rId11"/>
          </xdr:cNvPr>
          <xdr:cNvSpPr/>
        </xdr:nvSpPr>
        <xdr:spPr>
          <a:xfrm>
            <a:off x="95250" y="6244167"/>
            <a:ext cx="1440000" cy="65880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sv-SE" sz="1100"/>
              <a:t>Beräkning av koncentration</a:t>
            </a:r>
          </a:p>
        </xdr:txBody>
      </xdr:sp>
      <xdr:sp macro="" textlink="">
        <xdr:nvSpPr>
          <xdr:cNvPr id="38" name="Rektangel med rundade hörn 37">
            <a:hlinkClick xmlns:r="http://schemas.openxmlformats.org/officeDocument/2006/relationships" r:id="rId12"/>
          </xdr:cNvPr>
          <xdr:cNvSpPr/>
        </xdr:nvSpPr>
        <xdr:spPr>
          <a:xfrm>
            <a:off x="95250" y="733425"/>
            <a:ext cx="1440000" cy="288000"/>
          </a:xfrm>
          <a:prstGeom prst="roundRect">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b="1">
                <a:solidFill>
                  <a:sysClr val="windowText" lastClr="000000"/>
                </a:solidFill>
              </a:rPr>
              <a:t>Sammanfattning</a:t>
            </a:r>
          </a:p>
        </xdr:txBody>
      </xdr:sp>
    </xdr:grpSp>
    <xdr:clientData/>
  </xdr:twoCellAnchor>
</xdr:wsDr>
</file>

<file path=xl/drawings/drawing65.xml><?xml version="1.0" encoding="utf-8"?>
<xdr:wsDr xmlns:xdr="http://schemas.openxmlformats.org/drawingml/2006/spreadsheetDrawing" xmlns:a="http://schemas.openxmlformats.org/drawingml/2006/main">
  <xdr:twoCellAnchor editAs="absolute">
    <xdr:from>
      <xdr:col>0</xdr:col>
      <xdr:colOff>85725</xdr:colOff>
      <xdr:row>1</xdr:row>
      <xdr:rowOff>76200</xdr:rowOff>
    </xdr:from>
    <xdr:to>
      <xdr:col>0</xdr:col>
      <xdr:colOff>1525725</xdr:colOff>
      <xdr:row>41</xdr:row>
      <xdr:rowOff>140217</xdr:rowOff>
    </xdr:to>
    <xdr:grpSp>
      <xdr:nvGrpSpPr>
        <xdr:cNvPr id="14" name="Grupp 13"/>
        <xdr:cNvGrpSpPr/>
      </xdr:nvGrpSpPr>
      <xdr:grpSpPr>
        <a:xfrm>
          <a:off x="85725" y="352425"/>
          <a:ext cx="1440000" cy="6541017"/>
          <a:chOff x="95250" y="361950"/>
          <a:chExt cx="1440000" cy="6541017"/>
        </a:xfrm>
      </xdr:grpSpPr>
      <xdr:sp macro="" textlink="">
        <xdr:nvSpPr>
          <xdr:cNvPr id="15" name="Rektangel med rundade hörn 14">
            <a:hlinkClick xmlns:r="http://schemas.openxmlformats.org/officeDocument/2006/relationships" r:id="rId1"/>
          </xdr:cNvPr>
          <xdr:cNvSpPr/>
        </xdr:nvSpPr>
        <xdr:spPr>
          <a:xfrm>
            <a:off x="95250" y="2815865"/>
            <a:ext cx="1440000" cy="288000"/>
          </a:xfrm>
          <a:prstGeom prst="roundRect">
            <a:avLst/>
          </a:prstGeom>
          <a:solidFill>
            <a:schemeClr val="accent4"/>
          </a:solidFill>
          <a:ln>
            <a:solidFill>
              <a:schemeClr val="accent4">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Lufttransport</a:t>
            </a:r>
          </a:p>
        </xdr:txBody>
      </xdr:sp>
      <xdr:sp macro="" textlink="">
        <xdr:nvSpPr>
          <xdr:cNvPr id="16" name="Rektangel med rundade hörn 15">
            <a:hlinkClick xmlns:r="http://schemas.openxmlformats.org/officeDocument/2006/relationships" r:id="rId2"/>
          </xdr:cNvPr>
          <xdr:cNvSpPr/>
        </xdr:nvSpPr>
        <xdr:spPr>
          <a:xfrm>
            <a:off x="95250" y="2349255"/>
            <a:ext cx="1440000" cy="288000"/>
          </a:xfrm>
          <a:prstGeom prst="roundRect">
            <a:avLst/>
          </a:prstGeom>
          <a:solidFill>
            <a:schemeClr val="accent5"/>
          </a:solidFill>
          <a:ln>
            <a:solidFill>
              <a:schemeClr val="accent5">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Sjötransport</a:t>
            </a:r>
          </a:p>
        </xdr:txBody>
      </xdr:sp>
      <xdr:sp macro="" textlink="">
        <xdr:nvSpPr>
          <xdr:cNvPr id="17" name="Rektangel med rundade hörn 16">
            <a:hlinkClick xmlns:r="http://schemas.openxmlformats.org/officeDocument/2006/relationships" r:id="rId3"/>
          </xdr:cNvPr>
          <xdr:cNvSpPr/>
        </xdr:nvSpPr>
        <xdr:spPr>
          <a:xfrm>
            <a:off x="95250" y="4215695"/>
            <a:ext cx="1440000" cy="288000"/>
          </a:xfrm>
          <a:prstGeom prst="roundRect">
            <a:avLst/>
          </a:prstGeom>
          <a:solidFill>
            <a:schemeClr val="accent6"/>
          </a:solidFill>
          <a:ln>
            <a:solidFill>
              <a:schemeClr val="accent6">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Taxitrafik</a:t>
            </a:r>
          </a:p>
        </xdr:txBody>
      </xdr:sp>
      <xdr:sp macro="" textlink="">
        <xdr:nvSpPr>
          <xdr:cNvPr id="18" name="Rektangel med rundade hörn 17">
            <a:hlinkClick xmlns:r="http://schemas.openxmlformats.org/officeDocument/2006/relationships" r:id="rId4"/>
          </xdr:cNvPr>
          <xdr:cNvSpPr/>
        </xdr:nvSpPr>
        <xdr:spPr>
          <a:xfrm>
            <a:off x="95250" y="1882645"/>
            <a:ext cx="1440000" cy="288000"/>
          </a:xfrm>
          <a:prstGeom prst="roundRect">
            <a:avLst/>
          </a:prstGeom>
          <a:solidFill>
            <a:schemeClr val="tx1">
              <a:lumMod val="50000"/>
              <a:lumOff val="50000"/>
            </a:schemeClr>
          </a:solidFill>
          <a:ln>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Vägtransport av gods</a:t>
            </a:r>
          </a:p>
        </xdr:txBody>
      </xdr:sp>
      <xdr:sp macro="" textlink="">
        <xdr:nvSpPr>
          <xdr:cNvPr id="19" name="Rektangel med rundade hörn 18">
            <a:hlinkClick xmlns:r="http://schemas.openxmlformats.org/officeDocument/2006/relationships" r:id="rId5"/>
          </xdr:cNvPr>
          <xdr:cNvSpPr/>
        </xdr:nvSpPr>
        <xdr:spPr>
          <a:xfrm>
            <a:off x="95250" y="361950"/>
            <a:ext cx="1440000" cy="288000"/>
          </a:xfrm>
          <a:prstGeom prst="roundRect">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b="1">
                <a:solidFill>
                  <a:sysClr val="windowText" lastClr="000000"/>
                </a:solidFill>
              </a:rPr>
              <a:t>Innehållsförteckning</a:t>
            </a:r>
          </a:p>
        </xdr:txBody>
      </xdr:sp>
      <xdr:sp macro="" textlink="">
        <xdr:nvSpPr>
          <xdr:cNvPr id="20" name="Rektangel med rundade hörn 19">
            <a:hlinkClick xmlns:r="http://schemas.openxmlformats.org/officeDocument/2006/relationships" r:id="rId6"/>
          </xdr:cNvPr>
          <xdr:cNvSpPr/>
        </xdr:nvSpPr>
        <xdr:spPr>
          <a:xfrm>
            <a:off x="95250" y="3282475"/>
            <a:ext cx="1440000" cy="288000"/>
          </a:xfrm>
          <a:prstGeom prst="roundRect">
            <a:avLst/>
          </a:prstGeom>
          <a:solidFill>
            <a:schemeClr val="accent2"/>
          </a:solidFill>
          <a:ln>
            <a:solidFill>
              <a:schemeClr val="accent2">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Järnvägstransport</a:t>
            </a:r>
          </a:p>
        </xdr:txBody>
      </xdr:sp>
      <xdr:sp macro="" textlink="">
        <xdr:nvSpPr>
          <xdr:cNvPr id="21" name="Rektangel med rundade hörn 20">
            <a:hlinkClick xmlns:r="http://schemas.openxmlformats.org/officeDocument/2006/relationships" r:id="rId7"/>
          </xdr:cNvPr>
          <xdr:cNvSpPr/>
        </xdr:nvSpPr>
        <xdr:spPr>
          <a:xfrm>
            <a:off x="95250" y="3749085"/>
            <a:ext cx="1440000" cy="288000"/>
          </a:xfrm>
          <a:prstGeom prst="roundRect">
            <a:avLst/>
          </a:prstGeom>
          <a:solidFill>
            <a:schemeClr val="accent3"/>
          </a:solidFill>
          <a:ln>
            <a:solidFill>
              <a:schemeClr val="accent3">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Kollektivtrafik</a:t>
            </a:r>
          </a:p>
        </xdr:txBody>
      </xdr:sp>
      <xdr:sp macro="" textlink="">
        <xdr:nvSpPr>
          <xdr:cNvPr id="22" name="Rektangel med rundade hörn 21">
            <a:hlinkClick xmlns:r="http://schemas.openxmlformats.org/officeDocument/2006/relationships" r:id="rId8"/>
          </xdr:cNvPr>
          <xdr:cNvSpPr/>
        </xdr:nvSpPr>
        <xdr:spPr>
          <a:xfrm>
            <a:off x="95250" y="4694162"/>
            <a:ext cx="1440000" cy="657225"/>
          </a:xfrm>
          <a:prstGeom prst="round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sv-SE" sz="1100"/>
              <a:t>Begrepp i resultat- och balansräkning</a:t>
            </a:r>
          </a:p>
        </xdr:txBody>
      </xdr:sp>
      <xdr:sp macro="" textlink="">
        <xdr:nvSpPr>
          <xdr:cNvPr id="23" name="Rektangel med rundade hörn 22">
            <a:hlinkClick xmlns:r="http://schemas.openxmlformats.org/officeDocument/2006/relationships" r:id="rId9"/>
          </xdr:cNvPr>
          <xdr:cNvSpPr/>
        </xdr:nvSpPr>
        <xdr:spPr>
          <a:xfrm>
            <a:off x="95250" y="5468376"/>
            <a:ext cx="1440000" cy="65880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sv-SE" sz="1100"/>
              <a:t>Definitioner av nyckeltal</a:t>
            </a:r>
          </a:p>
        </xdr:txBody>
      </xdr:sp>
      <xdr:sp macro="" textlink="">
        <xdr:nvSpPr>
          <xdr:cNvPr id="36" name="Rektangel med rundade hörn 35">
            <a:hlinkClick xmlns:r="http://schemas.openxmlformats.org/officeDocument/2006/relationships" r:id="rId10"/>
          </xdr:cNvPr>
          <xdr:cNvSpPr/>
        </xdr:nvSpPr>
        <xdr:spPr>
          <a:xfrm>
            <a:off x="95250" y="1200035"/>
            <a:ext cx="1440000" cy="5040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Hela</a:t>
            </a:r>
            <a:r>
              <a:rPr lang="sv-SE" sz="1100" baseline="0"/>
              <a:t> t</a:t>
            </a:r>
            <a:r>
              <a:rPr lang="sv-SE" sz="1100"/>
              <a:t>ransportbranschen</a:t>
            </a:r>
          </a:p>
        </xdr:txBody>
      </xdr:sp>
      <xdr:sp macro="" textlink="">
        <xdr:nvSpPr>
          <xdr:cNvPr id="37" name="Rektangel med rundade hörn 36">
            <a:hlinkClick xmlns:r="http://schemas.openxmlformats.org/officeDocument/2006/relationships" r:id="rId11"/>
          </xdr:cNvPr>
          <xdr:cNvSpPr/>
        </xdr:nvSpPr>
        <xdr:spPr>
          <a:xfrm>
            <a:off x="95250" y="6244167"/>
            <a:ext cx="1440000" cy="65880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sv-SE" sz="1100"/>
              <a:t>Beräkning av koncentration</a:t>
            </a:r>
          </a:p>
        </xdr:txBody>
      </xdr:sp>
      <xdr:sp macro="" textlink="">
        <xdr:nvSpPr>
          <xdr:cNvPr id="38" name="Rektangel med rundade hörn 37">
            <a:hlinkClick xmlns:r="http://schemas.openxmlformats.org/officeDocument/2006/relationships" r:id="rId12"/>
          </xdr:cNvPr>
          <xdr:cNvSpPr/>
        </xdr:nvSpPr>
        <xdr:spPr>
          <a:xfrm>
            <a:off x="95250" y="733425"/>
            <a:ext cx="1440000" cy="288000"/>
          </a:xfrm>
          <a:prstGeom prst="roundRect">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b="1">
                <a:solidFill>
                  <a:sysClr val="windowText" lastClr="000000"/>
                </a:solidFill>
              </a:rPr>
              <a:t>Sammanfattning</a:t>
            </a:r>
          </a:p>
        </xdr:txBody>
      </xdr:sp>
    </xdr:grpSp>
    <xdr:clientData/>
  </xdr:twoCellAnchor>
</xdr:wsDr>
</file>

<file path=xl/drawings/drawing66.xml><?xml version="1.0" encoding="utf-8"?>
<xdr:wsDr xmlns:xdr="http://schemas.openxmlformats.org/drawingml/2006/spreadsheetDrawing" xmlns:a="http://schemas.openxmlformats.org/drawingml/2006/main">
  <xdr:twoCellAnchor editAs="absolute">
    <xdr:from>
      <xdr:col>0</xdr:col>
      <xdr:colOff>85725</xdr:colOff>
      <xdr:row>1</xdr:row>
      <xdr:rowOff>76200</xdr:rowOff>
    </xdr:from>
    <xdr:to>
      <xdr:col>0</xdr:col>
      <xdr:colOff>1525725</xdr:colOff>
      <xdr:row>39</xdr:row>
      <xdr:rowOff>149742</xdr:rowOff>
    </xdr:to>
    <xdr:grpSp>
      <xdr:nvGrpSpPr>
        <xdr:cNvPr id="14" name="Grupp 13"/>
        <xdr:cNvGrpSpPr/>
      </xdr:nvGrpSpPr>
      <xdr:grpSpPr>
        <a:xfrm>
          <a:off x="85725" y="352425"/>
          <a:ext cx="1440000" cy="6541017"/>
          <a:chOff x="95250" y="361950"/>
          <a:chExt cx="1440000" cy="6541017"/>
        </a:xfrm>
      </xdr:grpSpPr>
      <xdr:sp macro="" textlink="">
        <xdr:nvSpPr>
          <xdr:cNvPr id="15" name="Rektangel med rundade hörn 14">
            <a:hlinkClick xmlns:r="http://schemas.openxmlformats.org/officeDocument/2006/relationships" r:id="rId1"/>
          </xdr:cNvPr>
          <xdr:cNvSpPr/>
        </xdr:nvSpPr>
        <xdr:spPr>
          <a:xfrm>
            <a:off x="95250" y="2815865"/>
            <a:ext cx="1440000" cy="288000"/>
          </a:xfrm>
          <a:prstGeom prst="roundRect">
            <a:avLst/>
          </a:prstGeom>
          <a:solidFill>
            <a:schemeClr val="accent4"/>
          </a:solidFill>
          <a:ln>
            <a:solidFill>
              <a:schemeClr val="accent4">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Lufttransport</a:t>
            </a:r>
          </a:p>
        </xdr:txBody>
      </xdr:sp>
      <xdr:sp macro="" textlink="">
        <xdr:nvSpPr>
          <xdr:cNvPr id="16" name="Rektangel med rundade hörn 15">
            <a:hlinkClick xmlns:r="http://schemas.openxmlformats.org/officeDocument/2006/relationships" r:id="rId2"/>
          </xdr:cNvPr>
          <xdr:cNvSpPr/>
        </xdr:nvSpPr>
        <xdr:spPr>
          <a:xfrm>
            <a:off x="95250" y="2349255"/>
            <a:ext cx="1440000" cy="288000"/>
          </a:xfrm>
          <a:prstGeom prst="roundRect">
            <a:avLst/>
          </a:prstGeom>
          <a:solidFill>
            <a:schemeClr val="accent5"/>
          </a:solidFill>
          <a:ln>
            <a:solidFill>
              <a:schemeClr val="accent5">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Sjötransport</a:t>
            </a:r>
          </a:p>
        </xdr:txBody>
      </xdr:sp>
      <xdr:sp macro="" textlink="">
        <xdr:nvSpPr>
          <xdr:cNvPr id="17" name="Rektangel med rundade hörn 16">
            <a:hlinkClick xmlns:r="http://schemas.openxmlformats.org/officeDocument/2006/relationships" r:id="rId3"/>
          </xdr:cNvPr>
          <xdr:cNvSpPr/>
        </xdr:nvSpPr>
        <xdr:spPr>
          <a:xfrm>
            <a:off x="95250" y="4215695"/>
            <a:ext cx="1440000" cy="288000"/>
          </a:xfrm>
          <a:prstGeom prst="roundRect">
            <a:avLst/>
          </a:prstGeom>
          <a:solidFill>
            <a:schemeClr val="accent6"/>
          </a:solidFill>
          <a:ln>
            <a:solidFill>
              <a:schemeClr val="accent6">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Taxitrafik</a:t>
            </a:r>
          </a:p>
        </xdr:txBody>
      </xdr:sp>
      <xdr:sp macro="" textlink="">
        <xdr:nvSpPr>
          <xdr:cNvPr id="18" name="Rektangel med rundade hörn 17">
            <a:hlinkClick xmlns:r="http://schemas.openxmlformats.org/officeDocument/2006/relationships" r:id="rId4"/>
          </xdr:cNvPr>
          <xdr:cNvSpPr/>
        </xdr:nvSpPr>
        <xdr:spPr>
          <a:xfrm>
            <a:off x="95250" y="1882645"/>
            <a:ext cx="1440000" cy="288000"/>
          </a:xfrm>
          <a:prstGeom prst="roundRect">
            <a:avLst/>
          </a:prstGeom>
          <a:solidFill>
            <a:schemeClr val="tx1">
              <a:lumMod val="50000"/>
              <a:lumOff val="50000"/>
            </a:schemeClr>
          </a:solidFill>
          <a:ln>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Vägtransport av gods</a:t>
            </a:r>
          </a:p>
        </xdr:txBody>
      </xdr:sp>
      <xdr:sp macro="" textlink="">
        <xdr:nvSpPr>
          <xdr:cNvPr id="19" name="Rektangel med rundade hörn 18">
            <a:hlinkClick xmlns:r="http://schemas.openxmlformats.org/officeDocument/2006/relationships" r:id="rId5"/>
          </xdr:cNvPr>
          <xdr:cNvSpPr/>
        </xdr:nvSpPr>
        <xdr:spPr>
          <a:xfrm>
            <a:off x="95250" y="361950"/>
            <a:ext cx="1440000" cy="288000"/>
          </a:xfrm>
          <a:prstGeom prst="roundRect">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b="1">
                <a:solidFill>
                  <a:sysClr val="windowText" lastClr="000000"/>
                </a:solidFill>
              </a:rPr>
              <a:t>Innehållsförteckning</a:t>
            </a:r>
          </a:p>
        </xdr:txBody>
      </xdr:sp>
      <xdr:sp macro="" textlink="">
        <xdr:nvSpPr>
          <xdr:cNvPr id="20" name="Rektangel med rundade hörn 19">
            <a:hlinkClick xmlns:r="http://schemas.openxmlformats.org/officeDocument/2006/relationships" r:id="rId6"/>
          </xdr:cNvPr>
          <xdr:cNvSpPr/>
        </xdr:nvSpPr>
        <xdr:spPr>
          <a:xfrm>
            <a:off x="95250" y="3282475"/>
            <a:ext cx="1440000" cy="288000"/>
          </a:xfrm>
          <a:prstGeom prst="roundRect">
            <a:avLst/>
          </a:prstGeom>
          <a:solidFill>
            <a:schemeClr val="accent2"/>
          </a:solidFill>
          <a:ln>
            <a:solidFill>
              <a:schemeClr val="accent2">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Järnvägstransport</a:t>
            </a:r>
          </a:p>
        </xdr:txBody>
      </xdr:sp>
      <xdr:sp macro="" textlink="">
        <xdr:nvSpPr>
          <xdr:cNvPr id="21" name="Rektangel med rundade hörn 20">
            <a:hlinkClick xmlns:r="http://schemas.openxmlformats.org/officeDocument/2006/relationships" r:id="rId7"/>
          </xdr:cNvPr>
          <xdr:cNvSpPr/>
        </xdr:nvSpPr>
        <xdr:spPr>
          <a:xfrm>
            <a:off x="95250" y="3749085"/>
            <a:ext cx="1440000" cy="288000"/>
          </a:xfrm>
          <a:prstGeom prst="roundRect">
            <a:avLst/>
          </a:prstGeom>
          <a:solidFill>
            <a:schemeClr val="accent3"/>
          </a:solidFill>
          <a:ln>
            <a:solidFill>
              <a:schemeClr val="accent3">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Kollektivtrafik</a:t>
            </a:r>
          </a:p>
        </xdr:txBody>
      </xdr:sp>
      <xdr:sp macro="" textlink="">
        <xdr:nvSpPr>
          <xdr:cNvPr id="22" name="Rektangel med rundade hörn 21">
            <a:hlinkClick xmlns:r="http://schemas.openxmlformats.org/officeDocument/2006/relationships" r:id="rId8"/>
          </xdr:cNvPr>
          <xdr:cNvSpPr/>
        </xdr:nvSpPr>
        <xdr:spPr>
          <a:xfrm>
            <a:off x="95250" y="4694162"/>
            <a:ext cx="1440000" cy="657225"/>
          </a:xfrm>
          <a:prstGeom prst="round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sv-SE" sz="1100"/>
              <a:t>Begrepp i resultat- och balansräkning</a:t>
            </a:r>
          </a:p>
        </xdr:txBody>
      </xdr:sp>
      <xdr:sp macro="" textlink="">
        <xdr:nvSpPr>
          <xdr:cNvPr id="23" name="Rektangel med rundade hörn 22">
            <a:hlinkClick xmlns:r="http://schemas.openxmlformats.org/officeDocument/2006/relationships" r:id="rId9"/>
          </xdr:cNvPr>
          <xdr:cNvSpPr/>
        </xdr:nvSpPr>
        <xdr:spPr>
          <a:xfrm>
            <a:off x="95250" y="5468376"/>
            <a:ext cx="1440000" cy="65880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sv-SE" sz="1100"/>
              <a:t>Definitioner av nyckeltal</a:t>
            </a:r>
          </a:p>
        </xdr:txBody>
      </xdr:sp>
      <xdr:sp macro="" textlink="">
        <xdr:nvSpPr>
          <xdr:cNvPr id="36" name="Rektangel med rundade hörn 35">
            <a:hlinkClick xmlns:r="http://schemas.openxmlformats.org/officeDocument/2006/relationships" r:id="rId10"/>
          </xdr:cNvPr>
          <xdr:cNvSpPr/>
        </xdr:nvSpPr>
        <xdr:spPr>
          <a:xfrm>
            <a:off x="95250" y="1200035"/>
            <a:ext cx="1440000" cy="5040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Hela</a:t>
            </a:r>
            <a:r>
              <a:rPr lang="sv-SE" sz="1100" baseline="0"/>
              <a:t> t</a:t>
            </a:r>
            <a:r>
              <a:rPr lang="sv-SE" sz="1100"/>
              <a:t>ransportbranschen</a:t>
            </a:r>
          </a:p>
        </xdr:txBody>
      </xdr:sp>
      <xdr:sp macro="" textlink="">
        <xdr:nvSpPr>
          <xdr:cNvPr id="37" name="Rektangel med rundade hörn 36">
            <a:hlinkClick xmlns:r="http://schemas.openxmlformats.org/officeDocument/2006/relationships" r:id="rId11"/>
          </xdr:cNvPr>
          <xdr:cNvSpPr/>
        </xdr:nvSpPr>
        <xdr:spPr>
          <a:xfrm>
            <a:off x="95250" y="6244167"/>
            <a:ext cx="1440000" cy="65880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sv-SE" sz="1100"/>
              <a:t>Beräkning av koncentration</a:t>
            </a:r>
          </a:p>
        </xdr:txBody>
      </xdr:sp>
      <xdr:sp macro="" textlink="">
        <xdr:nvSpPr>
          <xdr:cNvPr id="38" name="Rektangel med rundade hörn 37">
            <a:hlinkClick xmlns:r="http://schemas.openxmlformats.org/officeDocument/2006/relationships" r:id="rId12"/>
          </xdr:cNvPr>
          <xdr:cNvSpPr/>
        </xdr:nvSpPr>
        <xdr:spPr>
          <a:xfrm>
            <a:off x="95250" y="733425"/>
            <a:ext cx="1440000" cy="288000"/>
          </a:xfrm>
          <a:prstGeom prst="roundRect">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b="1">
                <a:solidFill>
                  <a:sysClr val="windowText" lastClr="000000"/>
                </a:solidFill>
              </a:rPr>
              <a:t>Sammanfattning</a:t>
            </a:r>
          </a:p>
        </xdr:txBody>
      </xdr:sp>
    </xdr:grpSp>
    <xdr:clientData/>
  </xdr:twoCellAnchor>
</xdr:wsDr>
</file>

<file path=xl/drawings/drawing67.xml><?xml version="1.0" encoding="utf-8"?>
<xdr:wsDr xmlns:xdr="http://schemas.openxmlformats.org/drawingml/2006/spreadsheetDrawing" xmlns:a="http://schemas.openxmlformats.org/drawingml/2006/main">
  <xdr:twoCellAnchor>
    <xdr:from>
      <xdr:col>2</xdr:col>
      <xdr:colOff>9525</xdr:colOff>
      <xdr:row>37</xdr:row>
      <xdr:rowOff>19051</xdr:rowOff>
    </xdr:from>
    <xdr:to>
      <xdr:col>3</xdr:col>
      <xdr:colOff>543525</xdr:colOff>
      <xdr:row>38</xdr:row>
      <xdr:rowOff>145126</xdr:rowOff>
    </xdr:to>
    <xdr:sp macro="" textlink="">
      <xdr:nvSpPr>
        <xdr:cNvPr id="2" name="Rektangel med rundade hörn 1">
          <a:hlinkClick xmlns:r="http://schemas.openxmlformats.org/officeDocument/2006/relationships" r:id="rId1"/>
        </xdr:cNvPr>
        <xdr:cNvSpPr/>
      </xdr:nvSpPr>
      <xdr:spPr>
        <a:xfrm>
          <a:off x="2381250" y="6486526"/>
          <a:ext cx="1296000" cy="288000"/>
        </a:xfrm>
        <a:prstGeom prst="round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sv-SE" sz="1050" i="1"/>
            <a:t>Källa: tabell</a:t>
          </a:r>
          <a:r>
            <a:rPr lang="sv-SE" sz="1050" i="1" baseline="0"/>
            <a:t> 2.5c</a:t>
          </a:r>
          <a:r>
            <a:rPr lang="sv-SE" sz="1050" i="1"/>
            <a:t> </a:t>
          </a:r>
        </a:p>
      </xdr:txBody>
    </xdr:sp>
    <xdr:clientData/>
  </xdr:twoCellAnchor>
  <xdr:twoCellAnchor editAs="absolute">
    <xdr:from>
      <xdr:col>0</xdr:col>
      <xdr:colOff>85725</xdr:colOff>
      <xdr:row>1</xdr:row>
      <xdr:rowOff>76200</xdr:rowOff>
    </xdr:from>
    <xdr:to>
      <xdr:col>0</xdr:col>
      <xdr:colOff>1525725</xdr:colOff>
      <xdr:row>40</xdr:row>
      <xdr:rowOff>102117</xdr:rowOff>
    </xdr:to>
    <xdr:grpSp>
      <xdr:nvGrpSpPr>
        <xdr:cNvPr id="17" name="Grupp 16"/>
        <xdr:cNvGrpSpPr/>
      </xdr:nvGrpSpPr>
      <xdr:grpSpPr>
        <a:xfrm>
          <a:off x="85725" y="352425"/>
          <a:ext cx="1440000" cy="6541017"/>
          <a:chOff x="95250" y="361950"/>
          <a:chExt cx="1440000" cy="6541017"/>
        </a:xfrm>
      </xdr:grpSpPr>
      <xdr:sp macro="" textlink="">
        <xdr:nvSpPr>
          <xdr:cNvPr id="18" name="Rektangel med rundade hörn 17">
            <a:hlinkClick xmlns:r="http://schemas.openxmlformats.org/officeDocument/2006/relationships" r:id="rId2"/>
          </xdr:cNvPr>
          <xdr:cNvSpPr/>
        </xdr:nvSpPr>
        <xdr:spPr>
          <a:xfrm>
            <a:off x="95250" y="2815865"/>
            <a:ext cx="1440000" cy="288000"/>
          </a:xfrm>
          <a:prstGeom prst="roundRect">
            <a:avLst/>
          </a:prstGeom>
          <a:solidFill>
            <a:schemeClr val="accent4"/>
          </a:solidFill>
          <a:ln>
            <a:solidFill>
              <a:schemeClr val="accent4">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Lufttransport</a:t>
            </a:r>
          </a:p>
        </xdr:txBody>
      </xdr:sp>
      <xdr:sp macro="" textlink="">
        <xdr:nvSpPr>
          <xdr:cNvPr id="19" name="Rektangel med rundade hörn 18">
            <a:hlinkClick xmlns:r="http://schemas.openxmlformats.org/officeDocument/2006/relationships" r:id="rId3"/>
          </xdr:cNvPr>
          <xdr:cNvSpPr/>
        </xdr:nvSpPr>
        <xdr:spPr>
          <a:xfrm>
            <a:off x="95250" y="2349255"/>
            <a:ext cx="1440000" cy="288000"/>
          </a:xfrm>
          <a:prstGeom prst="roundRect">
            <a:avLst/>
          </a:prstGeom>
          <a:solidFill>
            <a:schemeClr val="accent5"/>
          </a:solidFill>
          <a:ln>
            <a:solidFill>
              <a:schemeClr val="accent5">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Sjötransport</a:t>
            </a:r>
          </a:p>
        </xdr:txBody>
      </xdr:sp>
      <xdr:sp macro="" textlink="">
        <xdr:nvSpPr>
          <xdr:cNvPr id="20" name="Rektangel med rundade hörn 19">
            <a:hlinkClick xmlns:r="http://schemas.openxmlformats.org/officeDocument/2006/relationships" r:id="rId4"/>
          </xdr:cNvPr>
          <xdr:cNvSpPr/>
        </xdr:nvSpPr>
        <xdr:spPr>
          <a:xfrm>
            <a:off x="95250" y="4215695"/>
            <a:ext cx="1440000" cy="288000"/>
          </a:xfrm>
          <a:prstGeom prst="roundRect">
            <a:avLst/>
          </a:prstGeom>
          <a:solidFill>
            <a:schemeClr val="accent6"/>
          </a:solidFill>
          <a:ln>
            <a:solidFill>
              <a:schemeClr val="accent6">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Taxitrafik</a:t>
            </a:r>
          </a:p>
        </xdr:txBody>
      </xdr:sp>
      <xdr:sp macro="" textlink="">
        <xdr:nvSpPr>
          <xdr:cNvPr id="21" name="Rektangel med rundade hörn 20">
            <a:hlinkClick xmlns:r="http://schemas.openxmlformats.org/officeDocument/2006/relationships" r:id="rId5"/>
          </xdr:cNvPr>
          <xdr:cNvSpPr/>
        </xdr:nvSpPr>
        <xdr:spPr>
          <a:xfrm>
            <a:off x="95250" y="1882645"/>
            <a:ext cx="1440000" cy="288000"/>
          </a:xfrm>
          <a:prstGeom prst="roundRect">
            <a:avLst/>
          </a:prstGeom>
          <a:solidFill>
            <a:schemeClr val="tx1">
              <a:lumMod val="50000"/>
              <a:lumOff val="50000"/>
            </a:schemeClr>
          </a:solidFill>
          <a:ln>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Vägtransport av gods</a:t>
            </a:r>
          </a:p>
        </xdr:txBody>
      </xdr:sp>
      <xdr:sp macro="" textlink="">
        <xdr:nvSpPr>
          <xdr:cNvPr id="22" name="Rektangel med rundade hörn 21">
            <a:hlinkClick xmlns:r="http://schemas.openxmlformats.org/officeDocument/2006/relationships" r:id="rId6"/>
          </xdr:cNvPr>
          <xdr:cNvSpPr/>
        </xdr:nvSpPr>
        <xdr:spPr>
          <a:xfrm>
            <a:off x="95250" y="361950"/>
            <a:ext cx="1440000" cy="288000"/>
          </a:xfrm>
          <a:prstGeom prst="roundRect">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b="1">
                <a:solidFill>
                  <a:sysClr val="windowText" lastClr="000000"/>
                </a:solidFill>
              </a:rPr>
              <a:t>Innehållsförteckning</a:t>
            </a:r>
          </a:p>
        </xdr:txBody>
      </xdr:sp>
      <xdr:sp macro="" textlink="">
        <xdr:nvSpPr>
          <xdr:cNvPr id="23" name="Rektangel med rundade hörn 22">
            <a:hlinkClick xmlns:r="http://schemas.openxmlformats.org/officeDocument/2006/relationships" r:id="rId7"/>
          </xdr:cNvPr>
          <xdr:cNvSpPr/>
        </xdr:nvSpPr>
        <xdr:spPr>
          <a:xfrm>
            <a:off x="95250" y="3282475"/>
            <a:ext cx="1440000" cy="288000"/>
          </a:xfrm>
          <a:prstGeom prst="roundRect">
            <a:avLst/>
          </a:prstGeom>
          <a:solidFill>
            <a:schemeClr val="accent2"/>
          </a:solidFill>
          <a:ln>
            <a:solidFill>
              <a:schemeClr val="accent2">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Järnvägstransport</a:t>
            </a:r>
          </a:p>
        </xdr:txBody>
      </xdr:sp>
      <xdr:sp macro="" textlink="">
        <xdr:nvSpPr>
          <xdr:cNvPr id="24" name="Rektangel med rundade hörn 23">
            <a:hlinkClick xmlns:r="http://schemas.openxmlformats.org/officeDocument/2006/relationships" r:id="rId8"/>
          </xdr:cNvPr>
          <xdr:cNvSpPr/>
        </xdr:nvSpPr>
        <xdr:spPr>
          <a:xfrm>
            <a:off x="95250" y="3749085"/>
            <a:ext cx="1440000" cy="288000"/>
          </a:xfrm>
          <a:prstGeom prst="roundRect">
            <a:avLst/>
          </a:prstGeom>
          <a:solidFill>
            <a:schemeClr val="accent3"/>
          </a:solidFill>
          <a:ln>
            <a:solidFill>
              <a:schemeClr val="accent3">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Kollektivtrafik</a:t>
            </a:r>
          </a:p>
        </xdr:txBody>
      </xdr:sp>
      <xdr:sp macro="" textlink="">
        <xdr:nvSpPr>
          <xdr:cNvPr id="37" name="Rektangel med rundade hörn 36">
            <a:hlinkClick xmlns:r="http://schemas.openxmlformats.org/officeDocument/2006/relationships" r:id="rId9"/>
          </xdr:cNvPr>
          <xdr:cNvSpPr/>
        </xdr:nvSpPr>
        <xdr:spPr>
          <a:xfrm>
            <a:off x="95250" y="4694162"/>
            <a:ext cx="1440000" cy="657225"/>
          </a:xfrm>
          <a:prstGeom prst="round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sv-SE" sz="1100"/>
              <a:t>Begrepp i resultat- och balansräkning</a:t>
            </a:r>
          </a:p>
        </xdr:txBody>
      </xdr:sp>
      <xdr:sp macro="" textlink="">
        <xdr:nvSpPr>
          <xdr:cNvPr id="38" name="Rektangel med rundade hörn 37">
            <a:hlinkClick xmlns:r="http://schemas.openxmlformats.org/officeDocument/2006/relationships" r:id="rId10"/>
          </xdr:cNvPr>
          <xdr:cNvSpPr/>
        </xdr:nvSpPr>
        <xdr:spPr>
          <a:xfrm>
            <a:off x="95250" y="5468376"/>
            <a:ext cx="1440000" cy="65880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sv-SE" sz="1100"/>
              <a:t>Definitioner av nyckeltal</a:t>
            </a:r>
          </a:p>
        </xdr:txBody>
      </xdr:sp>
      <xdr:sp macro="" textlink="">
        <xdr:nvSpPr>
          <xdr:cNvPr id="39" name="Rektangel med rundade hörn 38">
            <a:hlinkClick xmlns:r="http://schemas.openxmlformats.org/officeDocument/2006/relationships" r:id="rId11"/>
          </xdr:cNvPr>
          <xdr:cNvSpPr/>
        </xdr:nvSpPr>
        <xdr:spPr>
          <a:xfrm>
            <a:off x="95250" y="1200035"/>
            <a:ext cx="1440000" cy="5040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Hela</a:t>
            </a:r>
            <a:r>
              <a:rPr lang="sv-SE" sz="1100" baseline="0"/>
              <a:t> t</a:t>
            </a:r>
            <a:r>
              <a:rPr lang="sv-SE" sz="1100"/>
              <a:t>ransportbranschen</a:t>
            </a:r>
          </a:p>
        </xdr:txBody>
      </xdr:sp>
      <xdr:sp macro="" textlink="">
        <xdr:nvSpPr>
          <xdr:cNvPr id="40" name="Rektangel med rundade hörn 39">
            <a:hlinkClick xmlns:r="http://schemas.openxmlformats.org/officeDocument/2006/relationships" r:id="rId12"/>
          </xdr:cNvPr>
          <xdr:cNvSpPr/>
        </xdr:nvSpPr>
        <xdr:spPr>
          <a:xfrm>
            <a:off x="95250" y="6244167"/>
            <a:ext cx="1440000" cy="65880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sv-SE" sz="1100"/>
              <a:t>Beräkning av koncentration</a:t>
            </a:r>
          </a:p>
        </xdr:txBody>
      </xdr:sp>
      <xdr:sp macro="" textlink="">
        <xdr:nvSpPr>
          <xdr:cNvPr id="41" name="Rektangel med rundade hörn 40">
            <a:hlinkClick xmlns:r="http://schemas.openxmlformats.org/officeDocument/2006/relationships" r:id="rId13"/>
          </xdr:cNvPr>
          <xdr:cNvSpPr/>
        </xdr:nvSpPr>
        <xdr:spPr>
          <a:xfrm>
            <a:off x="95250" y="733425"/>
            <a:ext cx="1440000" cy="288000"/>
          </a:xfrm>
          <a:prstGeom prst="roundRect">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b="1">
                <a:solidFill>
                  <a:sysClr val="windowText" lastClr="000000"/>
                </a:solidFill>
              </a:rPr>
              <a:t>Sammanfattning</a:t>
            </a:r>
          </a:p>
        </xdr:txBody>
      </xdr:sp>
    </xdr:grpSp>
    <xdr:clientData/>
  </xdr:twoCellAnchor>
  <xdr:twoCellAnchor editAs="oneCell">
    <xdr:from>
      <xdr:col>2</xdr:col>
      <xdr:colOff>19050</xdr:colOff>
      <xdr:row>2</xdr:row>
      <xdr:rowOff>85725</xdr:rowOff>
    </xdr:from>
    <xdr:to>
      <xdr:col>11</xdr:col>
      <xdr:colOff>295275</xdr:colOff>
      <xdr:row>34</xdr:row>
      <xdr:rowOff>104775</xdr:rowOff>
    </xdr:to>
    <xdr:pic>
      <xdr:nvPicPr>
        <xdr:cNvPr id="28" name="Bildobjekt 27"/>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2390775" y="523875"/>
          <a:ext cx="7134225" cy="5400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8.xml><?xml version="1.0" encoding="utf-8"?>
<xdr:wsDr xmlns:xdr="http://schemas.openxmlformats.org/drawingml/2006/spreadsheetDrawing" xmlns:a="http://schemas.openxmlformats.org/drawingml/2006/main">
  <xdr:twoCellAnchor editAs="absolute">
    <xdr:from>
      <xdr:col>0</xdr:col>
      <xdr:colOff>85725</xdr:colOff>
      <xdr:row>1</xdr:row>
      <xdr:rowOff>76200</xdr:rowOff>
    </xdr:from>
    <xdr:to>
      <xdr:col>0</xdr:col>
      <xdr:colOff>1525725</xdr:colOff>
      <xdr:row>41</xdr:row>
      <xdr:rowOff>140217</xdr:rowOff>
    </xdr:to>
    <xdr:grpSp>
      <xdr:nvGrpSpPr>
        <xdr:cNvPr id="14" name="Grupp 13"/>
        <xdr:cNvGrpSpPr/>
      </xdr:nvGrpSpPr>
      <xdr:grpSpPr>
        <a:xfrm>
          <a:off x="85725" y="352425"/>
          <a:ext cx="1440000" cy="6541017"/>
          <a:chOff x="95250" y="361950"/>
          <a:chExt cx="1440000" cy="6541017"/>
        </a:xfrm>
      </xdr:grpSpPr>
      <xdr:sp macro="" textlink="">
        <xdr:nvSpPr>
          <xdr:cNvPr id="15" name="Rektangel med rundade hörn 14">
            <a:hlinkClick xmlns:r="http://schemas.openxmlformats.org/officeDocument/2006/relationships" r:id="rId1"/>
          </xdr:cNvPr>
          <xdr:cNvSpPr/>
        </xdr:nvSpPr>
        <xdr:spPr>
          <a:xfrm>
            <a:off x="95250" y="2815865"/>
            <a:ext cx="1440000" cy="288000"/>
          </a:xfrm>
          <a:prstGeom prst="roundRect">
            <a:avLst/>
          </a:prstGeom>
          <a:solidFill>
            <a:schemeClr val="accent4"/>
          </a:solidFill>
          <a:ln>
            <a:solidFill>
              <a:schemeClr val="accent4">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Lufttransport</a:t>
            </a:r>
          </a:p>
        </xdr:txBody>
      </xdr:sp>
      <xdr:sp macro="" textlink="">
        <xdr:nvSpPr>
          <xdr:cNvPr id="16" name="Rektangel med rundade hörn 15">
            <a:hlinkClick xmlns:r="http://schemas.openxmlformats.org/officeDocument/2006/relationships" r:id="rId2"/>
          </xdr:cNvPr>
          <xdr:cNvSpPr/>
        </xdr:nvSpPr>
        <xdr:spPr>
          <a:xfrm>
            <a:off x="95250" y="2349255"/>
            <a:ext cx="1440000" cy="288000"/>
          </a:xfrm>
          <a:prstGeom prst="roundRect">
            <a:avLst/>
          </a:prstGeom>
          <a:solidFill>
            <a:schemeClr val="accent5"/>
          </a:solidFill>
          <a:ln>
            <a:solidFill>
              <a:schemeClr val="accent5">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Sjötransport</a:t>
            </a:r>
          </a:p>
        </xdr:txBody>
      </xdr:sp>
      <xdr:sp macro="" textlink="">
        <xdr:nvSpPr>
          <xdr:cNvPr id="17" name="Rektangel med rundade hörn 16">
            <a:hlinkClick xmlns:r="http://schemas.openxmlformats.org/officeDocument/2006/relationships" r:id="rId3"/>
          </xdr:cNvPr>
          <xdr:cNvSpPr/>
        </xdr:nvSpPr>
        <xdr:spPr>
          <a:xfrm>
            <a:off x="95250" y="4215695"/>
            <a:ext cx="1440000" cy="288000"/>
          </a:xfrm>
          <a:prstGeom prst="roundRect">
            <a:avLst/>
          </a:prstGeom>
          <a:solidFill>
            <a:schemeClr val="accent6"/>
          </a:solidFill>
          <a:ln>
            <a:solidFill>
              <a:schemeClr val="accent6">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Taxitrafik</a:t>
            </a:r>
          </a:p>
        </xdr:txBody>
      </xdr:sp>
      <xdr:sp macro="" textlink="">
        <xdr:nvSpPr>
          <xdr:cNvPr id="18" name="Rektangel med rundade hörn 17">
            <a:hlinkClick xmlns:r="http://schemas.openxmlformats.org/officeDocument/2006/relationships" r:id="rId4"/>
          </xdr:cNvPr>
          <xdr:cNvSpPr/>
        </xdr:nvSpPr>
        <xdr:spPr>
          <a:xfrm>
            <a:off x="95250" y="1882645"/>
            <a:ext cx="1440000" cy="288000"/>
          </a:xfrm>
          <a:prstGeom prst="roundRect">
            <a:avLst/>
          </a:prstGeom>
          <a:solidFill>
            <a:schemeClr val="tx1">
              <a:lumMod val="50000"/>
              <a:lumOff val="50000"/>
            </a:schemeClr>
          </a:solidFill>
          <a:ln>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Vägtransport av gods</a:t>
            </a:r>
          </a:p>
        </xdr:txBody>
      </xdr:sp>
      <xdr:sp macro="" textlink="">
        <xdr:nvSpPr>
          <xdr:cNvPr id="19" name="Rektangel med rundade hörn 18">
            <a:hlinkClick xmlns:r="http://schemas.openxmlformats.org/officeDocument/2006/relationships" r:id="rId5"/>
          </xdr:cNvPr>
          <xdr:cNvSpPr/>
        </xdr:nvSpPr>
        <xdr:spPr>
          <a:xfrm>
            <a:off x="95250" y="361950"/>
            <a:ext cx="1440000" cy="288000"/>
          </a:xfrm>
          <a:prstGeom prst="roundRect">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b="1">
                <a:solidFill>
                  <a:sysClr val="windowText" lastClr="000000"/>
                </a:solidFill>
              </a:rPr>
              <a:t>Innehållsförteckning</a:t>
            </a:r>
          </a:p>
        </xdr:txBody>
      </xdr:sp>
      <xdr:sp macro="" textlink="">
        <xdr:nvSpPr>
          <xdr:cNvPr id="20" name="Rektangel med rundade hörn 19">
            <a:hlinkClick xmlns:r="http://schemas.openxmlformats.org/officeDocument/2006/relationships" r:id="rId6"/>
          </xdr:cNvPr>
          <xdr:cNvSpPr/>
        </xdr:nvSpPr>
        <xdr:spPr>
          <a:xfrm>
            <a:off x="95250" y="3282475"/>
            <a:ext cx="1440000" cy="288000"/>
          </a:xfrm>
          <a:prstGeom prst="roundRect">
            <a:avLst/>
          </a:prstGeom>
          <a:solidFill>
            <a:schemeClr val="accent2"/>
          </a:solidFill>
          <a:ln>
            <a:solidFill>
              <a:schemeClr val="accent2">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Järnvägstransport</a:t>
            </a:r>
          </a:p>
        </xdr:txBody>
      </xdr:sp>
      <xdr:sp macro="" textlink="">
        <xdr:nvSpPr>
          <xdr:cNvPr id="21" name="Rektangel med rundade hörn 20">
            <a:hlinkClick xmlns:r="http://schemas.openxmlformats.org/officeDocument/2006/relationships" r:id="rId7"/>
          </xdr:cNvPr>
          <xdr:cNvSpPr/>
        </xdr:nvSpPr>
        <xdr:spPr>
          <a:xfrm>
            <a:off x="95250" y="3749085"/>
            <a:ext cx="1440000" cy="288000"/>
          </a:xfrm>
          <a:prstGeom prst="roundRect">
            <a:avLst/>
          </a:prstGeom>
          <a:solidFill>
            <a:schemeClr val="accent3"/>
          </a:solidFill>
          <a:ln>
            <a:solidFill>
              <a:schemeClr val="accent3">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Kollektivtrafik</a:t>
            </a:r>
          </a:p>
        </xdr:txBody>
      </xdr:sp>
      <xdr:sp macro="" textlink="">
        <xdr:nvSpPr>
          <xdr:cNvPr id="22" name="Rektangel med rundade hörn 21">
            <a:hlinkClick xmlns:r="http://schemas.openxmlformats.org/officeDocument/2006/relationships" r:id="rId8"/>
          </xdr:cNvPr>
          <xdr:cNvSpPr/>
        </xdr:nvSpPr>
        <xdr:spPr>
          <a:xfrm>
            <a:off x="95250" y="4694162"/>
            <a:ext cx="1440000" cy="657225"/>
          </a:xfrm>
          <a:prstGeom prst="round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sv-SE" sz="1100"/>
              <a:t>Begrepp i resultat- och balansräkning</a:t>
            </a:r>
          </a:p>
        </xdr:txBody>
      </xdr:sp>
      <xdr:sp macro="" textlink="">
        <xdr:nvSpPr>
          <xdr:cNvPr id="23" name="Rektangel med rundade hörn 22">
            <a:hlinkClick xmlns:r="http://schemas.openxmlformats.org/officeDocument/2006/relationships" r:id="rId9"/>
          </xdr:cNvPr>
          <xdr:cNvSpPr/>
        </xdr:nvSpPr>
        <xdr:spPr>
          <a:xfrm>
            <a:off x="95250" y="5468376"/>
            <a:ext cx="1440000" cy="65880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sv-SE" sz="1100"/>
              <a:t>Definitioner av nyckeltal</a:t>
            </a:r>
          </a:p>
        </xdr:txBody>
      </xdr:sp>
      <xdr:sp macro="" textlink="">
        <xdr:nvSpPr>
          <xdr:cNvPr id="36" name="Rektangel med rundade hörn 35">
            <a:hlinkClick xmlns:r="http://schemas.openxmlformats.org/officeDocument/2006/relationships" r:id="rId10"/>
          </xdr:cNvPr>
          <xdr:cNvSpPr/>
        </xdr:nvSpPr>
        <xdr:spPr>
          <a:xfrm>
            <a:off x="95250" y="1200035"/>
            <a:ext cx="1440000" cy="5040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Hela</a:t>
            </a:r>
            <a:r>
              <a:rPr lang="sv-SE" sz="1100" baseline="0"/>
              <a:t> t</a:t>
            </a:r>
            <a:r>
              <a:rPr lang="sv-SE" sz="1100"/>
              <a:t>ransportbranschen</a:t>
            </a:r>
          </a:p>
        </xdr:txBody>
      </xdr:sp>
      <xdr:sp macro="" textlink="">
        <xdr:nvSpPr>
          <xdr:cNvPr id="37" name="Rektangel med rundade hörn 36">
            <a:hlinkClick xmlns:r="http://schemas.openxmlformats.org/officeDocument/2006/relationships" r:id="rId11"/>
          </xdr:cNvPr>
          <xdr:cNvSpPr/>
        </xdr:nvSpPr>
        <xdr:spPr>
          <a:xfrm>
            <a:off x="95250" y="6244167"/>
            <a:ext cx="1440000" cy="65880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sv-SE" sz="1100"/>
              <a:t>Beräkning av koncentration</a:t>
            </a:r>
          </a:p>
        </xdr:txBody>
      </xdr:sp>
      <xdr:sp macro="" textlink="">
        <xdr:nvSpPr>
          <xdr:cNvPr id="38" name="Rektangel med rundade hörn 37">
            <a:hlinkClick xmlns:r="http://schemas.openxmlformats.org/officeDocument/2006/relationships" r:id="rId12"/>
          </xdr:cNvPr>
          <xdr:cNvSpPr/>
        </xdr:nvSpPr>
        <xdr:spPr>
          <a:xfrm>
            <a:off x="95250" y="733425"/>
            <a:ext cx="1440000" cy="288000"/>
          </a:xfrm>
          <a:prstGeom prst="roundRect">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b="1">
                <a:solidFill>
                  <a:sysClr val="windowText" lastClr="000000"/>
                </a:solidFill>
              </a:rPr>
              <a:t>Sammanfattning</a:t>
            </a:r>
          </a:p>
        </xdr:txBody>
      </xdr:sp>
    </xdr:grpSp>
    <xdr:clientData/>
  </xdr:twoCellAnchor>
</xdr:wsDr>
</file>

<file path=xl/drawings/drawing69.xml><?xml version="1.0" encoding="utf-8"?>
<xdr:wsDr xmlns:xdr="http://schemas.openxmlformats.org/drawingml/2006/spreadsheetDrawing" xmlns:a="http://schemas.openxmlformats.org/drawingml/2006/main">
  <xdr:twoCellAnchor>
    <xdr:from>
      <xdr:col>1</xdr:col>
      <xdr:colOff>28575</xdr:colOff>
      <xdr:row>14</xdr:row>
      <xdr:rowOff>95249</xdr:rowOff>
    </xdr:from>
    <xdr:to>
      <xdr:col>3</xdr:col>
      <xdr:colOff>1473375</xdr:colOff>
      <xdr:row>21</xdr:row>
      <xdr:rowOff>47625</xdr:rowOff>
    </xdr:to>
    <xdr:sp macro="" textlink="">
      <xdr:nvSpPr>
        <xdr:cNvPr id="9" name="textruta 8"/>
        <xdr:cNvSpPr txBox="1"/>
      </xdr:nvSpPr>
      <xdr:spPr>
        <a:xfrm>
          <a:off x="1638300" y="2676524"/>
          <a:ext cx="2968800" cy="923926"/>
        </a:xfrm>
        <a:prstGeom prst="rect">
          <a:avLst/>
        </a:prstGeom>
        <a:solidFill>
          <a:schemeClr val="lt1"/>
        </a:solidFill>
        <a:ln w="285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sv-SE" sz="1100" b="1" i="0" u="none" strike="noStrike" baseline="0">
              <a:solidFill>
                <a:schemeClr val="dk1"/>
              </a:solidFill>
              <a:latin typeface="+mn-lt"/>
              <a:ea typeface="+mn-ea"/>
              <a:cs typeface="+mn-cs"/>
            </a:rPr>
            <a:t>Underliggande </a:t>
          </a:r>
          <a:r>
            <a:rPr lang="sv-SE" sz="1100" b="1">
              <a:solidFill>
                <a:schemeClr val="dk1"/>
              </a:solidFill>
              <a:effectLst/>
              <a:latin typeface="+mn-lt"/>
              <a:ea typeface="+mn-ea"/>
              <a:cs typeface="+mn-cs"/>
            </a:rPr>
            <a:t>SNI92/SNI02-koder</a:t>
          </a:r>
          <a:r>
            <a:rPr lang="sv-SE" sz="1100" b="0" i="0" u="none" strike="noStrike" baseline="0">
              <a:solidFill>
                <a:schemeClr val="dk1"/>
              </a:solidFill>
              <a:latin typeface="+mn-lt"/>
              <a:ea typeface="+mn-ea"/>
              <a:cs typeface="+mn-cs"/>
            </a:rPr>
            <a:t>	</a:t>
          </a:r>
        </a:p>
        <a:p>
          <a:r>
            <a:rPr lang="sv-SE" sz="1100" b="0" i="0" u="none" strike="noStrike" baseline="0">
              <a:solidFill>
                <a:schemeClr val="dk1"/>
              </a:solidFill>
              <a:latin typeface="+mn-lt"/>
              <a:ea typeface="+mn-ea"/>
              <a:cs typeface="+mn-cs"/>
            </a:rPr>
            <a:t>61101 Färjetrafik över hav eller i kustsjöfart </a:t>
          </a:r>
        </a:p>
        <a:p>
          <a:r>
            <a:rPr lang="sv-SE" sz="1100" b="0" i="0" u="none" strike="noStrike" baseline="0">
              <a:solidFill>
                <a:schemeClr val="dk1"/>
              </a:solidFill>
              <a:latin typeface="+mn-lt"/>
              <a:ea typeface="+mn-ea"/>
              <a:cs typeface="+mn-cs"/>
            </a:rPr>
            <a:t>61102 Övrig havs- och kustsjöfart </a:t>
          </a:r>
        </a:p>
        <a:p>
          <a:r>
            <a:rPr lang="sv-SE" sz="1100" b="0" i="0" u="none" strike="noStrike" baseline="0">
              <a:solidFill>
                <a:schemeClr val="dk1"/>
              </a:solidFill>
              <a:latin typeface="+mn-lt"/>
              <a:ea typeface="+mn-ea"/>
              <a:cs typeface="+mn-cs"/>
            </a:rPr>
            <a:t>61200 Sjöfart på inre vattenvägar 	</a:t>
          </a:r>
          <a:endParaRPr lang="sv-SE" sz="1100" b="1" i="0" baseline="0">
            <a:solidFill>
              <a:schemeClr val="dk1"/>
            </a:solidFill>
            <a:effectLst/>
            <a:latin typeface="+mn-lt"/>
            <a:ea typeface="+mn-ea"/>
            <a:cs typeface="+mn-cs"/>
          </a:endParaRPr>
        </a:p>
        <a:p>
          <a:r>
            <a:rPr lang="sv-SE" sz="1100" b="0" i="0" u="none" strike="noStrike" baseline="0">
              <a:solidFill>
                <a:schemeClr val="dk1"/>
              </a:solidFill>
              <a:latin typeface="+mn-lt"/>
              <a:ea typeface="+mn-ea"/>
              <a:cs typeface="+mn-cs"/>
            </a:rPr>
            <a:t>	</a:t>
          </a:r>
        </a:p>
      </xdr:txBody>
    </xdr:sp>
    <xdr:clientData/>
  </xdr:twoCellAnchor>
  <xdr:twoCellAnchor>
    <xdr:from>
      <xdr:col>1</xdr:col>
      <xdr:colOff>28576</xdr:colOff>
      <xdr:row>1</xdr:row>
      <xdr:rowOff>19052</xdr:rowOff>
    </xdr:from>
    <xdr:to>
      <xdr:col>4</xdr:col>
      <xdr:colOff>47626</xdr:colOff>
      <xdr:row>6</xdr:row>
      <xdr:rowOff>57150</xdr:rowOff>
    </xdr:to>
    <xdr:sp macro="" textlink="">
      <xdr:nvSpPr>
        <xdr:cNvPr id="10" name="textruta 9"/>
        <xdr:cNvSpPr txBox="1"/>
      </xdr:nvSpPr>
      <xdr:spPr>
        <a:xfrm>
          <a:off x="1638301" y="285752"/>
          <a:ext cx="11391900" cy="99059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1100" b="0" i="0" u="none" strike="noStrike" baseline="0">
              <a:solidFill>
                <a:schemeClr val="dk1"/>
              </a:solidFill>
              <a:latin typeface="+mn-lt"/>
              <a:ea typeface="+mn-ea"/>
              <a:cs typeface="+mn-cs"/>
            </a:rPr>
            <a:t>Statistiken och det underliggande företagsurvalet baseras på ett flertal SNI-koder vilket innebär rederier med både passagerar- och godstrafik som verksamhet. I detaljbeskrivningen har delbranschen Sjötransport delats in i två grupper, Rederier respektive Annan sjötransport. Uppdelningen baseras på en första utsökning av alla företag med höga värden på nettoomsättning och redovisade tillgångar, inklusive dessa företags moder- eller dotterbolag. Därefter har undergruppen av Rederier definierats genom manuell bedömning. Övriga företag har därefter definierats tillhöra undergruppen Annan sjötransport. </a:t>
          </a:r>
          <a:endParaRPr lang="sv-SE" sz="1100"/>
        </a:p>
      </xdr:txBody>
    </xdr:sp>
    <xdr:clientData/>
  </xdr:twoCellAnchor>
  <xdr:twoCellAnchor>
    <xdr:from>
      <xdr:col>3</xdr:col>
      <xdr:colOff>1485900</xdr:colOff>
      <xdr:row>14</xdr:row>
      <xdr:rowOff>95249</xdr:rowOff>
    </xdr:from>
    <xdr:to>
      <xdr:col>3</xdr:col>
      <xdr:colOff>5265900</xdr:colOff>
      <xdr:row>24</xdr:row>
      <xdr:rowOff>123825</xdr:rowOff>
    </xdr:to>
    <xdr:sp macro="" textlink="">
      <xdr:nvSpPr>
        <xdr:cNvPr id="31" name="textruta 30"/>
        <xdr:cNvSpPr txBox="1"/>
      </xdr:nvSpPr>
      <xdr:spPr>
        <a:xfrm>
          <a:off x="4619625" y="2676524"/>
          <a:ext cx="3780000" cy="1647826"/>
        </a:xfrm>
        <a:prstGeom prst="rect">
          <a:avLst/>
        </a:prstGeom>
        <a:solidFill>
          <a:schemeClr val="lt1"/>
        </a:solidFill>
        <a:ln w="285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sv-SE" sz="1100" b="1" i="0" u="none" strike="noStrike" baseline="0">
              <a:solidFill>
                <a:schemeClr val="dk1"/>
              </a:solidFill>
              <a:latin typeface="+mn-lt"/>
              <a:ea typeface="+mn-ea"/>
              <a:cs typeface="+mn-cs"/>
            </a:rPr>
            <a:t>Underliggande SNI07-koder </a:t>
          </a:r>
          <a:r>
            <a:rPr lang="sv-SE" sz="1100" b="0" i="0" u="none" strike="noStrike" baseline="0">
              <a:solidFill>
                <a:schemeClr val="dk1"/>
              </a:solidFill>
              <a:latin typeface="+mn-lt"/>
              <a:ea typeface="+mn-ea"/>
              <a:cs typeface="+mn-cs"/>
            </a:rPr>
            <a:t>	</a:t>
          </a:r>
          <a:endParaRPr lang="sv-SE" sz="1100" b="1" i="0" baseline="0">
            <a:solidFill>
              <a:schemeClr val="dk1"/>
            </a:solidFill>
            <a:effectLst/>
            <a:latin typeface="+mn-lt"/>
            <a:ea typeface="+mn-ea"/>
            <a:cs typeface="+mn-cs"/>
          </a:endParaRPr>
        </a:p>
        <a:p>
          <a:r>
            <a:rPr lang="sv-SE" sz="1100" b="0" i="0" u="none" strike="noStrike" baseline="0">
              <a:solidFill>
                <a:schemeClr val="dk1"/>
              </a:solidFill>
              <a:latin typeface="+mn-lt"/>
              <a:ea typeface="+mn-ea"/>
              <a:cs typeface="+mn-cs"/>
            </a:rPr>
            <a:t>50101 Reguljär sjötrafik över hav och kust av passagerare </a:t>
          </a:r>
        </a:p>
        <a:p>
          <a:r>
            <a:rPr lang="sv-SE" sz="1100" b="0" i="0" u="none" strike="noStrike" baseline="0">
              <a:solidFill>
                <a:schemeClr val="dk1"/>
              </a:solidFill>
              <a:latin typeface="+mn-lt"/>
              <a:ea typeface="+mn-ea"/>
              <a:cs typeface="+mn-cs"/>
            </a:rPr>
            <a:t>50201 Reguljär sjötrafik över hav och kust av gods </a:t>
          </a:r>
        </a:p>
        <a:p>
          <a:r>
            <a:rPr lang="sv-SE" sz="1100" b="0" i="0" u="none" strike="noStrike" baseline="0">
              <a:solidFill>
                <a:schemeClr val="dk1"/>
              </a:solidFill>
              <a:latin typeface="+mn-lt"/>
              <a:ea typeface="+mn-ea"/>
              <a:cs typeface="+mn-cs"/>
            </a:rPr>
            <a:t>50102 Icke reguljär sjötrafik över hav och kust av passagerare </a:t>
          </a:r>
        </a:p>
        <a:p>
          <a:r>
            <a:rPr lang="sv-SE" sz="1100" b="0" i="0" u="none" strike="noStrike" baseline="0">
              <a:solidFill>
                <a:schemeClr val="dk1"/>
              </a:solidFill>
              <a:latin typeface="+mn-lt"/>
              <a:ea typeface="+mn-ea"/>
              <a:cs typeface="+mn-cs"/>
            </a:rPr>
            <a:t>50202 Icke reguljär sjötrafik över hav och kust av gods</a:t>
          </a:r>
        </a:p>
        <a:p>
          <a:r>
            <a:rPr lang="sv-SE" sz="1100" b="0" i="0" u="none" strike="noStrike" baseline="0">
              <a:solidFill>
                <a:schemeClr val="dk1"/>
              </a:solidFill>
              <a:latin typeface="+mn-lt"/>
              <a:ea typeface="+mn-ea"/>
              <a:cs typeface="+mn-cs"/>
            </a:rPr>
            <a:t>50301 Reguljär sjötrafik på inre vattenvägar av passagerare </a:t>
          </a:r>
        </a:p>
        <a:p>
          <a:r>
            <a:rPr lang="sv-SE" sz="1100" b="0" i="0" u="none" strike="noStrike" baseline="0">
              <a:solidFill>
                <a:schemeClr val="dk1"/>
              </a:solidFill>
              <a:latin typeface="+mn-lt"/>
              <a:ea typeface="+mn-ea"/>
              <a:cs typeface="+mn-cs"/>
            </a:rPr>
            <a:t>50302 Icke reguljär sjötrafik på inre vattenvägar av passagerare </a:t>
          </a:r>
        </a:p>
        <a:p>
          <a:r>
            <a:rPr lang="sv-SE" sz="1100" b="0" i="0" u="none" strike="noStrike" baseline="0">
              <a:solidFill>
                <a:schemeClr val="dk1"/>
              </a:solidFill>
              <a:latin typeface="+mn-lt"/>
              <a:ea typeface="+mn-ea"/>
              <a:cs typeface="+mn-cs"/>
            </a:rPr>
            <a:t>50401 Reguljär sjötrafik på inre vattenvägar av gods </a:t>
          </a:r>
        </a:p>
        <a:p>
          <a:r>
            <a:rPr lang="sv-SE" sz="1100" b="0" i="0" u="none" strike="noStrike" baseline="0">
              <a:solidFill>
                <a:schemeClr val="dk1"/>
              </a:solidFill>
              <a:latin typeface="+mn-lt"/>
              <a:ea typeface="+mn-ea"/>
              <a:cs typeface="+mn-cs"/>
            </a:rPr>
            <a:t>50402 Icke reguljär sjötrafik på inre vattenvägar av gods 	</a:t>
          </a:r>
        </a:p>
        <a:p>
          <a:r>
            <a:rPr lang="sv-SE" sz="1100" b="0" i="0" u="none" strike="noStrike" baseline="0">
              <a:solidFill>
                <a:schemeClr val="dk1"/>
              </a:solidFill>
              <a:latin typeface="+mn-lt"/>
              <a:ea typeface="+mn-ea"/>
              <a:cs typeface="+mn-cs"/>
            </a:rPr>
            <a:t> 	</a:t>
          </a:r>
        </a:p>
        <a:p>
          <a:r>
            <a:rPr lang="sv-SE" sz="1100" b="0" i="0" u="none" strike="noStrike" baseline="0">
              <a:solidFill>
                <a:schemeClr val="dk1"/>
              </a:solidFill>
              <a:latin typeface="+mn-lt"/>
              <a:ea typeface="+mn-ea"/>
              <a:cs typeface="+mn-cs"/>
            </a:rPr>
            <a:t>	</a:t>
          </a:r>
        </a:p>
      </xdr:txBody>
    </xdr:sp>
    <xdr:clientData/>
  </xdr:twoCellAnchor>
  <xdr:twoCellAnchor>
    <xdr:from>
      <xdr:col>1</xdr:col>
      <xdr:colOff>19050</xdr:colOff>
      <xdr:row>9</xdr:row>
      <xdr:rowOff>57150</xdr:rowOff>
    </xdr:from>
    <xdr:to>
      <xdr:col>4</xdr:col>
      <xdr:colOff>104775</xdr:colOff>
      <xdr:row>14</xdr:row>
      <xdr:rowOff>76200</xdr:rowOff>
    </xdr:to>
    <xdr:sp macro="" textlink="">
      <xdr:nvSpPr>
        <xdr:cNvPr id="19" name="textruta 18"/>
        <xdr:cNvSpPr txBox="1"/>
      </xdr:nvSpPr>
      <xdr:spPr>
        <a:xfrm>
          <a:off x="1628775" y="1847850"/>
          <a:ext cx="11458575" cy="7810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sv-SE" sz="1100" b="0" i="1" baseline="0">
              <a:solidFill>
                <a:schemeClr val="dk1"/>
              </a:solidFill>
              <a:effectLst/>
              <a:latin typeface="+mn-lt"/>
              <a:ea typeface="+mn-ea"/>
              <a:cs typeface="+mn-cs"/>
            </a:rPr>
            <a:t>Vilka företag som väljs ut baseras på deras registrerade branschkoder enligt Svensk näringsgrensindelning (SNI). Dessa uppgifter registreras av Skatteverket och Statistiska centralbyrån. </a:t>
          </a:r>
          <a:r>
            <a:rPr lang="sv-SE" sz="1100" i="1">
              <a:solidFill>
                <a:schemeClr val="dk1"/>
              </a:solidFill>
              <a:effectLst/>
              <a:latin typeface="+mn-lt"/>
              <a:ea typeface="+mn-ea"/>
              <a:cs typeface="+mn-cs"/>
            </a:rPr>
            <a:t>Från 1992 till 2001 gällde SNI-kodsystemet SNI92, och från 2002 till 2007 gällde SNI02. Koderna som definierar transportbranschen och dess delbranscher var desamma i dessa två SNI-kodsystem. </a:t>
          </a:r>
          <a:r>
            <a:rPr lang="sv-SE" sz="1100" b="0" i="1" baseline="0">
              <a:solidFill>
                <a:schemeClr val="dk1"/>
              </a:solidFill>
              <a:effectLst/>
              <a:latin typeface="+mn-lt"/>
              <a:ea typeface="+mn-ea"/>
              <a:cs typeface="+mn-cs"/>
            </a:rPr>
            <a:t>Vid årsskiftet 2007/2008 byttes SNI-kodsystemet, från SNI02 till SNI07. De branscher som ingår i statistiken är baserade på SNI92/SNI02-koden för åren 1997 till och med 2007. Från och med 2008 används SNI07-koden. </a:t>
          </a:r>
          <a:endParaRPr lang="sv-SE">
            <a:effectLst/>
          </a:endParaRPr>
        </a:p>
      </xdr:txBody>
    </xdr:sp>
    <xdr:clientData/>
  </xdr:twoCellAnchor>
  <xdr:twoCellAnchor editAs="absolute">
    <xdr:from>
      <xdr:col>0</xdr:col>
      <xdr:colOff>85725</xdr:colOff>
      <xdr:row>1</xdr:row>
      <xdr:rowOff>76200</xdr:rowOff>
    </xdr:from>
    <xdr:to>
      <xdr:col>0</xdr:col>
      <xdr:colOff>1525725</xdr:colOff>
      <xdr:row>40</xdr:row>
      <xdr:rowOff>102117</xdr:rowOff>
    </xdr:to>
    <xdr:grpSp>
      <xdr:nvGrpSpPr>
        <xdr:cNvPr id="18" name="Grupp 17"/>
        <xdr:cNvGrpSpPr/>
      </xdr:nvGrpSpPr>
      <xdr:grpSpPr>
        <a:xfrm>
          <a:off x="85725" y="352425"/>
          <a:ext cx="1440000" cy="6541017"/>
          <a:chOff x="95250" y="361950"/>
          <a:chExt cx="1440000" cy="6541017"/>
        </a:xfrm>
      </xdr:grpSpPr>
      <xdr:sp macro="" textlink="">
        <xdr:nvSpPr>
          <xdr:cNvPr id="20" name="Rektangel med rundade hörn 19">
            <a:hlinkClick xmlns:r="http://schemas.openxmlformats.org/officeDocument/2006/relationships" r:id="rId1"/>
          </xdr:cNvPr>
          <xdr:cNvSpPr/>
        </xdr:nvSpPr>
        <xdr:spPr>
          <a:xfrm>
            <a:off x="95250" y="2815865"/>
            <a:ext cx="1440000" cy="288000"/>
          </a:xfrm>
          <a:prstGeom prst="roundRect">
            <a:avLst/>
          </a:prstGeom>
          <a:solidFill>
            <a:schemeClr val="accent4"/>
          </a:solidFill>
          <a:ln>
            <a:solidFill>
              <a:schemeClr val="accent4">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Lufttransport</a:t>
            </a:r>
          </a:p>
        </xdr:txBody>
      </xdr:sp>
      <xdr:sp macro="" textlink="">
        <xdr:nvSpPr>
          <xdr:cNvPr id="27" name="Rektangel med rundade hörn 26">
            <a:hlinkClick xmlns:r="http://schemas.openxmlformats.org/officeDocument/2006/relationships" r:id="rId2"/>
          </xdr:cNvPr>
          <xdr:cNvSpPr/>
        </xdr:nvSpPr>
        <xdr:spPr>
          <a:xfrm>
            <a:off x="95250" y="2349255"/>
            <a:ext cx="1440000" cy="288000"/>
          </a:xfrm>
          <a:prstGeom prst="roundRect">
            <a:avLst/>
          </a:prstGeom>
          <a:solidFill>
            <a:schemeClr val="accent5"/>
          </a:solidFill>
          <a:ln>
            <a:solidFill>
              <a:schemeClr val="accent5">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Sjötransport</a:t>
            </a:r>
          </a:p>
        </xdr:txBody>
      </xdr:sp>
      <xdr:sp macro="" textlink="">
        <xdr:nvSpPr>
          <xdr:cNvPr id="28" name="Rektangel med rundade hörn 27">
            <a:hlinkClick xmlns:r="http://schemas.openxmlformats.org/officeDocument/2006/relationships" r:id="rId3"/>
          </xdr:cNvPr>
          <xdr:cNvSpPr/>
        </xdr:nvSpPr>
        <xdr:spPr>
          <a:xfrm>
            <a:off x="95250" y="4215695"/>
            <a:ext cx="1440000" cy="288000"/>
          </a:xfrm>
          <a:prstGeom prst="roundRect">
            <a:avLst/>
          </a:prstGeom>
          <a:solidFill>
            <a:schemeClr val="accent6"/>
          </a:solidFill>
          <a:ln>
            <a:solidFill>
              <a:schemeClr val="accent6">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Taxitrafik</a:t>
            </a:r>
          </a:p>
        </xdr:txBody>
      </xdr:sp>
      <xdr:sp macro="" textlink="">
        <xdr:nvSpPr>
          <xdr:cNvPr id="29" name="Rektangel med rundade hörn 28">
            <a:hlinkClick xmlns:r="http://schemas.openxmlformats.org/officeDocument/2006/relationships" r:id="rId4"/>
          </xdr:cNvPr>
          <xdr:cNvSpPr/>
        </xdr:nvSpPr>
        <xdr:spPr>
          <a:xfrm>
            <a:off x="95250" y="1882645"/>
            <a:ext cx="1440000" cy="288000"/>
          </a:xfrm>
          <a:prstGeom prst="roundRect">
            <a:avLst/>
          </a:prstGeom>
          <a:solidFill>
            <a:schemeClr val="tx1">
              <a:lumMod val="50000"/>
              <a:lumOff val="50000"/>
            </a:schemeClr>
          </a:solidFill>
          <a:ln>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Vägtransport av gods</a:t>
            </a:r>
          </a:p>
        </xdr:txBody>
      </xdr:sp>
      <xdr:sp macro="" textlink="">
        <xdr:nvSpPr>
          <xdr:cNvPr id="30" name="Rektangel med rundade hörn 29">
            <a:hlinkClick xmlns:r="http://schemas.openxmlformats.org/officeDocument/2006/relationships" r:id="rId5"/>
          </xdr:cNvPr>
          <xdr:cNvSpPr/>
        </xdr:nvSpPr>
        <xdr:spPr>
          <a:xfrm>
            <a:off x="95250" y="361950"/>
            <a:ext cx="1440000" cy="288000"/>
          </a:xfrm>
          <a:prstGeom prst="roundRect">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b="1">
                <a:solidFill>
                  <a:sysClr val="windowText" lastClr="000000"/>
                </a:solidFill>
              </a:rPr>
              <a:t>Innehållsförteckning</a:t>
            </a:r>
          </a:p>
        </xdr:txBody>
      </xdr:sp>
      <xdr:sp macro="" textlink="">
        <xdr:nvSpPr>
          <xdr:cNvPr id="38" name="Rektangel med rundade hörn 37">
            <a:hlinkClick xmlns:r="http://schemas.openxmlformats.org/officeDocument/2006/relationships" r:id="rId6"/>
          </xdr:cNvPr>
          <xdr:cNvSpPr/>
        </xdr:nvSpPr>
        <xdr:spPr>
          <a:xfrm>
            <a:off x="95250" y="3282475"/>
            <a:ext cx="1440000" cy="288000"/>
          </a:xfrm>
          <a:prstGeom prst="roundRect">
            <a:avLst/>
          </a:prstGeom>
          <a:solidFill>
            <a:schemeClr val="accent2"/>
          </a:solidFill>
          <a:ln>
            <a:solidFill>
              <a:schemeClr val="accent2">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Järnvägstransport</a:t>
            </a:r>
          </a:p>
        </xdr:txBody>
      </xdr:sp>
      <xdr:sp macro="" textlink="">
        <xdr:nvSpPr>
          <xdr:cNvPr id="39" name="Rektangel med rundade hörn 38">
            <a:hlinkClick xmlns:r="http://schemas.openxmlformats.org/officeDocument/2006/relationships" r:id="rId7"/>
          </xdr:cNvPr>
          <xdr:cNvSpPr/>
        </xdr:nvSpPr>
        <xdr:spPr>
          <a:xfrm>
            <a:off x="95250" y="3749085"/>
            <a:ext cx="1440000" cy="288000"/>
          </a:xfrm>
          <a:prstGeom prst="roundRect">
            <a:avLst/>
          </a:prstGeom>
          <a:solidFill>
            <a:schemeClr val="accent3"/>
          </a:solidFill>
          <a:ln>
            <a:solidFill>
              <a:schemeClr val="accent3">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Kollektivtrafik</a:t>
            </a:r>
          </a:p>
        </xdr:txBody>
      </xdr:sp>
      <xdr:sp macro="" textlink="">
        <xdr:nvSpPr>
          <xdr:cNvPr id="40" name="Rektangel med rundade hörn 39">
            <a:hlinkClick xmlns:r="http://schemas.openxmlformats.org/officeDocument/2006/relationships" r:id="rId8"/>
          </xdr:cNvPr>
          <xdr:cNvSpPr/>
        </xdr:nvSpPr>
        <xdr:spPr>
          <a:xfrm>
            <a:off x="95250" y="4694162"/>
            <a:ext cx="1440000" cy="657225"/>
          </a:xfrm>
          <a:prstGeom prst="round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sv-SE" sz="1100"/>
              <a:t>Begrepp i resultat- och balansräkning</a:t>
            </a:r>
          </a:p>
        </xdr:txBody>
      </xdr:sp>
      <xdr:sp macro="" textlink="">
        <xdr:nvSpPr>
          <xdr:cNvPr id="41" name="Rektangel med rundade hörn 40">
            <a:hlinkClick xmlns:r="http://schemas.openxmlformats.org/officeDocument/2006/relationships" r:id="rId9"/>
          </xdr:cNvPr>
          <xdr:cNvSpPr/>
        </xdr:nvSpPr>
        <xdr:spPr>
          <a:xfrm>
            <a:off x="95250" y="5468376"/>
            <a:ext cx="1440000" cy="65880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sv-SE" sz="1100"/>
              <a:t>Definitioner av nyckeltal</a:t>
            </a:r>
          </a:p>
        </xdr:txBody>
      </xdr:sp>
      <xdr:sp macro="" textlink="">
        <xdr:nvSpPr>
          <xdr:cNvPr id="42" name="Rektangel med rundade hörn 41">
            <a:hlinkClick xmlns:r="http://schemas.openxmlformats.org/officeDocument/2006/relationships" r:id="rId10"/>
          </xdr:cNvPr>
          <xdr:cNvSpPr/>
        </xdr:nvSpPr>
        <xdr:spPr>
          <a:xfrm>
            <a:off x="95250" y="1200035"/>
            <a:ext cx="1440000" cy="5040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Hela</a:t>
            </a:r>
            <a:r>
              <a:rPr lang="sv-SE" sz="1100" baseline="0"/>
              <a:t> t</a:t>
            </a:r>
            <a:r>
              <a:rPr lang="sv-SE" sz="1100"/>
              <a:t>ransportbranschen</a:t>
            </a:r>
          </a:p>
        </xdr:txBody>
      </xdr:sp>
      <xdr:sp macro="" textlink="">
        <xdr:nvSpPr>
          <xdr:cNvPr id="43" name="Rektangel med rundade hörn 42">
            <a:hlinkClick xmlns:r="http://schemas.openxmlformats.org/officeDocument/2006/relationships" r:id="rId11"/>
          </xdr:cNvPr>
          <xdr:cNvSpPr/>
        </xdr:nvSpPr>
        <xdr:spPr>
          <a:xfrm>
            <a:off x="95250" y="6244167"/>
            <a:ext cx="1440000" cy="65880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sv-SE" sz="1100"/>
              <a:t>Beräkning av koncentration</a:t>
            </a:r>
          </a:p>
        </xdr:txBody>
      </xdr:sp>
      <xdr:sp macro="" textlink="">
        <xdr:nvSpPr>
          <xdr:cNvPr id="44" name="Rektangel med rundade hörn 43">
            <a:hlinkClick xmlns:r="http://schemas.openxmlformats.org/officeDocument/2006/relationships" r:id="rId12"/>
          </xdr:cNvPr>
          <xdr:cNvSpPr/>
        </xdr:nvSpPr>
        <xdr:spPr>
          <a:xfrm>
            <a:off x="95250" y="733425"/>
            <a:ext cx="1440000" cy="288000"/>
          </a:xfrm>
          <a:prstGeom prst="roundRect">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b="1">
                <a:solidFill>
                  <a:sysClr val="windowText" lastClr="000000"/>
                </a:solidFill>
              </a:rPr>
              <a:t>Sammanfattning</a:t>
            </a:r>
          </a:p>
        </xdr:txBody>
      </xdr:sp>
    </xdr:grpSp>
    <xdr:clientData/>
  </xdr:twoCellAnchor>
</xdr:wsDr>
</file>

<file path=xl/drawings/drawing7.xml><?xml version="1.0" encoding="utf-8"?>
<xdr:wsDr xmlns:xdr="http://schemas.openxmlformats.org/drawingml/2006/spreadsheetDrawing" xmlns:a="http://schemas.openxmlformats.org/drawingml/2006/main">
  <xdr:twoCellAnchor editAs="absolute">
    <xdr:from>
      <xdr:col>0</xdr:col>
      <xdr:colOff>85725</xdr:colOff>
      <xdr:row>1</xdr:row>
      <xdr:rowOff>76200</xdr:rowOff>
    </xdr:from>
    <xdr:to>
      <xdr:col>0</xdr:col>
      <xdr:colOff>1525725</xdr:colOff>
      <xdr:row>41</xdr:row>
      <xdr:rowOff>140217</xdr:rowOff>
    </xdr:to>
    <xdr:grpSp>
      <xdr:nvGrpSpPr>
        <xdr:cNvPr id="14" name="Grupp 13"/>
        <xdr:cNvGrpSpPr/>
      </xdr:nvGrpSpPr>
      <xdr:grpSpPr>
        <a:xfrm>
          <a:off x="85725" y="352425"/>
          <a:ext cx="1440000" cy="6541017"/>
          <a:chOff x="95250" y="361950"/>
          <a:chExt cx="1440000" cy="6541017"/>
        </a:xfrm>
      </xdr:grpSpPr>
      <xdr:sp macro="" textlink="">
        <xdr:nvSpPr>
          <xdr:cNvPr id="15" name="Rektangel med rundade hörn 14">
            <a:hlinkClick xmlns:r="http://schemas.openxmlformats.org/officeDocument/2006/relationships" r:id="rId1"/>
          </xdr:cNvPr>
          <xdr:cNvSpPr/>
        </xdr:nvSpPr>
        <xdr:spPr>
          <a:xfrm>
            <a:off x="95250" y="2815865"/>
            <a:ext cx="1440000" cy="288000"/>
          </a:xfrm>
          <a:prstGeom prst="roundRect">
            <a:avLst/>
          </a:prstGeom>
          <a:solidFill>
            <a:schemeClr val="accent4"/>
          </a:solidFill>
          <a:ln>
            <a:solidFill>
              <a:schemeClr val="accent4">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Lufttransport</a:t>
            </a:r>
          </a:p>
        </xdr:txBody>
      </xdr:sp>
      <xdr:sp macro="" textlink="">
        <xdr:nvSpPr>
          <xdr:cNvPr id="28" name="Rektangel med rundade hörn 27">
            <a:hlinkClick xmlns:r="http://schemas.openxmlformats.org/officeDocument/2006/relationships" r:id="rId2"/>
          </xdr:cNvPr>
          <xdr:cNvSpPr/>
        </xdr:nvSpPr>
        <xdr:spPr>
          <a:xfrm>
            <a:off x="95250" y="2349255"/>
            <a:ext cx="1440000" cy="288000"/>
          </a:xfrm>
          <a:prstGeom prst="roundRect">
            <a:avLst/>
          </a:prstGeom>
          <a:solidFill>
            <a:schemeClr val="accent5"/>
          </a:solidFill>
          <a:ln>
            <a:solidFill>
              <a:schemeClr val="accent5">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Sjötransport</a:t>
            </a:r>
          </a:p>
        </xdr:txBody>
      </xdr:sp>
      <xdr:sp macro="" textlink="">
        <xdr:nvSpPr>
          <xdr:cNvPr id="29" name="Rektangel med rundade hörn 28">
            <a:hlinkClick xmlns:r="http://schemas.openxmlformats.org/officeDocument/2006/relationships" r:id="rId3"/>
          </xdr:cNvPr>
          <xdr:cNvSpPr/>
        </xdr:nvSpPr>
        <xdr:spPr>
          <a:xfrm>
            <a:off x="95250" y="4215695"/>
            <a:ext cx="1440000" cy="288000"/>
          </a:xfrm>
          <a:prstGeom prst="roundRect">
            <a:avLst/>
          </a:prstGeom>
          <a:solidFill>
            <a:schemeClr val="accent6"/>
          </a:solidFill>
          <a:ln>
            <a:solidFill>
              <a:schemeClr val="accent6">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Taxitrafik</a:t>
            </a:r>
          </a:p>
        </xdr:txBody>
      </xdr:sp>
      <xdr:sp macro="" textlink="">
        <xdr:nvSpPr>
          <xdr:cNvPr id="30" name="Rektangel med rundade hörn 29">
            <a:hlinkClick xmlns:r="http://schemas.openxmlformats.org/officeDocument/2006/relationships" r:id="rId4"/>
          </xdr:cNvPr>
          <xdr:cNvSpPr/>
        </xdr:nvSpPr>
        <xdr:spPr>
          <a:xfrm>
            <a:off x="95250" y="1882645"/>
            <a:ext cx="1440000" cy="288000"/>
          </a:xfrm>
          <a:prstGeom prst="roundRect">
            <a:avLst/>
          </a:prstGeom>
          <a:solidFill>
            <a:schemeClr val="tx1">
              <a:lumMod val="50000"/>
              <a:lumOff val="50000"/>
            </a:schemeClr>
          </a:solidFill>
          <a:ln>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Vägtransport av gods</a:t>
            </a:r>
          </a:p>
        </xdr:txBody>
      </xdr:sp>
      <xdr:sp macro="" textlink="">
        <xdr:nvSpPr>
          <xdr:cNvPr id="31" name="Rektangel med rundade hörn 30">
            <a:hlinkClick xmlns:r="http://schemas.openxmlformats.org/officeDocument/2006/relationships" r:id="rId5"/>
          </xdr:cNvPr>
          <xdr:cNvSpPr/>
        </xdr:nvSpPr>
        <xdr:spPr>
          <a:xfrm>
            <a:off x="95250" y="361950"/>
            <a:ext cx="1440000" cy="288000"/>
          </a:xfrm>
          <a:prstGeom prst="roundRect">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b="1">
                <a:solidFill>
                  <a:sysClr val="windowText" lastClr="000000"/>
                </a:solidFill>
              </a:rPr>
              <a:t>Innehållsförteckning</a:t>
            </a:r>
          </a:p>
        </xdr:txBody>
      </xdr:sp>
      <xdr:sp macro="" textlink="">
        <xdr:nvSpPr>
          <xdr:cNvPr id="32" name="Rektangel med rundade hörn 31">
            <a:hlinkClick xmlns:r="http://schemas.openxmlformats.org/officeDocument/2006/relationships" r:id="rId6"/>
          </xdr:cNvPr>
          <xdr:cNvSpPr/>
        </xdr:nvSpPr>
        <xdr:spPr>
          <a:xfrm>
            <a:off x="95250" y="3282475"/>
            <a:ext cx="1440000" cy="288000"/>
          </a:xfrm>
          <a:prstGeom prst="roundRect">
            <a:avLst/>
          </a:prstGeom>
          <a:solidFill>
            <a:schemeClr val="accent2"/>
          </a:solidFill>
          <a:ln>
            <a:solidFill>
              <a:schemeClr val="accent2">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Järnvägstransport</a:t>
            </a:r>
          </a:p>
        </xdr:txBody>
      </xdr:sp>
      <xdr:sp macro="" textlink="">
        <xdr:nvSpPr>
          <xdr:cNvPr id="33" name="Rektangel med rundade hörn 32">
            <a:hlinkClick xmlns:r="http://schemas.openxmlformats.org/officeDocument/2006/relationships" r:id="rId7"/>
          </xdr:cNvPr>
          <xdr:cNvSpPr/>
        </xdr:nvSpPr>
        <xdr:spPr>
          <a:xfrm>
            <a:off x="95250" y="3749085"/>
            <a:ext cx="1440000" cy="288000"/>
          </a:xfrm>
          <a:prstGeom prst="roundRect">
            <a:avLst/>
          </a:prstGeom>
          <a:solidFill>
            <a:schemeClr val="accent3"/>
          </a:solidFill>
          <a:ln>
            <a:solidFill>
              <a:schemeClr val="accent3">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Kollektivtrafik</a:t>
            </a:r>
          </a:p>
        </xdr:txBody>
      </xdr:sp>
      <xdr:sp macro="" textlink="">
        <xdr:nvSpPr>
          <xdr:cNvPr id="34" name="Rektangel med rundade hörn 33">
            <a:hlinkClick xmlns:r="http://schemas.openxmlformats.org/officeDocument/2006/relationships" r:id="rId8"/>
          </xdr:cNvPr>
          <xdr:cNvSpPr/>
        </xdr:nvSpPr>
        <xdr:spPr>
          <a:xfrm>
            <a:off x="95250" y="4694162"/>
            <a:ext cx="1440000" cy="657225"/>
          </a:xfrm>
          <a:prstGeom prst="round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sv-SE" sz="1100"/>
              <a:t>Begrepp i resultat- och balansräkning</a:t>
            </a:r>
          </a:p>
        </xdr:txBody>
      </xdr:sp>
      <xdr:sp macro="" textlink="">
        <xdr:nvSpPr>
          <xdr:cNvPr id="35" name="Rektangel med rundade hörn 34">
            <a:hlinkClick xmlns:r="http://schemas.openxmlformats.org/officeDocument/2006/relationships" r:id="rId9"/>
          </xdr:cNvPr>
          <xdr:cNvSpPr/>
        </xdr:nvSpPr>
        <xdr:spPr>
          <a:xfrm>
            <a:off x="95250" y="5468376"/>
            <a:ext cx="1440000" cy="65880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sv-SE" sz="1100"/>
              <a:t>Definitioner av nyckeltal</a:t>
            </a:r>
          </a:p>
        </xdr:txBody>
      </xdr:sp>
      <xdr:sp macro="" textlink="">
        <xdr:nvSpPr>
          <xdr:cNvPr id="36" name="Rektangel med rundade hörn 35">
            <a:hlinkClick xmlns:r="http://schemas.openxmlformats.org/officeDocument/2006/relationships" r:id="rId10"/>
          </xdr:cNvPr>
          <xdr:cNvSpPr/>
        </xdr:nvSpPr>
        <xdr:spPr>
          <a:xfrm>
            <a:off x="95250" y="1200035"/>
            <a:ext cx="1440000" cy="5040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Hela</a:t>
            </a:r>
            <a:r>
              <a:rPr lang="sv-SE" sz="1100" baseline="0"/>
              <a:t> t</a:t>
            </a:r>
            <a:r>
              <a:rPr lang="sv-SE" sz="1100"/>
              <a:t>ransportbranschen</a:t>
            </a:r>
          </a:p>
        </xdr:txBody>
      </xdr:sp>
      <xdr:sp macro="" textlink="">
        <xdr:nvSpPr>
          <xdr:cNvPr id="37" name="Rektangel med rundade hörn 36">
            <a:hlinkClick xmlns:r="http://schemas.openxmlformats.org/officeDocument/2006/relationships" r:id="rId11"/>
          </xdr:cNvPr>
          <xdr:cNvSpPr/>
        </xdr:nvSpPr>
        <xdr:spPr>
          <a:xfrm>
            <a:off x="95250" y="6244167"/>
            <a:ext cx="1440000" cy="65880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sv-SE" sz="1100"/>
              <a:t>Beräkning av koncentration</a:t>
            </a:r>
          </a:p>
        </xdr:txBody>
      </xdr:sp>
      <xdr:sp macro="" textlink="">
        <xdr:nvSpPr>
          <xdr:cNvPr id="38" name="Rektangel med rundade hörn 37">
            <a:hlinkClick xmlns:r="http://schemas.openxmlformats.org/officeDocument/2006/relationships" r:id="rId12"/>
          </xdr:cNvPr>
          <xdr:cNvSpPr/>
        </xdr:nvSpPr>
        <xdr:spPr>
          <a:xfrm>
            <a:off x="95250" y="733425"/>
            <a:ext cx="1440000" cy="288000"/>
          </a:xfrm>
          <a:prstGeom prst="roundRect">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b="1">
                <a:solidFill>
                  <a:sysClr val="windowText" lastClr="000000"/>
                </a:solidFill>
              </a:rPr>
              <a:t>Sammanfattning</a:t>
            </a:r>
          </a:p>
        </xdr:txBody>
      </xdr:sp>
    </xdr:grpSp>
    <xdr:clientData/>
  </xdr:twoCellAnchor>
</xdr:wsDr>
</file>

<file path=xl/drawings/drawing70.xml><?xml version="1.0" encoding="utf-8"?>
<xdr:wsDr xmlns:xdr="http://schemas.openxmlformats.org/drawingml/2006/spreadsheetDrawing" xmlns:a="http://schemas.openxmlformats.org/drawingml/2006/main">
  <xdr:twoCellAnchor editAs="absolute">
    <xdr:from>
      <xdr:col>0</xdr:col>
      <xdr:colOff>85725</xdr:colOff>
      <xdr:row>1</xdr:row>
      <xdr:rowOff>76200</xdr:rowOff>
    </xdr:from>
    <xdr:to>
      <xdr:col>0</xdr:col>
      <xdr:colOff>1525725</xdr:colOff>
      <xdr:row>40</xdr:row>
      <xdr:rowOff>6867</xdr:rowOff>
    </xdr:to>
    <xdr:grpSp>
      <xdr:nvGrpSpPr>
        <xdr:cNvPr id="14" name="Grupp 13"/>
        <xdr:cNvGrpSpPr/>
      </xdr:nvGrpSpPr>
      <xdr:grpSpPr>
        <a:xfrm>
          <a:off x="85725" y="352425"/>
          <a:ext cx="1440000" cy="6541017"/>
          <a:chOff x="95250" y="361950"/>
          <a:chExt cx="1440000" cy="6541017"/>
        </a:xfrm>
      </xdr:grpSpPr>
      <xdr:sp macro="" textlink="">
        <xdr:nvSpPr>
          <xdr:cNvPr id="15" name="Rektangel med rundade hörn 14">
            <a:hlinkClick xmlns:r="http://schemas.openxmlformats.org/officeDocument/2006/relationships" r:id="rId1"/>
          </xdr:cNvPr>
          <xdr:cNvSpPr/>
        </xdr:nvSpPr>
        <xdr:spPr>
          <a:xfrm>
            <a:off x="95250" y="2815865"/>
            <a:ext cx="1440000" cy="288000"/>
          </a:xfrm>
          <a:prstGeom prst="roundRect">
            <a:avLst/>
          </a:prstGeom>
          <a:solidFill>
            <a:schemeClr val="accent4"/>
          </a:solidFill>
          <a:ln>
            <a:solidFill>
              <a:schemeClr val="accent4">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Lufttransport</a:t>
            </a:r>
          </a:p>
        </xdr:txBody>
      </xdr:sp>
      <xdr:sp macro="" textlink="">
        <xdr:nvSpPr>
          <xdr:cNvPr id="28" name="Rektangel med rundade hörn 27">
            <a:hlinkClick xmlns:r="http://schemas.openxmlformats.org/officeDocument/2006/relationships" r:id="rId2"/>
          </xdr:cNvPr>
          <xdr:cNvSpPr/>
        </xdr:nvSpPr>
        <xdr:spPr>
          <a:xfrm>
            <a:off x="95250" y="2349255"/>
            <a:ext cx="1440000" cy="288000"/>
          </a:xfrm>
          <a:prstGeom prst="roundRect">
            <a:avLst/>
          </a:prstGeom>
          <a:solidFill>
            <a:schemeClr val="accent5"/>
          </a:solidFill>
          <a:ln>
            <a:solidFill>
              <a:schemeClr val="accent5">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Sjötransport</a:t>
            </a:r>
          </a:p>
        </xdr:txBody>
      </xdr:sp>
      <xdr:sp macro="" textlink="">
        <xdr:nvSpPr>
          <xdr:cNvPr id="29" name="Rektangel med rundade hörn 28">
            <a:hlinkClick xmlns:r="http://schemas.openxmlformats.org/officeDocument/2006/relationships" r:id="rId3"/>
          </xdr:cNvPr>
          <xdr:cNvSpPr/>
        </xdr:nvSpPr>
        <xdr:spPr>
          <a:xfrm>
            <a:off x="95250" y="4215695"/>
            <a:ext cx="1440000" cy="288000"/>
          </a:xfrm>
          <a:prstGeom prst="roundRect">
            <a:avLst/>
          </a:prstGeom>
          <a:solidFill>
            <a:schemeClr val="accent6"/>
          </a:solidFill>
          <a:ln>
            <a:solidFill>
              <a:schemeClr val="accent6">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Taxitrafik</a:t>
            </a:r>
          </a:p>
        </xdr:txBody>
      </xdr:sp>
      <xdr:sp macro="" textlink="">
        <xdr:nvSpPr>
          <xdr:cNvPr id="30" name="Rektangel med rundade hörn 29">
            <a:hlinkClick xmlns:r="http://schemas.openxmlformats.org/officeDocument/2006/relationships" r:id="rId4"/>
          </xdr:cNvPr>
          <xdr:cNvSpPr/>
        </xdr:nvSpPr>
        <xdr:spPr>
          <a:xfrm>
            <a:off x="95250" y="1882645"/>
            <a:ext cx="1440000" cy="288000"/>
          </a:xfrm>
          <a:prstGeom prst="roundRect">
            <a:avLst/>
          </a:prstGeom>
          <a:solidFill>
            <a:schemeClr val="tx1">
              <a:lumMod val="50000"/>
              <a:lumOff val="50000"/>
            </a:schemeClr>
          </a:solidFill>
          <a:ln>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Vägtransport av gods</a:t>
            </a:r>
          </a:p>
        </xdr:txBody>
      </xdr:sp>
      <xdr:sp macro="" textlink="">
        <xdr:nvSpPr>
          <xdr:cNvPr id="31" name="Rektangel med rundade hörn 30">
            <a:hlinkClick xmlns:r="http://schemas.openxmlformats.org/officeDocument/2006/relationships" r:id="rId5"/>
          </xdr:cNvPr>
          <xdr:cNvSpPr/>
        </xdr:nvSpPr>
        <xdr:spPr>
          <a:xfrm>
            <a:off x="95250" y="361950"/>
            <a:ext cx="1440000" cy="288000"/>
          </a:xfrm>
          <a:prstGeom prst="roundRect">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b="1">
                <a:solidFill>
                  <a:sysClr val="windowText" lastClr="000000"/>
                </a:solidFill>
              </a:rPr>
              <a:t>Innehållsförteckning</a:t>
            </a:r>
          </a:p>
        </xdr:txBody>
      </xdr:sp>
      <xdr:sp macro="" textlink="">
        <xdr:nvSpPr>
          <xdr:cNvPr id="32" name="Rektangel med rundade hörn 31">
            <a:hlinkClick xmlns:r="http://schemas.openxmlformats.org/officeDocument/2006/relationships" r:id="rId6"/>
          </xdr:cNvPr>
          <xdr:cNvSpPr/>
        </xdr:nvSpPr>
        <xdr:spPr>
          <a:xfrm>
            <a:off x="95250" y="3282475"/>
            <a:ext cx="1440000" cy="288000"/>
          </a:xfrm>
          <a:prstGeom prst="roundRect">
            <a:avLst/>
          </a:prstGeom>
          <a:solidFill>
            <a:schemeClr val="accent2"/>
          </a:solidFill>
          <a:ln>
            <a:solidFill>
              <a:schemeClr val="accent2">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Järnvägstransport</a:t>
            </a:r>
          </a:p>
        </xdr:txBody>
      </xdr:sp>
      <xdr:sp macro="" textlink="">
        <xdr:nvSpPr>
          <xdr:cNvPr id="33" name="Rektangel med rundade hörn 32">
            <a:hlinkClick xmlns:r="http://schemas.openxmlformats.org/officeDocument/2006/relationships" r:id="rId7"/>
          </xdr:cNvPr>
          <xdr:cNvSpPr/>
        </xdr:nvSpPr>
        <xdr:spPr>
          <a:xfrm>
            <a:off x="95250" y="3749085"/>
            <a:ext cx="1440000" cy="288000"/>
          </a:xfrm>
          <a:prstGeom prst="roundRect">
            <a:avLst/>
          </a:prstGeom>
          <a:solidFill>
            <a:schemeClr val="accent3"/>
          </a:solidFill>
          <a:ln>
            <a:solidFill>
              <a:schemeClr val="accent3">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Kollektivtrafik</a:t>
            </a:r>
          </a:p>
        </xdr:txBody>
      </xdr:sp>
      <xdr:sp macro="" textlink="">
        <xdr:nvSpPr>
          <xdr:cNvPr id="34" name="Rektangel med rundade hörn 33">
            <a:hlinkClick xmlns:r="http://schemas.openxmlformats.org/officeDocument/2006/relationships" r:id="rId8"/>
          </xdr:cNvPr>
          <xdr:cNvSpPr/>
        </xdr:nvSpPr>
        <xdr:spPr>
          <a:xfrm>
            <a:off x="95250" y="4694162"/>
            <a:ext cx="1440000" cy="657225"/>
          </a:xfrm>
          <a:prstGeom prst="round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sv-SE" sz="1100"/>
              <a:t>Begrepp i resultat- och balansräkning</a:t>
            </a:r>
          </a:p>
        </xdr:txBody>
      </xdr:sp>
      <xdr:sp macro="" textlink="">
        <xdr:nvSpPr>
          <xdr:cNvPr id="35" name="Rektangel med rundade hörn 34">
            <a:hlinkClick xmlns:r="http://schemas.openxmlformats.org/officeDocument/2006/relationships" r:id="rId9"/>
          </xdr:cNvPr>
          <xdr:cNvSpPr/>
        </xdr:nvSpPr>
        <xdr:spPr>
          <a:xfrm>
            <a:off x="95250" y="5468376"/>
            <a:ext cx="1440000" cy="65880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sv-SE" sz="1100"/>
              <a:t>Definitioner av nyckeltal</a:t>
            </a:r>
          </a:p>
        </xdr:txBody>
      </xdr:sp>
      <xdr:sp macro="" textlink="">
        <xdr:nvSpPr>
          <xdr:cNvPr id="36" name="Rektangel med rundade hörn 35">
            <a:hlinkClick xmlns:r="http://schemas.openxmlformats.org/officeDocument/2006/relationships" r:id="rId10"/>
          </xdr:cNvPr>
          <xdr:cNvSpPr/>
        </xdr:nvSpPr>
        <xdr:spPr>
          <a:xfrm>
            <a:off x="95250" y="1200035"/>
            <a:ext cx="1440000" cy="5040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Hela</a:t>
            </a:r>
            <a:r>
              <a:rPr lang="sv-SE" sz="1100" baseline="0"/>
              <a:t> t</a:t>
            </a:r>
            <a:r>
              <a:rPr lang="sv-SE" sz="1100"/>
              <a:t>ransportbranschen</a:t>
            </a:r>
          </a:p>
        </xdr:txBody>
      </xdr:sp>
      <xdr:sp macro="" textlink="">
        <xdr:nvSpPr>
          <xdr:cNvPr id="37" name="Rektangel med rundade hörn 36">
            <a:hlinkClick xmlns:r="http://schemas.openxmlformats.org/officeDocument/2006/relationships" r:id="rId11"/>
          </xdr:cNvPr>
          <xdr:cNvSpPr/>
        </xdr:nvSpPr>
        <xdr:spPr>
          <a:xfrm>
            <a:off x="95250" y="6244167"/>
            <a:ext cx="1440000" cy="65880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sv-SE" sz="1100"/>
              <a:t>Beräkning av koncentration</a:t>
            </a:r>
          </a:p>
        </xdr:txBody>
      </xdr:sp>
      <xdr:sp macro="" textlink="">
        <xdr:nvSpPr>
          <xdr:cNvPr id="38" name="Rektangel med rundade hörn 37">
            <a:hlinkClick xmlns:r="http://schemas.openxmlformats.org/officeDocument/2006/relationships" r:id="rId12"/>
          </xdr:cNvPr>
          <xdr:cNvSpPr/>
        </xdr:nvSpPr>
        <xdr:spPr>
          <a:xfrm>
            <a:off x="95250" y="733425"/>
            <a:ext cx="1440000" cy="288000"/>
          </a:xfrm>
          <a:prstGeom prst="roundRect">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b="1">
                <a:solidFill>
                  <a:sysClr val="windowText" lastClr="000000"/>
                </a:solidFill>
              </a:rPr>
              <a:t>Sammanfattning</a:t>
            </a:r>
          </a:p>
        </xdr:txBody>
      </xdr:sp>
    </xdr:grpSp>
    <xdr:clientData/>
  </xdr:twoCellAnchor>
</xdr:wsDr>
</file>

<file path=xl/drawings/drawing71.xml><?xml version="1.0" encoding="utf-8"?>
<xdr:wsDr xmlns:xdr="http://schemas.openxmlformats.org/drawingml/2006/spreadsheetDrawing" xmlns:a="http://schemas.openxmlformats.org/drawingml/2006/main">
  <xdr:twoCellAnchor editAs="absolute">
    <xdr:from>
      <xdr:col>0</xdr:col>
      <xdr:colOff>85725</xdr:colOff>
      <xdr:row>1</xdr:row>
      <xdr:rowOff>76200</xdr:rowOff>
    </xdr:from>
    <xdr:to>
      <xdr:col>0</xdr:col>
      <xdr:colOff>1525725</xdr:colOff>
      <xdr:row>40</xdr:row>
      <xdr:rowOff>6867</xdr:rowOff>
    </xdr:to>
    <xdr:grpSp>
      <xdr:nvGrpSpPr>
        <xdr:cNvPr id="14" name="Grupp 13"/>
        <xdr:cNvGrpSpPr/>
      </xdr:nvGrpSpPr>
      <xdr:grpSpPr>
        <a:xfrm>
          <a:off x="85725" y="352425"/>
          <a:ext cx="1440000" cy="6541017"/>
          <a:chOff x="95250" y="361950"/>
          <a:chExt cx="1440000" cy="6541017"/>
        </a:xfrm>
      </xdr:grpSpPr>
      <xdr:sp macro="" textlink="">
        <xdr:nvSpPr>
          <xdr:cNvPr id="15" name="Rektangel med rundade hörn 14">
            <a:hlinkClick xmlns:r="http://schemas.openxmlformats.org/officeDocument/2006/relationships" r:id="rId1"/>
          </xdr:cNvPr>
          <xdr:cNvSpPr/>
        </xdr:nvSpPr>
        <xdr:spPr>
          <a:xfrm>
            <a:off x="95250" y="2815865"/>
            <a:ext cx="1440000" cy="288000"/>
          </a:xfrm>
          <a:prstGeom prst="roundRect">
            <a:avLst/>
          </a:prstGeom>
          <a:solidFill>
            <a:schemeClr val="accent4"/>
          </a:solidFill>
          <a:ln>
            <a:solidFill>
              <a:schemeClr val="accent4">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Lufttransport</a:t>
            </a:r>
          </a:p>
        </xdr:txBody>
      </xdr:sp>
      <xdr:sp macro="" textlink="">
        <xdr:nvSpPr>
          <xdr:cNvPr id="28" name="Rektangel med rundade hörn 27">
            <a:hlinkClick xmlns:r="http://schemas.openxmlformats.org/officeDocument/2006/relationships" r:id="rId2"/>
          </xdr:cNvPr>
          <xdr:cNvSpPr/>
        </xdr:nvSpPr>
        <xdr:spPr>
          <a:xfrm>
            <a:off x="95250" y="2349255"/>
            <a:ext cx="1440000" cy="288000"/>
          </a:xfrm>
          <a:prstGeom prst="roundRect">
            <a:avLst/>
          </a:prstGeom>
          <a:solidFill>
            <a:schemeClr val="accent5"/>
          </a:solidFill>
          <a:ln>
            <a:solidFill>
              <a:schemeClr val="accent5">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Sjötransport</a:t>
            </a:r>
          </a:p>
        </xdr:txBody>
      </xdr:sp>
      <xdr:sp macro="" textlink="">
        <xdr:nvSpPr>
          <xdr:cNvPr id="29" name="Rektangel med rundade hörn 28">
            <a:hlinkClick xmlns:r="http://schemas.openxmlformats.org/officeDocument/2006/relationships" r:id="rId3"/>
          </xdr:cNvPr>
          <xdr:cNvSpPr/>
        </xdr:nvSpPr>
        <xdr:spPr>
          <a:xfrm>
            <a:off x="95250" y="4215695"/>
            <a:ext cx="1440000" cy="288000"/>
          </a:xfrm>
          <a:prstGeom prst="roundRect">
            <a:avLst/>
          </a:prstGeom>
          <a:solidFill>
            <a:schemeClr val="accent6"/>
          </a:solidFill>
          <a:ln>
            <a:solidFill>
              <a:schemeClr val="accent6">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Taxitrafik</a:t>
            </a:r>
          </a:p>
        </xdr:txBody>
      </xdr:sp>
      <xdr:sp macro="" textlink="">
        <xdr:nvSpPr>
          <xdr:cNvPr id="30" name="Rektangel med rundade hörn 29">
            <a:hlinkClick xmlns:r="http://schemas.openxmlformats.org/officeDocument/2006/relationships" r:id="rId4"/>
          </xdr:cNvPr>
          <xdr:cNvSpPr/>
        </xdr:nvSpPr>
        <xdr:spPr>
          <a:xfrm>
            <a:off x="95250" y="1882645"/>
            <a:ext cx="1440000" cy="288000"/>
          </a:xfrm>
          <a:prstGeom prst="roundRect">
            <a:avLst/>
          </a:prstGeom>
          <a:solidFill>
            <a:schemeClr val="tx1">
              <a:lumMod val="50000"/>
              <a:lumOff val="50000"/>
            </a:schemeClr>
          </a:solidFill>
          <a:ln>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Vägtransport av gods</a:t>
            </a:r>
          </a:p>
        </xdr:txBody>
      </xdr:sp>
      <xdr:sp macro="" textlink="">
        <xdr:nvSpPr>
          <xdr:cNvPr id="31" name="Rektangel med rundade hörn 30">
            <a:hlinkClick xmlns:r="http://schemas.openxmlformats.org/officeDocument/2006/relationships" r:id="rId5"/>
          </xdr:cNvPr>
          <xdr:cNvSpPr/>
        </xdr:nvSpPr>
        <xdr:spPr>
          <a:xfrm>
            <a:off x="95250" y="361950"/>
            <a:ext cx="1440000" cy="288000"/>
          </a:xfrm>
          <a:prstGeom prst="roundRect">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b="1">
                <a:solidFill>
                  <a:sysClr val="windowText" lastClr="000000"/>
                </a:solidFill>
              </a:rPr>
              <a:t>Innehållsförteckning</a:t>
            </a:r>
          </a:p>
        </xdr:txBody>
      </xdr:sp>
      <xdr:sp macro="" textlink="">
        <xdr:nvSpPr>
          <xdr:cNvPr id="32" name="Rektangel med rundade hörn 31">
            <a:hlinkClick xmlns:r="http://schemas.openxmlformats.org/officeDocument/2006/relationships" r:id="rId6"/>
          </xdr:cNvPr>
          <xdr:cNvSpPr/>
        </xdr:nvSpPr>
        <xdr:spPr>
          <a:xfrm>
            <a:off x="95250" y="3282475"/>
            <a:ext cx="1440000" cy="288000"/>
          </a:xfrm>
          <a:prstGeom prst="roundRect">
            <a:avLst/>
          </a:prstGeom>
          <a:solidFill>
            <a:schemeClr val="accent2"/>
          </a:solidFill>
          <a:ln>
            <a:solidFill>
              <a:schemeClr val="accent2">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Järnvägstransport</a:t>
            </a:r>
          </a:p>
        </xdr:txBody>
      </xdr:sp>
      <xdr:sp macro="" textlink="">
        <xdr:nvSpPr>
          <xdr:cNvPr id="33" name="Rektangel med rundade hörn 32">
            <a:hlinkClick xmlns:r="http://schemas.openxmlformats.org/officeDocument/2006/relationships" r:id="rId7"/>
          </xdr:cNvPr>
          <xdr:cNvSpPr/>
        </xdr:nvSpPr>
        <xdr:spPr>
          <a:xfrm>
            <a:off x="95250" y="3749085"/>
            <a:ext cx="1440000" cy="288000"/>
          </a:xfrm>
          <a:prstGeom prst="roundRect">
            <a:avLst/>
          </a:prstGeom>
          <a:solidFill>
            <a:schemeClr val="accent3"/>
          </a:solidFill>
          <a:ln>
            <a:solidFill>
              <a:schemeClr val="accent3">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Kollektivtrafik</a:t>
            </a:r>
          </a:p>
        </xdr:txBody>
      </xdr:sp>
      <xdr:sp macro="" textlink="">
        <xdr:nvSpPr>
          <xdr:cNvPr id="34" name="Rektangel med rundade hörn 33">
            <a:hlinkClick xmlns:r="http://schemas.openxmlformats.org/officeDocument/2006/relationships" r:id="rId8"/>
          </xdr:cNvPr>
          <xdr:cNvSpPr/>
        </xdr:nvSpPr>
        <xdr:spPr>
          <a:xfrm>
            <a:off x="95250" y="4694162"/>
            <a:ext cx="1440000" cy="657225"/>
          </a:xfrm>
          <a:prstGeom prst="round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sv-SE" sz="1100"/>
              <a:t>Begrepp i resultat- och balansräkning</a:t>
            </a:r>
          </a:p>
        </xdr:txBody>
      </xdr:sp>
      <xdr:sp macro="" textlink="">
        <xdr:nvSpPr>
          <xdr:cNvPr id="35" name="Rektangel med rundade hörn 34">
            <a:hlinkClick xmlns:r="http://schemas.openxmlformats.org/officeDocument/2006/relationships" r:id="rId9"/>
          </xdr:cNvPr>
          <xdr:cNvSpPr/>
        </xdr:nvSpPr>
        <xdr:spPr>
          <a:xfrm>
            <a:off x="95250" y="5468376"/>
            <a:ext cx="1440000" cy="65880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sv-SE" sz="1100"/>
              <a:t>Definitioner av nyckeltal</a:t>
            </a:r>
          </a:p>
        </xdr:txBody>
      </xdr:sp>
      <xdr:sp macro="" textlink="">
        <xdr:nvSpPr>
          <xdr:cNvPr id="36" name="Rektangel med rundade hörn 35">
            <a:hlinkClick xmlns:r="http://schemas.openxmlformats.org/officeDocument/2006/relationships" r:id="rId10"/>
          </xdr:cNvPr>
          <xdr:cNvSpPr/>
        </xdr:nvSpPr>
        <xdr:spPr>
          <a:xfrm>
            <a:off x="95250" y="1200035"/>
            <a:ext cx="1440000" cy="5040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Hela</a:t>
            </a:r>
            <a:r>
              <a:rPr lang="sv-SE" sz="1100" baseline="0"/>
              <a:t> t</a:t>
            </a:r>
            <a:r>
              <a:rPr lang="sv-SE" sz="1100"/>
              <a:t>ransportbranschen</a:t>
            </a:r>
          </a:p>
        </xdr:txBody>
      </xdr:sp>
      <xdr:sp macro="" textlink="">
        <xdr:nvSpPr>
          <xdr:cNvPr id="37" name="Rektangel med rundade hörn 36">
            <a:hlinkClick xmlns:r="http://schemas.openxmlformats.org/officeDocument/2006/relationships" r:id="rId11"/>
          </xdr:cNvPr>
          <xdr:cNvSpPr/>
        </xdr:nvSpPr>
        <xdr:spPr>
          <a:xfrm>
            <a:off x="95250" y="6244167"/>
            <a:ext cx="1440000" cy="65880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sv-SE" sz="1100"/>
              <a:t>Beräkning av koncentration</a:t>
            </a:r>
          </a:p>
        </xdr:txBody>
      </xdr:sp>
      <xdr:sp macro="" textlink="">
        <xdr:nvSpPr>
          <xdr:cNvPr id="38" name="Rektangel med rundade hörn 37">
            <a:hlinkClick xmlns:r="http://schemas.openxmlformats.org/officeDocument/2006/relationships" r:id="rId12"/>
          </xdr:cNvPr>
          <xdr:cNvSpPr/>
        </xdr:nvSpPr>
        <xdr:spPr>
          <a:xfrm>
            <a:off x="95250" y="733425"/>
            <a:ext cx="1440000" cy="288000"/>
          </a:xfrm>
          <a:prstGeom prst="roundRect">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b="1">
                <a:solidFill>
                  <a:sysClr val="windowText" lastClr="000000"/>
                </a:solidFill>
              </a:rPr>
              <a:t>Sammanfattning</a:t>
            </a:r>
          </a:p>
        </xdr:txBody>
      </xdr:sp>
    </xdr:grpSp>
    <xdr:clientData/>
  </xdr:twoCellAnchor>
</xdr:wsDr>
</file>

<file path=xl/drawings/drawing72.xml><?xml version="1.0" encoding="utf-8"?>
<xdr:wsDr xmlns:xdr="http://schemas.openxmlformats.org/drawingml/2006/spreadsheetDrawing" xmlns:a="http://schemas.openxmlformats.org/drawingml/2006/main">
  <xdr:twoCellAnchor editAs="absolute">
    <xdr:from>
      <xdr:col>0</xdr:col>
      <xdr:colOff>85725</xdr:colOff>
      <xdr:row>1</xdr:row>
      <xdr:rowOff>76200</xdr:rowOff>
    </xdr:from>
    <xdr:to>
      <xdr:col>0</xdr:col>
      <xdr:colOff>1525725</xdr:colOff>
      <xdr:row>40</xdr:row>
      <xdr:rowOff>159267</xdr:rowOff>
    </xdr:to>
    <xdr:grpSp>
      <xdr:nvGrpSpPr>
        <xdr:cNvPr id="14" name="Grupp 13"/>
        <xdr:cNvGrpSpPr/>
      </xdr:nvGrpSpPr>
      <xdr:grpSpPr>
        <a:xfrm>
          <a:off x="85725" y="352425"/>
          <a:ext cx="1440000" cy="6541017"/>
          <a:chOff x="95250" y="361950"/>
          <a:chExt cx="1440000" cy="6541017"/>
        </a:xfrm>
      </xdr:grpSpPr>
      <xdr:sp macro="" textlink="">
        <xdr:nvSpPr>
          <xdr:cNvPr id="15" name="Rektangel med rundade hörn 14">
            <a:hlinkClick xmlns:r="http://schemas.openxmlformats.org/officeDocument/2006/relationships" r:id="rId1"/>
          </xdr:cNvPr>
          <xdr:cNvSpPr/>
        </xdr:nvSpPr>
        <xdr:spPr>
          <a:xfrm>
            <a:off x="95250" y="2815865"/>
            <a:ext cx="1440000" cy="288000"/>
          </a:xfrm>
          <a:prstGeom prst="roundRect">
            <a:avLst/>
          </a:prstGeom>
          <a:solidFill>
            <a:schemeClr val="accent4"/>
          </a:solidFill>
          <a:ln>
            <a:solidFill>
              <a:schemeClr val="accent4">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Lufttransport</a:t>
            </a:r>
          </a:p>
        </xdr:txBody>
      </xdr:sp>
      <xdr:sp macro="" textlink="">
        <xdr:nvSpPr>
          <xdr:cNvPr id="28" name="Rektangel med rundade hörn 27">
            <a:hlinkClick xmlns:r="http://schemas.openxmlformats.org/officeDocument/2006/relationships" r:id="rId2"/>
          </xdr:cNvPr>
          <xdr:cNvSpPr/>
        </xdr:nvSpPr>
        <xdr:spPr>
          <a:xfrm>
            <a:off x="95250" y="2349255"/>
            <a:ext cx="1440000" cy="288000"/>
          </a:xfrm>
          <a:prstGeom prst="roundRect">
            <a:avLst/>
          </a:prstGeom>
          <a:solidFill>
            <a:schemeClr val="accent5"/>
          </a:solidFill>
          <a:ln>
            <a:solidFill>
              <a:schemeClr val="accent5">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Sjötransport</a:t>
            </a:r>
          </a:p>
        </xdr:txBody>
      </xdr:sp>
      <xdr:sp macro="" textlink="">
        <xdr:nvSpPr>
          <xdr:cNvPr id="29" name="Rektangel med rundade hörn 28">
            <a:hlinkClick xmlns:r="http://schemas.openxmlformats.org/officeDocument/2006/relationships" r:id="rId3"/>
          </xdr:cNvPr>
          <xdr:cNvSpPr/>
        </xdr:nvSpPr>
        <xdr:spPr>
          <a:xfrm>
            <a:off x="95250" y="4215695"/>
            <a:ext cx="1440000" cy="288000"/>
          </a:xfrm>
          <a:prstGeom prst="roundRect">
            <a:avLst/>
          </a:prstGeom>
          <a:solidFill>
            <a:schemeClr val="accent6"/>
          </a:solidFill>
          <a:ln>
            <a:solidFill>
              <a:schemeClr val="accent6">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Taxitrafik</a:t>
            </a:r>
          </a:p>
        </xdr:txBody>
      </xdr:sp>
      <xdr:sp macro="" textlink="">
        <xdr:nvSpPr>
          <xdr:cNvPr id="30" name="Rektangel med rundade hörn 29">
            <a:hlinkClick xmlns:r="http://schemas.openxmlformats.org/officeDocument/2006/relationships" r:id="rId4"/>
          </xdr:cNvPr>
          <xdr:cNvSpPr/>
        </xdr:nvSpPr>
        <xdr:spPr>
          <a:xfrm>
            <a:off x="95250" y="1882645"/>
            <a:ext cx="1440000" cy="288000"/>
          </a:xfrm>
          <a:prstGeom prst="roundRect">
            <a:avLst/>
          </a:prstGeom>
          <a:solidFill>
            <a:schemeClr val="tx1">
              <a:lumMod val="50000"/>
              <a:lumOff val="50000"/>
            </a:schemeClr>
          </a:solidFill>
          <a:ln>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Vägtransport av gods</a:t>
            </a:r>
          </a:p>
        </xdr:txBody>
      </xdr:sp>
      <xdr:sp macro="" textlink="">
        <xdr:nvSpPr>
          <xdr:cNvPr id="31" name="Rektangel med rundade hörn 30">
            <a:hlinkClick xmlns:r="http://schemas.openxmlformats.org/officeDocument/2006/relationships" r:id="rId5"/>
          </xdr:cNvPr>
          <xdr:cNvSpPr/>
        </xdr:nvSpPr>
        <xdr:spPr>
          <a:xfrm>
            <a:off x="95250" y="361950"/>
            <a:ext cx="1440000" cy="288000"/>
          </a:xfrm>
          <a:prstGeom prst="roundRect">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b="1">
                <a:solidFill>
                  <a:sysClr val="windowText" lastClr="000000"/>
                </a:solidFill>
              </a:rPr>
              <a:t>Innehållsförteckning</a:t>
            </a:r>
          </a:p>
        </xdr:txBody>
      </xdr:sp>
      <xdr:sp macro="" textlink="">
        <xdr:nvSpPr>
          <xdr:cNvPr id="32" name="Rektangel med rundade hörn 31">
            <a:hlinkClick xmlns:r="http://schemas.openxmlformats.org/officeDocument/2006/relationships" r:id="rId6"/>
          </xdr:cNvPr>
          <xdr:cNvSpPr/>
        </xdr:nvSpPr>
        <xdr:spPr>
          <a:xfrm>
            <a:off x="95250" y="3282475"/>
            <a:ext cx="1440000" cy="288000"/>
          </a:xfrm>
          <a:prstGeom prst="roundRect">
            <a:avLst/>
          </a:prstGeom>
          <a:solidFill>
            <a:schemeClr val="accent2"/>
          </a:solidFill>
          <a:ln>
            <a:solidFill>
              <a:schemeClr val="accent2">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Järnvägstransport</a:t>
            </a:r>
          </a:p>
        </xdr:txBody>
      </xdr:sp>
      <xdr:sp macro="" textlink="">
        <xdr:nvSpPr>
          <xdr:cNvPr id="33" name="Rektangel med rundade hörn 32">
            <a:hlinkClick xmlns:r="http://schemas.openxmlformats.org/officeDocument/2006/relationships" r:id="rId7"/>
          </xdr:cNvPr>
          <xdr:cNvSpPr/>
        </xdr:nvSpPr>
        <xdr:spPr>
          <a:xfrm>
            <a:off x="95250" y="3749085"/>
            <a:ext cx="1440000" cy="288000"/>
          </a:xfrm>
          <a:prstGeom prst="roundRect">
            <a:avLst/>
          </a:prstGeom>
          <a:solidFill>
            <a:schemeClr val="accent3"/>
          </a:solidFill>
          <a:ln>
            <a:solidFill>
              <a:schemeClr val="accent3">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Kollektivtrafik</a:t>
            </a:r>
          </a:p>
        </xdr:txBody>
      </xdr:sp>
      <xdr:sp macro="" textlink="">
        <xdr:nvSpPr>
          <xdr:cNvPr id="34" name="Rektangel med rundade hörn 33">
            <a:hlinkClick xmlns:r="http://schemas.openxmlformats.org/officeDocument/2006/relationships" r:id="rId8"/>
          </xdr:cNvPr>
          <xdr:cNvSpPr/>
        </xdr:nvSpPr>
        <xdr:spPr>
          <a:xfrm>
            <a:off x="95250" y="4694162"/>
            <a:ext cx="1440000" cy="657225"/>
          </a:xfrm>
          <a:prstGeom prst="round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sv-SE" sz="1100"/>
              <a:t>Begrepp i resultat- och balansräkning</a:t>
            </a:r>
          </a:p>
        </xdr:txBody>
      </xdr:sp>
      <xdr:sp macro="" textlink="">
        <xdr:nvSpPr>
          <xdr:cNvPr id="35" name="Rektangel med rundade hörn 34">
            <a:hlinkClick xmlns:r="http://schemas.openxmlformats.org/officeDocument/2006/relationships" r:id="rId9"/>
          </xdr:cNvPr>
          <xdr:cNvSpPr/>
        </xdr:nvSpPr>
        <xdr:spPr>
          <a:xfrm>
            <a:off x="95250" y="5468376"/>
            <a:ext cx="1440000" cy="65880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sv-SE" sz="1100"/>
              <a:t>Definitioner av nyckeltal</a:t>
            </a:r>
          </a:p>
        </xdr:txBody>
      </xdr:sp>
      <xdr:sp macro="" textlink="">
        <xdr:nvSpPr>
          <xdr:cNvPr id="36" name="Rektangel med rundade hörn 35">
            <a:hlinkClick xmlns:r="http://schemas.openxmlformats.org/officeDocument/2006/relationships" r:id="rId10"/>
          </xdr:cNvPr>
          <xdr:cNvSpPr/>
        </xdr:nvSpPr>
        <xdr:spPr>
          <a:xfrm>
            <a:off x="95250" y="1200035"/>
            <a:ext cx="1440000" cy="5040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Hela</a:t>
            </a:r>
            <a:r>
              <a:rPr lang="sv-SE" sz="1100" baseline="0"/>
              <a:t> t</a:t>
            </a:r>
            <a:r>
              <a:rPr lang="sv-SE" sz="1100"/>
              <a:t>ransportbranschen</a:t>
            </a:r>
          </a:p>
        </xdr:txBody>
      </xdr:sp>
      <xdr:sp macro="" textlink="">
        <xdr:nvSpPr>
          <xdr:cNvPr id="37" name="Rektangel med rundade hörn 36">
            <a:hlinkClick xmlns:r="http://schemas.openxmlformats.org/officeDocument/2006/relationships" r:id="rId11"/>
          </xdr:cNvPr>
          <xdr:cNvSpPr/>
        </xdr:nvSpPr>
        <xdr:spPr>
          <a:xfrm>
            <a:off x="95250" y="6244167"/>
            <a:ext cx="1440000" cy="65880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sv-SE" sz="1100"/>
              <a:t>Beräkning av koncentration</a:t>
            </a:r>
          </a:p>
        </xdr:txBody>
      </xdr:sp>
      <xdr:sp macro="" textlink="">
        <xdr:nvSpPr>
          <xdr:cNvPr id="38" name="Rektangel med rundade hörn 37">
            <a:hlinkClick xmlns:r="http://schemas.openxmlformats.org/officeDocument/2006/relationships" r:id="rId12"/>
          </xdr:cNvPr>
          <xdr:cNvSpPr/>
        </xdr:nvSpPr>
        <xdr:spPr>
          <a:xfrm>
            <a:off x="95250" y="733425"/>
            <a:ext cx="1440000" cy="288000"/>
          </a:xfrm>
          <a:prstGeom prst="roundRect">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b="1">
                <a:solidFill>
                  <a:sysClr val="windowText" lastClr="000000"/>
                </a:solidFill>
              </a:rPr>
              <a:t>Sammanfattning</a:t>
            </a:r>
          </a:p>
        </xdr:txBody>
      </xdr:sp>
    </xdr:grpSp>
    <xdr:clientData/>
  </xdr:twoCellAnchor>
</xdr:wsDr>
</file>

<file path=xl/drawings/drawing73.xml><?xml version="1.0" encoding="utf-8"?>
<xdr:wsDr xmlns:xdr="http://schemas.openxmlformats.org/drawingml/2006/spreadsheetDrawing" xmlns:a="http://schemas.openxmlformats.org/drawingml/2006/main">
  <xdr:twoCellAnchor editAs="absolute">
    <xdr:from>
      <xdr:col>0</xdr:col>
      <xdr:colOff>85725</xdr:colOff>
      <xdr:row>1</xdr:row>
      <xdr:rowOff>76200</xdr:rowOff>
    </xdr:from>
    <xdr:to>
      <xdr:col>0</xdr:col>
      <xdr:colOff>1525725</xdr:colOff>
      <xdr:row>40</xdr:row>
      <xdr:rowOff>159267</xdr:rowOff>
    </xdr:to>
    <xdr:grpSp>
      <xdr:nvGrpSpPr>
        <xdr:cNvPr id="14" name="Grupp 13"/>
        <xdr:cNvGrpSpPr/>
      </xdr:nvGrpSpPr>
      <xdr:grpSpPr>
        <a:xfrm>
          <a:off x="85725" y="352425"/>
          <a:ext cx="1440000" cy="6541017"/>
          <a:chOff x="95250" y="361950"/>
          <a:chExt cx="1440000" cy="6541017"/>
        </a:xfrm>
      </xdr:grpSpPr>
      <xdr:sp macro="" textlink="">
        <xdr:nvSpPr>
          <xdr:cNvPr id="15" name="Rektangel med rundade hörn 14">
            <a:hlinkClick xmlns:r="http://schemas.openxmlformats.org/officeDocument/2006/relationships" r:id="rId1"/>
          </xdr:cNvPr>
          <xdr:cNvSpPr/>
        </xdr:nvSpPr>
        <xdr:spPr>
          <a:xfrm>
            <a:off x="95250" y="2815865"/>
            <a:ext cx="1440000" cy="288000"/>
          </a:xfrm>
          <a:prstGeom prst="roundRect">
            <a:avLst/>
          </a:prstGeom>
          <a:solidFill>
            <a:schemeClr val="accent4"/>
          </a:solidFill>
          <a:ln>
            <a:solidFill>
              <a:schemeClr val="accent4">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Lufttransport</a:t>
            </a:r>
          </a:p>
        </xdr:txBody>
      </xdr:sp>
      <xdr:sp macro="" textlink="">
        <xdr:nvSpPr>
          <xdr:cNvPr id="28" name="Rektangel med rundade hörn 27">
            <a:hlinkClick xmlns:r="http://schemas.openxmlformats.org/officeDocument/2006/relationships" r:id="rId2"/>
          </xdr:cNvPr>
          <xdr:cNvSpPr/>
        </xdr:nvSpPr>
        <xdr:spPr>
          <a:xfrm>
            <a:off x="95250" y="2349255"/>
            <a:ext cx="1440000" cy="288000"/>
          </a:xfrm>
          <a:prstGeom prst="roundRect">
            <a:avLst/>
          </a:prstGeom>
          <a:solidFill>
            <a:schemeClr val="accent5"/>
          </a:solidFill>
          <a:ln>
            <a:solidFill>
              <a:schemeClr val="accent5">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Sjötransport</a:t>
            </a:r>
          </a:p>
        </xdr:txBody>
      </xdr:sp>
      <xdr:sp macro="" textlink="">
        <xdr:nvSpPr>
          <xdr:cNvPr id="29" name="Rektangel med rundade hörn 28">
            <a:hlinkClick xmlns:r="http://schemas.openxmlformats.org/officeDocument/2006/relationships" r:id="rId3"/>
          </xdr:cNvPr>
          <xdr:cNvSpPr/>
        </xdr:nvSpPr>
        <xdr:spPr>
          <a:xfrm>
            <a:off x="95250" y="4215695"/>
            <a:ext cx="1440000" cy="288000"/>
          </a:xfrm>
          <a:prstGeom prst="roundRect">
            <a:avLst/>
          </a:prstGeom>
          <a:solidFill>
            <a:schemeClr val="accent6"/>
          </a:solidFill>
          <a:ln>
            <a:solidFill>
              <a:schemeClr val="accent6">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Taxitrafik</a:t>
            </a:r>
          </a:p>
        </xdr:txBody>
      </xdr:sp>
      <xdr:sp macro="" textlink="">
        <xdr:nvSpPr>
          <xdr:cNvPr id="30" name="Rektangel med rundade hörn 29">
            <a:hlinkClick xmlns:r="http://schemas.openxmlformats.org/officeDocument/2006/relationships" r:id="rId4"/>
          </xdr:cNvPr>
          <xdr:cNvSpPr/>
        </xdr:nvSpPr>
        <xdr:spPr>
          <a:xfrm>
            <a:off x="95250" y="1882645"/>
            <a:ext cx="1440000" cy="288000"/>
          </a:xfrm>
          <a:prstGeom prst="roundRect">
            <a:avLst/>
          </a:prstGeom>
          <a:solidFill>
            <a:schemeClr val="tx1">
              <a:lumMod val="50000"/>
              <a:lumOff val="50000"/>
            </a:schemeClr>
          </a:solidFill>
          <a:ln>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Vägtransport av gods</a:t>
            </a:r>
          </a:p>
        </xdr:txBody>
      </xdr:sp>
      <xdr:sp macro="" textlink="">
        <xdr:nvSpPr>
          <xdr:cNvPr id="31" name="Rektangel med rundade hörn 30">
            <a:hlinkClick xmlns:r="http://schemas.openxmlformats.org/officeDocument/2006/relationships" r:id="rId5"/>
          </xdr:cNvPr>
          <xdr:cNvSpPr/>
        </xdr:nvSpPr>
        <xdr:spPr>
          <a:xfrm>
            <a:off x="95250" y="361950"/>
            <a:ext cx="1440000" cy="288000"/>
          </a:xfrm>
          <a:prstGeom prst="roundRect">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b="1">
                <a:solidFill>
                  <a:sysClr val="windowText" lastClr="000000"/>
                </a:solidFill>
              </a:rPr>
              <a:t>Innehållsförteckning</a:t>
            </a:r>
          </a:p>
        </xdr:txBody>
      </xdr:sp>
      <xdr:sp macro="" textlink="">
        <xdr:nvSpPr>
          <xdr:cNvPr id="32" name="Rektangel med rundade hörn 31">
            <a:hlinkClick xmlns:r="http://schemas.openxmlformats.org/officeDocument/2006/relationships" r:id="rId6"/>
          </xdr:cNvPr>
          <xdr:cNvSpPr/>
        </xdr:nvSpPr>
        <xdr:spPr>
          <a:xfrm>
            <a:off x="95250" y="3282475"/>
            <a:ext cx="1440000" cy="288000"/>
          </a:xfrm>
          <a:prstGeom prst="roundRect">
            <a:avLst/>
          </a:prstGeom>
          <a:solidFill>
            <a:schemeClr val="accent2"/>
          </a:solidFill>
          <a:ln>
            <a:solidFill>
              <a:schemeClr val="accent2">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Järnvägstransport</a:t>
            </a:r>
          </a:p>
        </xdr:txBody>
      </xdr:sp>
      <xdr:sp macro="" textlink="">
        <xdr:nvSpPr>
          <xdr:cNvPr id="33" name="Rektangel med rundade hörn 32">
            <a:hlinkClick xmlns:r="http://schemas.openxmlformats.org/officeDocument/2006/relationships" r:id="rId7"/>
          </xdr:cNvPr>
          <xdr:cNvSpPr/>
        </xdr:nvSpPr>
        <xdr:spPr>
          <a:xfrm>
            <a:off x="95250" y="3749085"/>
            <a:ext cx="1440000" cy="288000"/>
          </a:xfrm>
          <a:prstGeom prst="roundRect">
            <a:avLst/>
          </a:prstGeom>
          <a:solidFill>
            <a:schemeClr val="accent3"/>
          </a:solidFill>
          <a:ln>
            <a:solidFill>
              <a:schemeClr val="accent3">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Kollektivtrafik</a:t>
            </a:r>
          </a:p>
        </xdr:txBody>
      </xdr:sp>
      <xdr:sp macro="" textlink="">
        <xdr:nvSpPr>
          <xdr:cNvPr id="34" name="Rektangel med rundade hörn 33">
            <a:hlinkClick xmlns:r="http://schemas.openxmlformats.org/officeDocument/2006/relationships" r:id="rId8"/>
          </xdr:cNvPr>
          <xdr:cNvSpPr/>
        </xdr:nvSpPr>
        <xdr:spPr>
          <a:xfrm>
            <a:off x="95250" y="4694162"/>
            <a:ext cx="1440000" cy="657225"/>
          </a:xfrm>
          <a:prstGeom prst="round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sv-SE" sz="1100"/>
              <a:t>Begrepp i resultat- och balansräkning</a:t>
            </a:r>
          </a:p>
        </xdr:txBody>
      </xdr:sp>
      <xdr:sp macro="" textlink="">
        <xdr:nvSpPr>
          <xdr:cNvPr id="35" name="Rektangel med rundade hörn 34">
            <a:hlinkClick xmlns:r="http://schemas.openxmlformats.org/officeDocument/2006/relationships" r:id="rId9"/>
          </xdr:cNvPr>
          <xdr:cNvSpPr/>
        </xdr:nvSpPr>
        <xdr:spPr>
          <a:xfrm>
            <a:off x="95250" y="5468376"/>
            <a:ext cx="1440000" cy="65880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sv-SE" sz="1100"/>
              <a:t>Definitioner av nyckeltal</a:t>
            </a:r>
          </a:p>
        </xdr:txBody>
      </xdr:sp>
      <xdr:sp macro="" textlink="">
        <xdr:nvSpPr>
          <xdr:cNvPr id="36" name="Rektangel med rundade hörn 35">
            <a:hlinkClick xmlns:r="http://schemas.openxmlformats.org/officeDocument/2006/relationships" r:id="rId10"/>
          </xdr:cNvPr>
          <xdr:cNvSpPr/>
        </xdr:nvSpPr>
        <xdr:spPr>
          <a:xfrm>
            <a:off x="95250" y="1200035"/>
            <a:ext cx="1440000" cy="5040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Hela</a:t>
            </a:r>
            <a:r>
              <a:rPr lang="sv-SE" sz="1100" baseline="0"/>
              <a:t> t</a:t>
            </a:r>
            <a:r>
              <a:rPr lang="sv-SE" sz="1100"/>
              <a:t>ransportbranschen</a:t>
            </a:r>
          </a:p>
        </xdr:txBody>
      </xdr:sp>
      <xdr:sp macro="" textlink="">
        <xdr:nvSpPr>
          <xdr:cNvPr id="37" name="Rektangel med rundade hörn 36">
            <a:hlinkClick xmlns:r="http://schemas.openxmlformats.org/officeDocument/2006/relationships" r:id="rId11"/>
          </xdr:cNvPr>
          <xdr:cNvSpPr/>
        </xdr:nvSpPr>
        <xdr:spPr>
          <a:xfrm>
            <a:off x="95250" y="6244167"/>
            <a:ext cx="1440000" cy="65880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sv-SE" sz="1100"/>
              <a:t>Beräkning av koncentration</a:t>
            </a:r>
          </a:p>
        </xdr:txBody>
      </xdr:sp>
      <xdr:sp macro="" textlink="">
        <xdr:nvSpPr>
          <xdr:cNvPr id="38" name="Rektangel med rundade hörn 37">
            <a:hlinkClick xmlns:r="http://schemas.openxmlformats.org/officeDocument/2006/relationships" r:id="rId12"/>
          </xdr:cNvPr>
          <xdr:cNvSpPr/>
        </xdr:nvSpPr>
        <xdr:spPr>
          <a:xfrm>
            <a:off x="95250" y="733425"/>
            <a:ext cx="1440000" cy="288000"/>
          </a:xfrm>
          <a:prstGeom prst="roundRect">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b="1">
                <a:solidFill>
                  <a:sysClr val="windowText" lastClr="000000"/>
                </a:solidFill>
              </a:rPr>
              <a:t>Sammanfattning</a:t>
            </a:r>
          </a:p>
        </xdr:txBody>
      </xdr:sp>
    </xdr:grpSp>
    <xdr:clientData/>
  </xdr:twoCellAnchor>
</xdr:wsDr>
</file>

<file path=xl/drawings/drawing74.xml><?xml version="1.0" encoding="utf-8"?>
<xdr:wsDr xmlns:xdr="http://schemas.openxmlformats.org/drawingml/2006/spreadsheetDrawing" xmlns:a="http://schemas.openxmlformats.org/drawingml/2006/main">
  <xdr:twoCellAnchor editAs="absolute">
    <xdr:from>
      <xdr:col>0</xdr:col>
      <xdr:colOff>85725</xdr:colOff>
      <xdr:row>1</xdr:row>
      <xdr:rowOff>76200</xdr:rowOff>
    </xdr:from>
    <xdr:to>
      <xdr:col>0</xdr:col>
      <xdr:colOff>1525725</xdr:colOff>
      <xdr:row>40</xdr:row>
      <xdr:rowOff>159267</xdr:rowOff>
    </xdr:to>
    <xdr:grpSp>
      <xdr:nvGrpSpPr>
        <xdr:cNvPr id="14" name="Grupp 13"/>
        <xdr:cNvGrpSpPr/>
      </xdr:nvGrpSpPr>
      <xdr:grpSpPr>
        <a:xfrm>
          <a:off x="85725" y="352425"/>
          <a:ext cx="1440000" cy="6541017"/>
          <a:chOff x="95250" y="361950"/>
          <a:chExt cx="1440000" cy="6541017"/>
        </a:xfrm>
      </xdr:grpSpPr>
      <xdr:sp macro="" textlink="">
        <xdr:nvSpPr>
          <xdr:cNvPr id="15" name="Rektangel med rundade hörn 14">
            <a:hlinkClick xmlns:r="http://schemas.openxmlformats.org/officeDocument/2006/relationships" r:id="rId1"/>
          </xdr:cNvPr>
          <xdr:cNvSpPr/>
        </xdr:nvSpPr>
        <xdr:spPr>
          <a:xfrm>
            <a:off x="95250" y="2815865"/>
            <a:ext cx="1440000" cy="288000"/>
          </a:xfrm>
          <a:prstGeom prst="roundRect">
            <a:avLst/>
          </a:prstGeom>
          <a:solidFill>
            <a:schemeClr val="accent4"/>
          </a:solidFill>
          <a:ln>
            <a:solidFill>
              <a:schemeClr val="accent4">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Lufttransport</a:t>
            </a:r>
          </a:p>
        </xdr:txBody>
      </xdr:sp>
      <xdr:sp macro="" textlink="">
        <xdr:nvSpPr>
          <xdr:cNvPr id="28" name="Rektangel med rundade hörn 27">
            <a:hlinkClick xmlns:r="http://schemas.openxmlformats.org/officeDocument/2006/relationships" r:id="rId2"/>
          </xdr:cNvPr>
          <xdr:cNvSpPr/>
        </xdr:nvSpPr>
        <xdr:spPr>
          <a:xfrm>
            <a:off x="95250" y="2349255"/>
            <a:ext cx="1440000" cy="288000"/>
          </a:xfrm>
          <a:prstGeom prst="roundRect">
            <a:avLst/>
          </a:prstGeom>
          <a:solidFill>
            <a:schemeClr val="accent5"/>
          </a:solidFill>
          <a:ln>
            <a:solidFill>
              <a:schemeClr val="accent5">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Sjötransport</a:t>
            </a:r>
          </a:p>
        </xdr:txBody>
      </xdr:sp>
      <xdr:sp macro="" textlink="">
        <xdr:nvSpPr>
          <xdr:cNvPr id="29" name="Rektangel med rundade hörn 28">
            <a:hlinkClick xmlns:r="http://schemas.openxmlformats.org/officeDocument/2006/relationships" r:id="rId3"/>
          </xdr:cNvPr>
          <xdr:cNvSpPr/>
        </xdr:nvSpPr>
        <xdr:spPr>
          <a:xfrm>
            <a:off x="95250" y="4215695"/>
            <a:ext cx="1440000" cy="288000"/>
          </a:xfrm>
          <a:prstGeom prst="roundRect">
            <a:avLst/>
          </a:prstGeom>
          <a:solidFill>
            <a:schemeClr val="accent6"/>
          </a:solidFill>
          <a:ln>
            <a:solidFill>
              <a:schemeClr val="accent6">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Taxitrafik</a:t>
            </a:r>
          </a:p>
        </xdr:txBody>
      </xdr:sp>
      <xdr:sp macro="" textlink="">
        <xdr:nvSpPr>
          <xdr:cNvPr id="30" name="Rektangel med rundade hörn 29">
            <a:hlinkClick xmlns:r="http://schemas.openxmlformats.org/officeDocument/2006/relationships" r:id="rId4"/>
          </xdr:cNvPr>
          <xdr:cNvSpPr/>
        </xdr:nvSpPr>
        <xdr:spPr>
          <a:xfrm>
            <a:off x="95250" y="1882645"/>
            <a:ext cx="1440000" cy="288000"/>
          </a:xfrm>
          <a:prstGeom prst="roundRect">
            <a:avLst/>
          </a:prstGeom>
          <a:solidFill>
            <a:schemeClr val="tx1">
              <a:lumMod val="50000"/>
              <a:lumOff val="50000"/>
            </a:schemeClr>
          </a:solidFill>
          <a:ln>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Vägtransport av gods</a:t>
            </a:r>
          </a:p>
        </xdr:txBody>
      </xdr:sp>
      <xdr:sp macro="" textlink="">
        <xdr:nvSpPr>
          <xdr:cNvPr id="31" name="Rektangel med rundade hörn 30">
            <a:hlinkClick xmlns:r="http://schemas.openxmlformats.org/officeDocument/2006/relationships" r:id="rId5"/>
          </xdr:cNvPr>
          <xdr:cNvSpPr/>
        </xdr:nvSpPr>
        <xdr:spPr>
          <a:xfrm>
            <a:off x="95250" y="361950"/>
            <a:ext cx="1440000" cy="288000"/>
          </a:xfrm>
          <a:prstGeom prst="roundRect">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b="1">
                <a:solidFill>
                  <a:sysClr val="windowText" lastClr="000000"/>
                </a:solidFill>
              </a:rPr>
              <a:t>Innehållsförteckning</a:t>
            </a:r>
          </a:p>
        </xdr:txBody>
      </xdr:sp>
      <xdr:sp macro="" textlink="">
        <xdr:nvSpPr>
          <xdr:cNvPr id="32" name="Rektangel med rundade hörn 31">
            <a:hlinkClick xmlns:r="http://schemas.openxmlformats.org/officeDocument/2006/relationships" r:id="rId6"/>
          </xdr:cNvPr>
          <xdr:cNvSpPr/>
        </xdr:nvSpPr>
        <xdr:spPr>
          <a:xfrm>
            <a:off x="95250" y="3282475"/>
            <a:ext cx="1440000" cy="288000"/>
          </a:xfrm>
          <a:prstGeom prst="roundRect">
            <a:avLst/>
          </a:prstGeom>
          <a:solidFill>
            <a:schemeClr val="accent2"/>
          </a:solidFill>
          <a:ln>
            <a:solidFill>
              <a:schemeClr val="accent2">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Järnvägstransport</a:t>
            </a:r>
          </a:p>
        </xdr:txBody>
      </xdr:sp>
      <xdr:sp macro="" textlink="">
        <xdr:nvSpPr>
          <xdr:cNvPr id="33" name="Rektangel med rundade hörn 32">
            <a:hlinkClick xmlns:r="http://schemas.openxmlformats.org/officeDocument/2006/relationships" r:id="rId7"/>
          </xdr:cNvPr>
          <xdr:cNvSpPr/>
        </xdr:nvSpPr>
        <xdr:spPr>
          <a:xfrm>
            <a:off x="95250" y="3749085"/>
            <a:ext cx="1440000" cy="288000"/>
          </a:xfrm>
          <a:prstGeom prst="roundRect">
            <a:avLst/>
          </a:prstGeom>
          <a:solidFill>
            <a:schemeClr val="accent3"/>
          </a:solidFill>
          <a:ln>
            <a:solidFill>
              <a:schemeClr val="accent3">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Kollektivtrafik</a:t>
            </a:r>
          </a:p>
        </xdr:txBody>
      </xdr:sp>
      <xdr:sp macro="" textlink="">
        <xdr:nvSpPr>
          <xdr:cNvPr id="34" name="Rektangel med rundade hörn 33">
            <a:hlinkClick xmlns:r="http://schemas.openxmlformats.org/officeDocument/2006/relationships" r:id="rId8"/>
          </xdr:cNvPr>
          <xdr:cNvSpPr/>
        </xdr:nvSpPr>
        <xdr:spPr>
          <a:xfrm>
            <a:off x="95250" y="4694162"/>
            <a:ext cx="1440000" cy="657225"/>
          </a:xfrm>
          <a:prstGeom prst="round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sv-SE" sz="1100"/>
              <a:t>Begrepp i resultat- och balansräkning</a:t>
            </a:r>
          </a:p>
        </xdr:txBody>
      </xdr:sp>
      <xdr:sp macro="" textlink="">
        <xdr:nvSpPr>
          <xdr:cNvPr id="35" name="Rektangel med rundade hörn 34">
            <a:hlinkClick xmlns:r="http://schemas.openxmlformats.org/officeDocument/2006/relationships" r:id="rId9"/>
          </xdr:cNvPr>
          <xdr:cNvSpPr/>
        </xdr:nvSpPr>
        <xdr:spPr>
          <a:xfrm>
            <a:off x="95250" y="5468376"/>
            <a:ext cx="1440000" cy="65880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sv-SE" sz="1100"/>
              <a:t>Definitioner av nyckeltal</a:t>
            </a:r>
          </a:p>
        </xdr:txBody>
      </xdr:sp>
      <xdr:sp macro="" textlink="">
        <xdr:nvSpPr>
          <xdr:cNvPr id="36" name="Rektangel med rundade hörn 35">
            <a:hlinkClick xmlns:r="http://schemas.openxmlformats.org/officeDocument/2006/relationships" r:id="rId10"/>
          </xdr:cNvPr>
          <xdr:cNvSpPr/>
        </xdr:nvSpPr>
        <xdr:spPr>
          <a:xfrm>
            <a:off x="95250" y="1200035"/>
            <a:ext cx="1440000" cy="5040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Hela</a:t>
            </a:r>
            <a:r>
              <a:rPr lang="sv-SE" sz="1100" baseline="0"/>
              <a:t> t</a:t>
            </a:r>
            <a:r>
              <a:rPr lang="sv-SE" sz="1100"/>
              <a:t>ransportbranschen</a:t>
            </a:r>
          </a:p>
        </xdr:txBody>
      </xdr:sp>
      <xdr:sp macro="" textlink="">
        <xdr:nvSpPr>
          <xdr:cNvPr id="37" name="Rektangel med rundade hörn 36">
            <a:hlinkClick xmlns:r="http://schemas.openxmlformats.org/officeDocument/2006/relationships" r:id="rId11"/>
          </xdr:cNvPr>
          <xdr:cNvSpPr/>
        </xdr:nvSpPr>
        <xdr:spPr>
          <a:xfrm>
            <a:off x="95250" y="6244167"/>
            <a:ext cx="1440000" cy="65880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sv-SE" sz="1100"/>
              <a:t>Beräkning av koncentration</a:t>
            </a:r>
          </a:p>
        </xdr:txBody>
      </xdr:sp>
      <xdr:sp macro="" textlink="">
        <xdr:nvSpPr>
          <xdr:cNvPr id="38" name="Rektangel med rundade hörn 37">
            <a:hlinkClick xmlns:r="http://schemas.openxmlformats.org/officeDocument/2006/relationships" r:id="rId12"/>
          </xdr:cNvPr>
          <xdr:cNvSpPr/>
        </xdr:nvSpPr>
        <xdr:spPr>
          <a:xfrm>
            <a:off x="95250" y="733425"/>
            <a:ext cx="1440000" cy="288000"/>
          </a:xfrm>
          <a:prstGeom prst="roundRect">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b="1">
                <a:solidFill>
                  <a:sysClr val="windowText" lastClr="000000"/>
                </a:solidFill>
              </a:rPr>
              <a:t>Sammanfattning</a:t>
            </a:r>
          </a:p>
        </xdr:txBody>
      </xdr:sp>
    </xdr:grpSp>
    <xdr:clientData/>
  </xdr:twoCellAnchor>
</xdr:wsDr>
</file>

<file path=xl/drawings/drawing75.xml><?xml version="1.0" encoding="utf-8"?>
<xdr:wsDr xmlns:xdr="http://schemas.openxmlformats.org/drawingml/2006/spreadsheetDrawing" xmlns:a="http://schemas.openxmlformats.org/drawingml/2006/main">
  <xdr:twoCellAnchor editAs="absolute">
    <xdr:from>
      <xdr:col>0</xdr:col>
      <xdr:colOff>85725</xdr:colOff>
      <xdr:row>1</xdr:row>
      <xdr:rowOff>76200</xdr:rowOff>
    </xdr:from>
    <xdr:to>
      <xdr:col>0</xdr:col>
      <xdr:colOff>1525725</xdr:colOff>
      <xdr:row>41</xdr:row>
      <xdr:rowOff>140217</xdr:rowOff>
    </xdr:to>
    <xdr:grpSp>
      <xdr:nvGrpSpPr>
        <xdr:cNvPr id="14" name="Grupp 13"/>
        <xdr:cNvGrpSpPr/>
      </xdr:nvGrpSpPr>
      <xdr:grpSpPr>
        <a:xfrm>
          <a:off x="85725" y="352425"/>
          <a:ext cx="1440000" cy="6541017"/>
          <a:chOff x="95250" y="361950"/>
          <a:chExt cx="1440000" cy="6541017"/>
        </a:xfrm>
      </xdr:grpSpPr>
      <xdr:sp macro="" textlink="">
        <xdr:nvSpPr>
          <xdr:cNvPr id="15" name="Rektangel med rundade hörn 14">
            <a:hlinkClick xmlns:r="http://schemas.openxmlformats.org/officeDocument/2006/relationships" r:id="rId1"/>
          </xdr:cNvPr>
          <xdr:cNvSpPr/>
        </xdr:nvSpPr>
        <xdr:spPr>
          <a:xfrm>
            <a:off x="95250" y="2815865"/>
            <a:ext cx="1440000" cy="288000"/>
          </a:xfrm>
          <a:prstGeom prst="roundRect">
            <a:avLst/>
          </a:prstGeom>
          <a:solidFill>
            <a:schemeClr val="accent4"/>
          </a:solidFill>
          <a:ln>
            <a:solidFill>
              <a:schemeClr val="accent4">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Lufttransport</a:t>
            </a:r>
          </a:p>
        </xdr:txBody>
      </xdr:sp>
      <xdr:sp macro="" textlink="">
        <xdr:nvSpPr>
          <xdr:cNvPr id="28" name="Rektangel med rundade hörn 27">
            <a:hlinkClick xmlns:r="http://schemas.openxmlformats.org/officeDocument/2006/relationships" r:id="rId2"/>
          </xdr:cNvPr>
          <xdr:cNvSpPr/>
        </xdr:nvSpPr>
        <xdr:spPr>
          <a:xfrm>
            <a:off x="95250" y="2349255"/>
            <a:ext cx="1440000" cy="288000"/>
          </a:xfrm>
          <a:prstGeom prst="roundRect">
            <a:avLst/>
          </a:prstGeom>
          <a:solidFill>
            <a:schemeClr val="accent5"/>
          </a:solidFill>
          <a:ln>
            <a:solidFill>
              <a:schemeClr val="accent5">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Sjötransport</a:t>
            </a:r>
          </a:p>
        </xdr:txBody>
      </xdr:sp>
      <xdr:sp macro="" textlink="">
        <xdr:nvSpPr>
          <xdr:cNvPr id="29" name="Rektangel med rundade hörn 28">
            <a:hlinkClick xmlns:r="http://schemas.openxmlformats.org/officeDocument/2006/relationships" r:id="rId3"/>
          </xdr:cNvPr>
          <xdr:cNvSpPr/>
        </xdr:nvSpPr>
        <xdr:spPr>
          <a:xfrm>
            <a:off x="95250" y="4215695"/>
            <a:ext cx="1440000" cy="288000"/>
          </a:xfrm>
          <a:prstGeom prst="roundRect">
            <a:avLst/>
          </a:prstGeom>
          <a:solidFill>
            <a:schemeClr val="accent6"/>
          </a:solidFill>
          <a:ln>
            <a:solidFill>
              <a:schemeClr val="accent6">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Taxitrafik</a:t>
            </a:r>
          </a:p>
        </xdr:txBody>
      </xdr:sp>
      <xdr:sp macro="" textlink="">
        <xdr:nvSpPr>
          <xdr:cNvPr id="30" name="Rektangel med rundade hörn 29">
            <a:hlinkClick xmlns:r="http://schemas.openxmlformats.org/officeDocument/2006/relationships" r:id="rId4"/>
          </xdr:cNvPr>
          <xdr:cNvSpPr/>
        </xdr:nvSpPr>
        <xdr:spPr>
          <a:xfrm>
            <a:off x="95250" y="1882645"/>
            <a:ext cx="1440000" cy="288000"/>
          </a:xfrm>
          <a:prstGeom prst="roundRect">
            <a:avLst/>
          </a:prstGeom>
          <a:solidFill>
            <a:schemeClr val="tx1">
              <a:lumMod val="50000"/>
              <a:lumOff val="50000"/>
            </a:schemeClr>
          </a:solidFill>
          <a:ln>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Vägtransport av gods</a:t>
            </a:r>
          </a:p>
        </xdr:txBody>
      </xdr:sp>
      <xdr:sp macro="" textlink="">
        <xdr:nvSpPr>
          <xdr:cNvPr id="31" name="Rektangel med rundade hörn 30">
            <a:hlinkClick xmlns:r="http://schemas.openxmlformats.org/officeDocument/2006/relationships" r:id="rId5"/>
          </xdr:cNvPr>
          <xdr:cNvSpPr/>
        </xdr:nvSpPr>
        <xdr:spPr>
          <a:xfrm>
            <a:off x="95250" y="361950"/>
            <a:ext cx="1440000" cy="288000"/>
          </a:xfrm>
          <a:prstGeom prst="roundRect">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b="1">
                <a:solidFill>
                  <a:sysClr val="windowText" lastClr="000000"/>
                </a:solidFill>
              </a:rPr>
              <a:t>Innehållsförteckning</a:t>
            </a:r>
          </a:p>
        </xdr:txBody>
      </xdr:sp>
      <xdr:sp macro="" textlink="">
        <xdr:nvSpPr>
          <xdr:cNvPr id="32" name="Rektangel med rundade hörn 31">
            <a:hlinkClick xmlns:r="http://schemas.openxmlformats.org/officeDocument/2006/relationships" r:id="rId6"/>
          </xdr:cNvPr>
          <xdr:cNvSpPr/>
        </xdr:nvSpPr>
        <xdr:spPr>
          <a:xfrm>
            <a:off x="95250" y="3282475"/>
            <a:ext cx="1440000" cy="288000"/>
          </a:xfrm>
          <a:prstGeom prst="roundRect">
            <a:avLst/>
          </a:prstGeom>
          <a:solidFill>
            <a:schemeClr val="accent2"/>
          </a:solidFill>
          <a:ln>
            <a:solidFill>
              <a:schemeClr val="accent2">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Järnvägstransport</a:t>
            </a:r>
          </a:p>
        </xdr:txBody>
      </xdr:sp>
      <xdr:sp macro="" textlink="">
        <xdr:nvSpPr>
          <xdr:cNvPr id="33" name="Rektangel med rundade hörn 32">
            <a:hlinkClick xmlns:r="http://schemas.openxmlformats.org/officeDocument/2006/relationships" r:id="rId7"/>
          </xdr:cNvPr>
          <xdr:cNvSpPr/>
        </xdr:nvSpPr>
        <xdr:spPr>
          <a:xfrm>
            <a:off x="95250" y="3749085"/>
            <a:ext cx="1440000" cy="288000"/>
          </a:xfrm>
          <a:prstGeom prst="roundRect">
            <a:avLst/>
          </a:prstGeom>
          <a:solidFill>
            <a:schemeClr val="accent3"/>
          </a:solidFill>
          <a:ln>
            <a:solidFill>
              <a:schemeClr val="accent3">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Kollektivtrafik</a:t>
            </a:r>
          </a:p>
        </xdr:txBody>
      </xdr:sp>
      <xdr:sp macro="" textlink="">
        <xdr:nvSpPr>
          <xdr:cNvPr id="34" name="Rektangel med rundade hörn 33">
            <a:hlinkClick xmlns:r="http://schemas.openxmlformats.org/officeDocument/2006/relationships" r:id="rId8"/>
          </xdr:cNvPr>
          <xdr:cNvSpPr/>
        </xdr:nvSpPr>
        <xdr:spPr>
          <a:xfrm>
            <a:off x="95250" y="4694162"/>
            <a:ext cx="1440000" cy="657225"/>
          </a:xfrm>
          <a:prstGeom prst="round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sv-SE" sz="1100"/>
              <a:t>Begrepp i resultat- och balansräkning</a:t>
            </a:r>
          </a:p>
        </xdr:txBody>
      </xdr:sp>
      <xdr:sp macro="" textlink="">
        <xdr:nvSpPr>
          <xdr:cNvPr id="35" name="Rektangel med rundade hörn 34">
            <a:hlinkClick xmlns:r="http://schemas.openxmlformats.org/officeDocument/2006/relationships" r:id="rId9"/>
          </xdr:cNvPr>
          <xdr:cNvSpPr/>
        </xdr:nvSpPr>
        <xdr:spPr>
          <a:xfrm>
            <a:off x="95250" y="5468376"/>
            <a:ext cx="1440000" cy="65880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sv-SE" sz="1100"/>
              <a:t>Definitioner av nyckeltal</a:t>
            </a:r>
          </a:p>
        </xdr:txBody>
      </xdr:sp>
      <xdr:sp macro="" textlink="">
        <xdr:nvSpPr>
          <xdr:cNvPr id="36" name="Rektangel med rundade hörn 35">
            <a:hlinkClick xmlns:r="http://schemas.openxmlformats.org/officeDocument/2006/relationships" r:id="rId10"/>
          </xdr:cNvPr>
          <xdr:cNvSpPr/>
        </xdr:nvSpPr>
        <xdr:spPr>
          <a:xfrm>
            <a:off x="95250" y="1200035"/>
            <a:ext cx="1440000" cy="5040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Hela</a:t>
            </a:r>
            <a:r>
              <a:rPr lang="sv-SE" sz="1100" baseline="0"/>
              <a:t> t</a:t>
            </a:r>
            <a:r>
              <a:rPr lang="sv-SE" sz="1100"/>
              <a:t>ransportbranschen</a:t>
            </a:r>
          </a:p>
        </xdr:txBody>
      </xdr:sp>
      <xdr:sp macro="" textlink="">
        <xdr:nvSpPr>
          <xdr:cNvPr id="37" name="Rektangel med rundade hörn 36">
            <a:hlinkClick xmlns:r="http://schemas.openxmlformats.org/officeDocument/2006/relationships" r:id="rId11"/>
          </xdr:cNvPr>
          <xdr:cNvSpPr/>
        </xdr:nvSpPr>
        <xdr:spPr>
          <a:xfrm>
            <a:off x="95250" y="6244167"/>
            <a:ext cx="1440000" cy="65880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sv-SE" sz="1100"/>
              <a:t>Beräkning av koncentration</a:t>
            </a:r>
          </a:p>
        </xdr:txBody>
      </xdr:sp>
      <xdr:sp macro="" textlink="">
        <xdr:nvSpPr>
          <xdr:cNvPr id="38" name="Rektangel med rundade hörn 37">
            <a:hlinkClick xmlns:r="http://schemas.openxmlformats.org/officeDocument/2006/relationships" r:id="rId12"/>
          </xdr:cNvPr>
          <xdr:cNvSpPr/>
        </xdr:nvSpPr>
        <xdr:spPr>
          <a:xfrm>
            <a:off x="95250" y="733425"/>
            <a:ext cx="1440000" cy="288000"/>
          </a:xfrm>
          <a:prstGeom prst="roundRect">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b="1">
                <a:solidFill>
                  <a:sysClr val="windowText" lastClr="000000"/>
                </a:solidFill>
              </a:rPr>
              <a:t>Sammanfattning</a:t>
            </a:r>
          </a:p>
        </xdr:txBody>
      </xdr:sp>
    </xdr:grpSp>
    <xdr:clientData/>
  </xdr:twoCellAnchor>
</xdr:wsDr>
</file>

<file path=xl/drawings/drawing76.xml><?xml version="1.0" encoding="utf-8"?>
<xdr:wsDr xmlns:xdr="http://schemas.openxmlformats.org/drawingml/2006/spreadsheetDrawing" xmlns:a="http://schemas.openxmlformats.org/drawingml/2006/main">
  <xdr:twoCellAnchor editAs="absolute">
    <xdr:from>
      <xdr:col>0</xdr:col>
      <xdr:colOff>85725</xdr:colOff>
      <xdr:row>1</xdr:row>
      <xdr:rowOff>76200</xdr:rowOff>
    </xdr:from>
    <xdr:to>
      <xdr:col>0</xdr:col>
      <xdr:colOff>1525725</xdr:colOff>
      <xdr:row>40</xdr:row>
      <xdr:rowOff>35442</xdr:rowOff>
    </xdr:to>
    <xdr:grpSp>
      <xdr:nvGrpSpPr>
        <xdr:cNvPr id="14" name="Grupp 13"/>
        <xdr:cNvGrpSpPr/>
      </xdr:nvGrpSpPr>
      <xdr:grpSpPr>
        <a:xfrm>
          <a:off x="85725" y="352425"/>
          <a:ext cx="1440000" cy="6541017"/>
          <a:chOff x="95250" y="361950"/>
          <a:chExt cx="1440000" cy="6541017"/>
        </a:xfrm>
      </xdr:grpSpPr>
      <xdr:sp macro="" textlink="">
        <xdr:nvSpPr>
          <xdr:cNvPr id="15" name="Rektangel med rundade hörn 14">
            <a:hlinkClick xmlns:r="http://schemas.openxmlformats.org/officeDocument/2006/relationships" r:id="rId1"/>
          </xdr:cNvPr>
          <xdr:cNvSpPr/>
        </xdr:nvSpPr>
        <xdr:spPr>
          <a:xfrm>
            <a:off x="95250" y="2815865"/>
            <a:ext cx="1440000" cy="288000"/>
          </a:xfrm>
          <a:prstGeom prst="roundRect">
            <a:avLst/>
          </a:prstGeom>
          <a:solidFill>
            <a:schemeClr val="accent4"/>
          </a:solidFill>
          <a:ln>
            <a:solidFill>
              <a:schemeClr val="accent4">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Lufttransport</a:t>
            </a:r>
          </a:p>
        </xdr:txBody>
      </xdr:sp>
      <xdr:sp macro="" textlink="">
        <xdr:nvSpPr>
          <xdr:cNvPr id="28" name="Rektangel med rundade hörn 27">
            <a:hlinkClick xmlns:r="http://schemas.openxmlformats.org/officeDocument/2006/relationships" r:id="rId2"/>
          </xdr:cNvPr>
          <xdr:cNvSpPr/>
        </xdr:nvSpPr>
        <xdr:spPr>
          <a:xfrm>
            <a:off x="95250" y="2349255"/>
            <a:ext cx="1440000" cy="288000"/>
          </a:xfrm>
          <a:prstGeom prst="roundRect">
            <a:avLst/>
          </a:prstGeom>
          <a:solidFill>
            <a:schemeClr val="accent5"/>
          </a:solidFill>
          <a:ln>
            <a:solidFill>
              <a:schemeClr val="accent5">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Sjötransport</a:t>
            </a:r>
          </a:p>
        </xdr:txBody>
      </xdr:sp>
      <xdr:sp macro="" textlink="">
        <xdr:nvSpPr>
          <xdr:cNvPr id="29" name="Rektangel med rundade hörn 28">
            <a:hlinkClick xmlns:r="http://schemas.openxmlformats.org/officeDocument/2006/relationships" r:id="rId3"/>
          </xdr:cNvPr>
          <xdr:cNvSpPr/>
        </xdr:nvSpPr>
        <xdr:spPr>
          <a:xfrm>
            <a:off x="95250" y="4215695"/>
            <a:ext cx="1440000" cy="288000"/>
          </a:xfrm>
          <a:prstGeom prst="roundRect">
            <a:avLst/>
          </a:prstGeom>
          <a:solidFill>
            <a:schemeClr val="accent6"/>
          </a:solidFill>
          <a:ln>
            <a:solidFill>
              <a:schemeClr val="accent6">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Taxitrafik</a:t>
            </a:r>
          </a:p>
        </xdr:txBody>
      </xdr:sp>
      <xdr:sp macro="" textlink="">
        <xdr:nvSpPr>
          <xdr:cNvPr id="30" name="Rektangel med rundade hörn 29">
            <a:hlinkClick xmlns:r="http://schemas.openxmlformats.org/officeDocument/2006/relationships" r:id="rId4"/>
          </xdr:cNvPr>
          <xdr:cNvSpPr/>
        </xdr:nvSpPr>
        <xdr:spPr>
          <a:xfrm>
            <a:off x="95250" y="1882645"/>
            <a:ext cx="1440000" cy="288000"/>
          </a:xfrm>
          <a:prstGeom prst="roundRect">
            <a:avLst/>
          </a:prstGeom>
          <a:solidFill>
            <a:schemeClr val="tx1">
              <a:lumMod val="50000"/>
              <a:lumOff val="50000"/>
            </a:schemeClr>
          </a:solidFill>
          <a:ln>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Vägtransport av gods</a:t>
            </a:r>
          </a:p>
        </xdr:txBody>
      </xdr:sp>
      <xdr:sp macro="" textlink="">
        <xdr:nvSpPr>
          <xdr:cNvPr id="31" name="Rektangel med rundade hörn 30">
            <a:hlinkClick xmlns:r="http://schemas.openxmlformats.org/officeDocument/2006/relationships" r:id="rId5"/>
          </xdr:cNvPr>
          <xdr:cNvSpPr/>
        </xdr:nvSpPr>
        <xdr:spPr>
          <a:xfrm>
            <a:off x="95250" y="361950"/>
            <a:ext cx="1440000" cy="288000"/>
          </a:xfrm>
          <a:prstGeom prst="roundRect">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b="1">
                <a:solidFill>
                  <a:sysClr val="windowText" lastClr="000000"/>
                </a:solidFill>
              </a:rPr>
              <a:t>Innehållsförteckning</a:t>
            </a:r>
          </a:p>
        </xdr:txBody>
      </xdr:sp>
      <xdr:sp macro="" textlink="">
        <xdr:nvSpPr>
          <xdr:cNvPr id="32" name="Rektangel med rundade hörn 31">
            <a:hlinkClick xmlns:r="http://schemas.openxmlformats.org/officeDocument/2006/relationships" r:id="rId6"/>
          </xdr:cNvPr>
          <xdr:cNvSpPr/>
        </xdr:nvSpPr>
        <xdr:spPr>
          <a:xfrm>
            <a:off x="95250" y="3282475"/>
            <a:ext cx="1440000" cy="288000"/>
          </a:xfrm>
          <a:prstGeom prst="roundRect">
            <a:avLst/>
          </a:prstGeom>
          <a:solidFill>
            <a:schemeClr val="accent2"/>
          </a:solidFill>
          <a:ln>
            <a:solidFill>
              <a:schemeClr val="accent2">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Järnvägstransport</a:t>
            </a:r>
          </a:p>
        </xdr:txBody>
      </xdr:sp>
      <xdr:sp macro="" textlink="">
        <xdr:nvSpPr>
          <xdr:cNvPr id="33" name="Rektangel med rundade hörn 32">
            <a:hlinkClick xmlns:r="http://schemas.openxmlformats.org/officeDocument/2006/relationships" r:id="rId7"/>
          </xdr:cNvPr>
          <xdr:cNvSpPr/>
        </xdr:nvSpPr>
        <xdr:spPr>
          <a:xfrm>
            <a:off x="95250" y="3749085"/>
            <a:ext cx="1440000" cy="288000"/>
          </a:xfrm>
          <a:prstGeom prst="roundRect">
            <a:avLst/>
          </a:prstGeom>
          <a:solidFill>
            <a:schemeClr val="accent3"/>
          </a:solidFill>
          <a:ln>
            <a:solidFill>
              <a:schemeClr val="accent3">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Kollektivtrafik</a:t>
            </a:r>
          </a:p>
        </xdr:txBody>
      </xdr:sp>
      <xdr:sp macro="" textlink="">
        <xdr:nvSpPr>
          <xdr:cNvPr id="34" name="Rektangel med rundade hörn 33">
            <a:hlinkClick xmlns:r="http://schemas.openxmlformats.org/officeDocument/2006/relationships" r:id="rId8"/>
          </xdr:cNvPr>
          <xdr:cNvSpPr/>
        </xdr:nvSpPr>
        <xdr:spPr>
          <a:xfrm>
            <a:off x="95250" y="4694162"/>
            <a:ext cx="1440000" cy="657225"/>
          </a:xfrm>
          <a:prstGeom prst="round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sv-SE" sz="1100"/>
              <a:t>Begrepp i resultat- och balansräkning</a:t>
            </a:r>
          </a:p>
        </xdr:txBody>
      </xdr:sp>
      <xdr:sp macro="" textlink="">
        <xdr:nvSpPr>
          <xdr:cNvPr id="35" name="Rektangel med rundade hörn 34">
            <a:hlinkClick xmlns:r="http://schemas.openxmlformats.org/officeDocument/2006/relationships" r:id="rId9"/>
          </xdr:cNvPr>
          <xdr:cNvSpPr/>
        </xdr:nvSpPr>
        <xdr:spPr>
          <a:xfrm>
            <a:off x="95250" y="5468376"/>
            <a:ext cx="1440000" cy="65880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sv-SE" sz="1100"/>
              <a:t>Definitioner av nyckeltal</a:t>
            </a:r>
          </a:p>
        </xdr:txBody>
      </xdr:sp>
      <xdr:sp macro="" textlink="">
        <xdr:nvSpPr>
          <xdr:cNvPr id="36" name="Rektangel med rundade hörn 35">
            <a:hlinkClick xmlns:r="http://schemas.openxmlformats.org/officeDocument/2006/relationships" r:id="rId10"/>
          </xdr:cNvPr>
          <xdr:cNvSpPr/>
        </xdr:nvSpPr>
        <xdr:spPr>
          <a:xfrm>
            <a:off x="95250" y="1200035"/>
            <a:ext cx="1440000" cy="5040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Hela</a:t>
            </a:r>
            <a:r>
              <a:rPr lang="sv-SE" sz="1100" baseline="0"/>
              <a:t> t</a:t>
            </a:r>
            <a:r>
              <a:rPr lang="sv-SE" sz="1100"/>
              <a:t>ransportbranschen</a:t>
            </a:r>
          </a:p>
        </xdr:txBody>
      </xdr:sp>
      <xdr:sp macro="" textlink="">
        <xdr:nvSpPr>
          <xdr:cNvPr id="37" name="Rektangel med rundade hörn 36">
            <a:hlinkClick xmlns:r="http://schemas.openxmlformats.org/officeDocument/2006/relationships" r:id="rId11"/>
          </xdr:cNvPr>
          <xdr:cNvSpPr/>
        </xdr:nvSpPr>
        <xdr:spPr>
          <a:xfrm>
            <a:off x="95250" y="6244167"/>
            <a:ext cx="1440000" cy="65880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sv-SE" sz="1100"/>
              <a:t>Beräkning av koncentration</a:t>
            </a:r>
          </a:p>
        </xdr:txBody>
      </xdr:sp>
      <xdr:sp macro="" textlink="">
        <xdr:nvSpPr>
          <xdr:cNvPr id="38" name="Rektangel med rundade hörn 37">
            <a:hlinkClick xmlns:r="http://schemas.openxmlformats.org/officeDocument/2006/relationships" r:id="rId12"/>
          </xdr:cNvPr>
          <xdr:cNvSpPr/>
        </xdr:nvSpPr>
        <xdr:spPr>
          <a:xfrm>
            <a:off x="95250" y="733425"/>
            <a:ext cx="1440000" cy="288000"/>
          </a:xfrm>
          <a:prstGeom prst="roundRect">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b="1">
                <a:solidFill>
                  <a:sysClr val="windowText" lastClr="000000"/>
                </a:solidFill>
              </a:rPr>
              <a:t>Sammanfattning</a:t>
            </a:r>
          </a:p>
        </xdr:txBody>
      </xdr:sp>
    </xdr:grpSp>
    <xdr:clientData/>
  </xdr:twoCellAnchor>
</xdr:wsDr>
</file>

<file path=xl/drawings/drawing77.xml><?xml version="1.0" encoding="utf-8"?>
<xdr:wsDr xmlns:xdr="http://schemas.openxmlformats.org/drawingml/2006/spreadsheetDrawing" xmlns:a="http://schemas.openxmlformats.org/drawingml/2006/main">
  <xdr:twoCellAnchor>
    <xdr:from>
      <xdr:col>2</xdr:col>
      <xdr:colOff>0</xdr:colOff>
      <xdr:row>37</xdr:row>
      <xdr:rowOff>19050</xdr:rowOff>
    </xdr:from>
    <xdr:to>
      <xdr:col>3</xdr:col>
      <xdr:colOff>534000</xdr:colOff>
      <xdr:row>38</xdr:row>
      <xdr:rowOff>145125</xdr:rowOff>
    </xdr:to>
    <xdr:sp macro="" textlink="">
      <xdr:nvSpPr>
        <xdr:cNvPr id="16" name="Rektangel med rundade hörn 15">
          <a:hlinkClick xmlns:r="http://schemas.openxmlformats.org/officeDocument/2006/relationships" r:id="rId1"/>
        </xdr:cNvPr>
        <xdr:cNvSpPr/>
      </xdr:nvSpPr>
      <xdr:spPr>
        <a:xfrm>
          <a:off x="2371725" y="6324600"/>
          <a:ext cx="1296000" cy="288000"/>
        </a:xfrm>
        <a:prstGeom prst="round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sv-SE" sz="1050" i="1"/>
            <a:t>Källa: tabell</a:t>
          </a:r>
          <a:r>
            <a:rPr lang="sv-SE" sz="1050" i="1" baseline="0"/>
            <a:t> 3.5c</a:t>
          </a:r>
          <a:r>
            <a:rPr lang="sv-SE" sz="1050" i="1"/>
            <a:t> </a:t>
          </a:r>
        </a:p>
      </xdr:txBody>
    </xdr:sp>
    <xdr:clientData/>
  </xdr:twoCellAnchor>
  <xdr:twoCellAnchor editAs="absolute">
    <xdr:from>
      <xdr:col>0</xdr:col>
      <xdr:colOff>85725</xdr:colOff>
      <xdr:row>1</xdr:row>
      <xdr:rowOff>76200</xdr:rowOff>
    </xdr:from>
    <xdr:to>
      <xdr:col>0</xdr:col>
      <xdr:colOff>1525725</xdr:colOff>
      <xdr:row>40</xdr:row>
      <xdr:rowOff>102117</xdr:rowOff>
    </xdr:to>
    <xdr:grpSp>
      <xdr:nvGrpSpPr>
        <xdr:cNvPr id="29" name="Grupp 28"/>
        <xdr:cNvGrpSpPr/>
      </xdr:nvGrpSpPr>
      <xdr:grpSpPr>
        <a:xfrm>
          <a:off x="85725" y="352425"/>
          <a:ext cx="1440000" cy="6541017"/>
          <a:chOff x="95250" y="361950"/>
          <a:chExt cx="1440000" cy="6541017"/>
        </a:xfrm>
      </xdr:grpSpPr>
      <xdr:sp macro="" textlink="">
        <xdr:nvSpPr>
          <xdr:cNvPr id="30" name="Rektangel med rundade hörn 29">
            <a:hlinkClick xmlns:r="http://schemas.openxmlformats.org/officeDocument/2006/relationships" r:id="rId2"/>
          </xdr:cNvPr>
          <xdr:cNvSpPr/>
        </xdr:nvSpPr>
        <xdr:spPr>
          <a:xfrm>
            <a:off x="95250" y="2815865"/>
            <a:ext cx="1440000" cy="288000"/>
          </a:xfrm>
          <a:prstGeom prst="roundRect">
            <a:avLst/>
          </a:prstGeom>
          <a:solidFill>
            <a:schemeClr val="accent4"/>
          </a:solidFill>
          <a:ln>
            <a:solidFill>
              <a:schemeClr val="accent4">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Lufttransport</a:t>
            </a:r>
          </a:p>
        </xdr:txBody>
      </xdr:sp>
      <xdr:sp macro="" textlink="">
        <xdr:nvSpPr>
          <xdr:cNvPr id="31" name="Rektangel med rundade hörn 30">
            <a:hlinkClick xmlns:r="http://schemas.openxmlformats.org/officeDocument/2006/relationships" r:id="rId3"/>
          </xdr:cNvPr>
          <xdr:cNvSpPr/>
        </xdr:nvSpPr>
        <xdr:spPr>
          <a:xfrm>
            <a:off x="95250" y="2349255"/>
            <a:ext cx="1440000" cy="288000"/>
          </a:xfrm>
          <a:prstGeom prst="roundRect">
            <a:avLst/>
          </a:prstGeom>
          <a:solidFill>
            <a:schemeClr val="accent5"/>
          </a:solidFill>
          <a:ln>
            <a:solidFill>
              <a:schemeClr val="accent5">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Sjötransport</a:t>
            </a:r>
          </a:p>
        </xdr:txBody>
      </xdr:sp>
      <xdr:sp macro="" textlink="">
        <xdr:nvSpPr>
          <xdr:cNvPr id="32" name="Rektangel med rundade hörn 31">
            <a:hlinkClick xmlns:r="http://schemas.openxmlformats.org/officeDocument/2006/relationships" r:id="rId4"/>
          </xdr:cNvPr>
          <xdr:cNvSpPr/>
        </xdr:nvSpPr>
        <xdr:spPr>
          <a:xfrm>
            <a:off x="95250" y="4215695"/>
            <a:ext cx="1440000" cy="288000"/>
          </a:xfrm>
          <a:prstGeom prst="roundRect">
            <a:avLst/>
          </a:prstGeom>
          <a:solidFill>
            <a:schemeClr val="accent6"/>
          </a:solidFill>
          <a:ln>
            <a:solidFill>
              <a:schemeClr val="accent6">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Taxitrafik</a:t>
            </a:r>
          </a:p>
        </xdr:txBody>
      </xdr:sp>
      <xdr:sp macro="" textlink="">
        <xdr:nvSpPr>
          <xdr:cNvPr id="33" name="Rektangel med rundade hörn 32">
            <a:hlinkClick xmlns:r="http://schemas.openxmlformats.org/officeDocument/2006/relationships" r:id="rId5"/>
          </xdr:cNvPr>
          <xdr:cNvSpPr/>
        </xdr:nvSpPr>
        <xdr:spPr>
          <a:xfrm>
            <a:off x="95250" y="1882645"/>
            <a:ext cx="1440000" cy="288000"/>
          </a:xfrm>
          <a:prstGeom prst="roundRect">
            <a:avLst/>
          </a:prstGeom>
          <a:solidFill>
            <a:schemeClr val="tx1">
              <a:lumMod val="50000"/>
              <a:lumOff val="50000"/>
            </a:schemeClr>
          </a:solidFill>
          <a:ln>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Vägtransport av gods</a:t>
            </a:r>
          </a:p>
        </xdr:txBody>
      </xdr:sp>
      <xdr:sp macro="" textlink="">
        <xdr:nvSpPr>
          <xdr:cNvPr id="34" name="Rektangel med rundade hörn 33">
            <a:hlinkClick xmlns:r="http://schemas.openxmlformats.org/officeDocument/2006/relationships" r:id="rId6"/>
          </xdr:cNvPr>
          <xdr:cNvSpPr/>
        </xdr:nvSpPr>
        <xdr:spPr>
          <a:xfrm>
            <a:off x="95250" y="361950"/>
            <a:ext cx="1440000" cy="288000"/>
          </a:xfrm>
          <a:prstGeom prst="roundRect">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b="1">
                <a:solidFill>
                  <a:sysClr val="windowText" lastClr="000000"/>
                </a:solidFill>
              </a:rPr>
              <a:t>Innehållsförteckning</a:t>
            </a:r>
          </a:p>
        </xdr:txBody>
      </xdr:sp>
      <xdr:sp macro="" textlink="">
        <xdr:nvSpPr>
          <xdr:cNvPr id="35" name="Rektangel med rundade hörn 34">
            <a:hlinkClick xmlns:r="http://schemas.openxmlformats.org/officeDocument/2006/relationships" r:id="rId7"/>
          </xdr:cNvPr>
          <xdr:cNvSpPr/>
        </xdr:nvSpPr>
        <xdr:spPr>
          <a:xfrm>
            <a:off x="95250" y="3282475"/>
            <a:ext cx="1440000" cy="288000"/>
          </a:xfrm>
          <a:prstGeom prst="roundRect">
            <a:avLst/>
          </a:prstGeom>
          <a:solidFill>
            <a:schemeClr val="accent2"/>
          </a:solidFill>
          <a:ln>
            <a:solidFill>
              <a:schemeClr val="accent2">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Järnvägstransport</a:t>
            </a:r>
          </a:p>
        </xdr:txBody>
      </xdr:sp>
      <xdr:sp macro="" textlink="">
        <xdr:nvSpPr>
          <xdr:cNvPr id="36" name="Rektangel med rundade hörn 35">
            <a:hlinkClick xmlns:r="http://schemas.openxmlformats.org/officeDocument/2006/relationships" r:id="rId8"/>
          </xdr:cNvPr>
          <xdr:cNvSpPr/>
        </xdr:nvSpPr>
        <xdr:spPr>
          <a:xfrm>
            <a:off x="95250" y="3749085"/>
            <a:ext cx="1440000" cy="288000"/>
          </a:xfrm>
          <a:prstGeom prst="roundRect">
            <a:avLst/>
          </a:prstGeom>
          <a:solidFill>
            <a:schemeClr val="accent3"/>
          </a:solidFill>
          <a:ln>
            <a:solidFill>
              <a:schemeClr val="accent3">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Kollektivtrafik</a:t>
            </a:r>
          </a:p>
        </xdr:txBody>
      </xdr:sp>
      <xdr:sp macro="" textlink="">
        <xdr:nvSpPr>
          <xdr:cNvPr id="37" name="Rektangel med rundade hörn 36">
            <a:hlinkClick xmlns:r="http://schemas.openxmlformats.org/officeDocument/2006/relationships" r:id="rId9"/>
          </xdr:cNvPr>
          <xdr:cNvSpPr/>
        </xdr:nvSpPr>
        <xdr:spPr>
          <a:xfrm>
            <a:off x="95250" y="4694162"/>
            <a:ext cx="1440000" cy="657225"/>
          </a:xfrm>
          <a:prstGeom prst="round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sv-SE" sz="1100"/>
              <a:t>Begrepp i resultat- och balansräkning</a:t>
            </a:r>
          </a:p>
        </xdr:txBody>
      </xdr:sp>
      <xdr:sp macro="" textlink="">
        <xdr:nvSpPr>
          <xdr:cNvPr id="38" name="Rektangel med rundade hörn 37">
            <a:hlinkClick xmlns:r="http://schemas.openxmlformats.org/officeDocument/2006/relationships" r:id="rId10"/>
          </xdr:cNvPr>
          <xdr:cNvSpPr/>
        </xdr:nvSpPr>
        <xdr:spPr>
          <a:xfrm>
            <a:off x="95250" y="5468376"/>
            <a:ext cx="1440000" cy="65880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sv-SE" sz="1100"/>
              <a:t>Definitioner av nyckeltal</a:t>
            </a:r>
          </a:p>
        </xdr:txBody>
      </xdr:sp>
      <xdr:sp macro="" textlink="">
        <xdr:nvSpPr>
          <xdr:cNvPr id="39" name="Rektangel med rundade hörn 38">
            <a:hlinkClick xmlns:r="http://schemas.openxmlformats.org/officeDocument/2006/relationships" r:id="rId11"/>
          </xdr:cNvPr>
          <xdr:cNvSpPr/>
        </xdr:nvSpPr>
        <xdr:spPr>
          <a:xfrm>
            <a:off x="95250" y="1200035"/>
            <a:ext cx="1440000" cy="5040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Hela</a:t>
            </a:r>
            <a:r>
              <a:rPr lang="sv-SE" sz="1100" baseline="0"/>
              <a:t> t</a:t>
            </a:r>
            <a:r>
              <a:rPr lang="sv-SE" sz="1100"/>
              <a:t>ransportbranschen</a:t>
            </a:r>
          </a:p>
        </xdr:txBody>
      </xdr:sp>
      <xdr:sp macro="" textlink="">
        <xdr:nvSpPr>
          <xdr:cNvPr id="40" name="Rektangel med rundade hörn 39">
            <a:hlinkClick xmlns:r="http://schemas.openxmlformats.org/officeDocument/2006/relationships" r:id="rId12"/>
          </xdr:cNvPr>
          <xdr:cNvSpPr/>
        </xdr:nvSpPr>
        <xdr:spPr>
          <a:xfrm>
            <a:off x="95250" y="6244167"/>
            <a:ext cx="1440000" cy="65880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sv-SE" sz="1100"/>
              <a:t>Beräkning av koncentration</a:t>
            </a:r>
          </a:p>
        </xdr:txBody>
      </xdr:sp>
      <xdr:sp macro="" textlink="">
        <xdr:nvSpPr>
          <xdr:cNvPr id="41" name="Rektangel med rundade hörn 40">
            <a:hlinkClick xmlns:r="http://schemas.openxmlformats.org/officeDocument/2006/relationships" r:id="rId13"/>
          </xdr:cNvPr>
          <xdr:cNvSpPr/>
        </xdr:nvSpPr>
        <xdr:spPr>
          <a:xfrm>
            <a:off x="95250" y="733425"/>
            <a:ext cx="1440000" cy="288000"/>
          </a:xfrm>
          <a:prstGeom prst="roundRect">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b="1">
                <a:solidFill>
                  <a:sysClr val="windowText" lastClr="000000"/>
                </a:solidFill>
              </a:rPr>
              <a:t>Sammanfattning</a:t>
            </a:r>
          </a:p>
        </xdr:txBody>
      </xdr:sp>
    </xdr:grpSp>
    <xdr:clientData/>
  </xdr:twoCellAnchor>
  <xdr:twoCellAnchor editAs="oneCell">
    <xdr:from>
      <xdr:col>2</xdr:col>
      <xdr:colOff>19050</xdr:colOff>
      <xdr:row>2</xdr:row>
      <xdr:rowOff>85725</xdr:rowOff>
    </xdr:from>
    <xdr:to>
      <xdr:col>11</xdr:col>
      <xdr:colOff>361950</xdr:colOff>
      <xdr:row>34</xdr:row>
      <xdr:rowOff>104775</xdr:rowOff>
    </xdr:to>
    <xdr:pic>
      <xdr:nvPicPr>
        <xdr:cNvPr id="18" name="Bildobjekt 17"/>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2390775" y="523875"/>
          <a:ext cx="7200900" cy="5400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8.xml><?xml version="1.0" encoding="utf-8"?>
<xdr:wsDr xmlns:xdr="http://schemas.openxmlformats.org/drawingml/2006/spreadsheetDrawing" xmlns:a="http://schemas.openxmlformats.org/drawingml/2006/main">
  <xdr:twoCellAnchor>
    <xdr:from>
      <xdr:col>1</xdr:col>
      <xdr:colOff>38101</xdr:colOff>
      <xdr:row>14</xdr:row>
      <xdr:rowOff>95251</xdr:rowOff>
    </xdr:from>
    <xdr:to>
      <xdr:col>3</xdr:col>
      <xdr:colOff>1276351</xdr:colOff>
      <xdr:row>18</xdr:row>
      <xdr:rowOff>152401</xdr:rowOff>
    </xdr:to>
    <xdr:sp macro="" textlink="">
      <xdr:nvSpPr>
        <xdr:cNvPr id="9" name="textruta 8"/>
        <xdr:cNvSpPr txBox="1"/>
      </xdr:nvSpPr>
      <xdr:spPr>
        <a:xfrm>
          <a:off x="1647826" y="2647951"/>
          <a:ext cx="2457450" cy="819150"/>
        </a:xfrm>
        <a:prstGeom prst="rect">
          <a:avLst/>
        </a:prstGeom>
        <a:solidFill>
          <a:schemeClr val="lt1"/>
        </a:solidFill>
        <a:ln w="285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sv-SE" sz="1100" b="1" i="0" u="none" strike="noStrike" baseline="0">
              <a:solidFill>
                <a:schemeClr val="dk1"/>
              </a:solidFill>
              <a:latin typeface="+mn-lt"/>
              <a:ea typeface="+mn-ea"/>
              <a:cs typeface="+mn-cs"/>
            </a:rPr>
            <a:t>Underliggande </a:t>
          </a:r>
          <a:r>
            <a:rPr lang="sv-SE" sz="1100" b="1">
              <a:solidFill>
                <a:schemeClr val="dk1"/>
              </a:solidFill>
              <a:effectLst/>
              <a:latin typeface="+mn-lt"/>
              <a:ea typeface="+mn-ea"/>
              <a:cs typeface="+mn-cs"/>
            </a:rPr>
            <a:t>SNI92/SNI02-koder</a:t>
          </a:r>
        </a:p>
        <a:p>
          <a:pPr marL="0" marR="0" lvl="0" indent="0" defTabSz="914400" eaLnBrk="1" fontAlgn="auto" latinLnBrk="0" hangingPunct="1">
            <a:lnSpc>
              <a:spcPct val="100000"/>
            </a:lnSpc>
            <a:spcBef>
              <a:spcPts val="0"/>
            </a:spcBef>
            <a:spcAft>
              <a:spcPts val="0"/>
            </a:spcAft>
            <a:buClrTx/>
            <a:buSzTx/>
            <a:buFontTx/>
            <a:buNone/>
            <a:tabLst/>
            <a:defRPr/>
          </a:pPr>
          <a:r>
            <a:rPr lang="sv-SE" sz="1100" b="0" i="0" u="none" strike="noStrike" baseline="0">
              <a:solidFill>
                <a:schemeClr val="dk1"/>
              </a:solidFill>
              <a:latin typeface="+mn-lt"/>
              <a:ea typeface="+mn-ea"/>
              <a:cs typeface="+mn-cs"/>
            </a:rPr>
            <a:t>62100 Reguljär lufttransport </a:t>
          </a:r>
        </a:p>
        <a:p>
          <a:r>
            <a:rPr lang="sv-SE" sz="1100" b="0" i="0" u="none" strike="noStrike" baseline="0">
              <a:solidFill>
                <a:schemeClr val="dk1"/>
              </a:solidFill>
              <a:latin typeface="+mn-lt"/>
              <a:ea typeface="+mn-ea"/>
              <a:cs typeface="+mn-cs"/>
            </a:rPr>
            <a:t>62200 Icke reguljär lufttransport 	</a:t>
          </a:r>
          <a:endParaRPr lang="sv-SE" sz="1100" b="1" i="0" baseline="0">
            <a:solidFill>
              <a:schemeClr val="dk1"/>
            </a:solidFill>
            <a:effectLst/>
            <a:latin typeface="+mn-lt"/>
            <a:ea typeface="+mn-ea"/>
            <a:cs typeface="+mn-cs"/>
          </a:endParaRPr>
        </a:p>
        <a:p>
          <a:endParaRPr lang="sv-SE" sz="1100" b="1" i="0" baseline="0">
            <a:solidFill>
              <a:schemeClr val="dk1"/>
            </a:solidFill>
            <a:effectLst/>
            <a:latin typeface="+mn-lt"/>
            <a:ea typeface="+mn-ea"/>
            <a:cs typeface="+mn-cs"/>
          </a:endParaRPr>
        </a:p>
      </xdr:txBody>
    </xdr:sp>
    <xdr:clientData/>
  </xdr:twoCellAnchor>
  <xdr:twoCellAnchor>
    <xdr:from>
      <xdr:col>1</xdr:col>
      <xdr:colOff>19050</xdr:colOff>
      <xdr:row>1</xdr:row>
      <xdr:rowOff>9525</xdr:rowOff>
    </xdr:from>
    <xdr:to>
      <xdr:col>4</xdr:col>
      <xdr:colOff>19050</xdr:colOff>
      <xdr:row>6</xdr:row>
      <xdr:rowOff>9524</xdr:rowOff>
    </xdr:to>
    <xdr:sp macro="" textlink="">
      <xdr:nvSpPr>
        <xdr:cNvPr id="10" name="textruta 9"/>
        <xdr:cNvSpPr txBox="1"/>
      </xdr:nvSpPr>
      <xdr:spPr>
        <a:xfrm>
          <a:off x="1628775" y="276225"/>
          <a:ext cx="11401425" cy="9524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1100" b="0" i="0" u="none" strike="noStrike" baseline="0">
              <a:solidFill>
                <a:schemeClr val="dk1"/>
              </a:solidFill>
              <a:latin typeface="+mn-lt"/>
              <a:ea typeface="+mn-ea"/>
              <a:cs typeface="+mn-cs"/>
            </a:rPr>
            <a:t>För indelningen i undergrupperna Persontransport och Godstransport i detaljbeskrivningen har branschkodningen SNI07 använts, eftersom denna innehåller en finare uppdelning av flera transportbranscher. Som komplement har rapportens gruppdefinitioner kontrollerats och justerats manuellt med information från företagens förvaltningsberättelser och webbplatser. </a:t>
          </a:r>
        </a:p>
        <a:p>
          <a:endParaRPr lang="sv-SE" sz="1100" b="0" i="0" u="none" strike="noStrike" baseline="0">
            <a:solidFill>
              <a:schemeClr val="dk1"/>
            </a:solidFill>
            <a:latin typeface="+mn-lt"/>
            <a:ea typeface="+mn-ea"/>
            <a:cs typeface="+mn-cs"/>
          </a:endParaRPr>
        </a:p>
        <a:p>
          <a:r>
            <a:rPr lang="sv-SE" sz="1100" b="0" i="0" u="none" strike="noStrike" baseline="0">
              <a:solidFill>
                <a:schemeClr val="dk1"/>
              </a:solidFill>
              <a:latin typeface="+mn-lt"/>
              <a:ea typeface="+mn-ea"/>
              <a:cs typeface="+mn-cs"/>
            </a:rPr>
            <a:t>De största aktörerna inom Lufttransport är fokuserade på reguljär passagerartrafik eller chartertrafik. De SNI-koder som använts för att definiera delbranschen Lufttransport innebär dock att flygfrakt av gods också ingår i urvalet, samt även företag med icke-reguljär flygverksamhet, helikopterflyg och liknande. </a:t>
          </a:r>
          <a:endParaRPr lang="sv-SE" sz="1100"/>
        </a:p>
      </xdr:txBody>
    </xdr:sp>
    <xdr:clientData/>
  </xdr:twoCellAnchor>
  <xdr:twoCellAnchor>
    <xdr:from>
      <xdr:col>3</xdr:col>
      <xdr:colOff>1447800</xdr:colOff>
      <xdr:row>14</xdr:row>
      <xdr:rowOff>95251</xdr:rowOff>
    </xdr:from>
    <xdr:to>
      <xdr:col>3</xdr:col>
      <xdr:colOff>4743450</xdr:colOff>
      <xdr:row>20</xdr:row>
      <xdr:rowOff>152401</xdr:rowOff>
    </xdr:to>
    <xdr:sp macro="" textlink="">
      <xdr:nvSpPr>
        <xdr:cNvPr id="31" name="textruta 30"/>
        <xdr:cNvSpPr txBox="1"/>
      </xdr:nvSpPr>
      <xdr:spPr>
        <a:xfrm>
          <a:off x="4581525" y="2676526"/>
          <a:ext cx="3295650" cy="1028700"/>
        </a:xfrm>
        <a:prstGeom prst="rect">
          <a:avLst/>
        </a:prstGeom>
        <a:solidFill>
          <a:schemeClr val="lt1"/>
        </a:solidFill>
        <a:ln w="285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sv-SE" sz="1100" b="1" i="0" u="none" strike="noStrike" baseline="0">
              <a:solidFill>
                <a:schemeClr val="dk1"/>
              </a:solidFill>
              <a:latin typeface="+mn-lt"/>
              <a:ea typeface="+mn-ea"/>
              <a:cs typeface="+mn-cs"/>
            </a:rPr>
            <a:t>Underliggande SNI07-koder </a:t>
          </a:r>
          <a:r>
            <a:rPr lang="sv-SE" sz="1100" b="0" i="0" u="none" strike="noStrike" baseline="0">
              <a:solidFill>
                <a:schemeClr val="dk1"/>
              </a:solidFill>
              <a:latin typeface="+mn-lt"/>
              <a:ea typeface="+mn-ea"/>
              <a:cs typeface="+mn-cs"/>
            </a:rPr>
            <a:t>	</a:t>
          </a:r>
          <a:endParaRPr lang="sv-SE" sz="1100" b="0" i="0" baseline="0">
            <a:solidFill>
              <a:schemeClr val="dk1"/>
            </a:solidFill>
            <a:effectLst/>
            <a:latin typeface="+mn-lt"/>
            <a:ea typeface="+mn-ea"/>
            <a:cs typeface="+mn-cs"/>
          </a:endParaRPr>
        </a:p>
        <a:p>
          <a:r>
            <a:rPr lang="sv-SE" sz="1100" b="0" i="0" u="none" strike="noStrike" baseline="0">
              <a:solidFill>
                <a:schemeClr val="dk1"/>
              </a:solidFill>
              <a:latin typeface="+mn-lt"/>
              <a:ea typeface="+mn-ea"/>
              <a:cs typeface="+mn-cs"/>
            </a:rPr>
            <a:t>51101 Reguljär lufttransport av passagerare </a:t>
          </a:r>
        </a:p>
        <a:p>
          <a:r>
            <a:rPr lang="sv-SE" sz="1100" b="0" i="0" u="none" strike="noStrike" baseline="0">
              <a:solidFill>
                <a:schemeClr val="dk1"/>
              </a:solidFill>
              <a:latin typeface="+mn-lt"/>
              <a:ea typeface="+mn-ea"/>
              <a:cs typeface="+mn-cs"/>
            </a:rPr>
            <a:t>51211 Reguljär lufttransport av gods </a:t>
          </a:r>
        </a:p>
        <a:p>
          <a:r>
            <a:rPr lang="sv-SE" sz="1100" b="0" i="0" u="none" strike="noStrike" baseline="0">
              <a:solidFill>
                <a:schemeClr val="dk1"/>
              </a:solidFill>
              <a:latin typeface="+mn-lt"/>
              <a:ea typeface="+mn-ea"/>
              <a:cs typeface="+mn-cs"/>
            </a:rPr>
            <a:t>51102 Icke reguljär lufttransport av passagerare </a:t>
          </a:r>
        </a:p>
        <a:p>
          <a:r>
            <a:rPr lang="sv-SE" sz="1100" b="0" i="0" u="none" strike="noStrike" baseline="0">
              <a:solidFill>
                <a:schemeClr val="dk1"/>
              </a:solidFill>
              <a:latin typeface="+mn-lt"/>
              <a:ea typeface="+mn-ea"/>
              <a:cs typeface="+mn-cs"/>
            </a:rPr>
            <a:t>51212 Icke reguljär lufttransport av gods 	</a:t>
          </a:r>
        </a:p>
      </xdr:txBody>
    </xdr:sp>
    <xdr:clientData/>
  </xdr:twoCellAnchor>
  <xdr:twoCellAnchor>
    <xdr:from>
      <xdr:col>1</xdr:col>
      <xdr:colOff>19051</xdr:colOff>
      <xdr:row>9</xdr:row>
      <xdr:rowOff>57150</xdr:rowOff>
    </xdr:from>
    <xdr:to>
      <xdr:col>4</xdr:col>
      <xdr:colOff>47626</xdr:colOff>
      <xdr:row>14</xdr:row>
      <xdr:rowOff>57150</xdr:rowOff>
    </xdr:to>
    <xdr:sp macro="" textlink="">
      <xdr:nvSpPr>
        <xdr:cNvPr id="18" name="textruta 17"/>
        <xdr:cNvSpPr txBox="1"/>
      </xdr:nvSpPr>
      <xdr:spPr>
        <a:xfrm>
          <a:off x="1628776" y="1847850"/>
          <a:ext cx="11430000" cy="762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sv-SE" sz="1100" b="0" i="1" baseline="0">
              <a:solidFill>
                <a:schemeClr val="dk1"/>
              </a:solidFill>
              <a:effectLst/>
              <a:latin typeface="+mn-lt"/>
              <a:ea typeface="+mn-ea"/>
              <a:cs typeface="+mn-cs"/>
            </a:rPr>
            <a:t>Vilka företag som väljs ut baseras på deras registrerade branschkoder enligt Svensk näringsgrensindelning (SNI). Dessa uppgifter registreras av Skatteverket och Statistiska centralbyrån. </a:t>
          </a:r>
          <a:r>
            <a:rPr lang="sv-SE" sz="1100" i="1">
              <a:solidFill>
                <a:schemeClr val="dk1"/>
              </a:solidFill>
              <a:effectLst/>
              <a:latin typeface="+mn-lt"/>
              <a:ea typeface="+mn-ea"/>
              <a:cs typeface="+mn-cs"/>
            </a:rPr>
            <a:t>Från 1992 till 2001 gällde SNI-kodsystemet SNI92, och från 2002 till 2007 gällde SNI02. Koderna som definierar transportbranschen och dess delbranscher var desamma i dessa två SNI-kodsystem. </a:t>
          </a:r>
          <a:r>
            <a:rPr lang="sv-SE" sz="1100" b="0" i="1" baseline="0">
              <a:solidFill>
                <a:schemeClr val="dk1"/>
              </a:solidFill>
              <a:effectLst/>
              <a:latin typeface="+mn-lt"/>
              <a:ea typeface="+mn-ea"/>
              <a:cs typeface="+mn-cs"/>
            </a:rPr>
            <a:t>Vid årsskiftet 2007/2008 byttes SNI-kodsystemet, från SNI02 till SNI07. De branscher som ingår i statistiken är baserade på SNI92/SNI02-koden för åren 1997 till och med 2007. Från och med 2008 används SNI07-koden. </a:t>
          </a:r>
          <a:endParaRPr lang="sv-SE">
            <a:effectLst/>
          </a:endParaRPr>
        </a:p>
      </xdr:txBody>
    </xdr:sp>
    <xdr:clientData/>
  </xdr:twoCellAnchor>
  <xdr:twoCellAnchor editAs="absolute">
    <xdr:from>
      <xdr:col>0</xdr:col>
      <xdr:colOff>85725</xdr:colOff>
      <xdr:row>1</xdr:row>
      <xdr:rowOff>76200</xdr:rowOff>
    </xdr:from>
    <xdr:to>
      <xdr:col>0</xdr:col>
      <xdr:colOff>1525725</xdr:colOff>
      <xdr:row>40</xdr:row>
      <xdr:rowOff>102117</xdr:rowOff>
    </xdr:to>
    <xdr:grpSp>
      <xdr:nvGrpSpPr>
        <xdr:cNvPr id="19" name="Grupp 18"/>
        <xdr:cNvGrpSpPr/>
      </xdr:nvGrpSpPr>
      <xdr:grpSpPr>
        <a:xfrm>
          <a:off x="85725" y="352425"/>
          <a:ext cx="1440000" cy="6541017"/>
          <a:chOff x="95250" y="361950"/>
          <a:chExt cx="1440000" cy="6541017"/>
        </a:xfrm>
      </xdr:grpSpPr>
      <xdr:sp macro="" textlink="">
        <xdr:nvSpPr>
          <xdr:cNvPr id="20" name="Rektangel med rundade hörn 19">
            <a:hlinkClick xmlns:r="http://schemas.openxmlformats.org/officeDocument/2006/relationships" r:id="rId1"/>
          </xdr:cNvPr>
          <xdr:cNvSpPr/>
        </xdr:nvSpPr>
        <xdr:spPr>
          <a:xfrm>
            <a:off x="95250" y="2815865"/>
            <a:ext cx="1440000" cy="288000"/>
          </a:xfrm>
          <a:prstGeom prst="roundRect">
            <a:avLst/>
          </a:prstGeom>
          <a:solidFill>
            <a:schemeClr val="accent4"/>
          </a:solidFill>
          <a:ln>
            <a:solidFill>
              <a:schemeClr val="accent4">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Lufttransport</a:t>
            </a:r>
          </a:p>
        </xdr:txBody>
      </xdr:sp>
      <xdr:sp macro="" textlink="">
        <xdr:nvSpPr>
          <xdr:cNvPr id="21" name="Rektangel med rundade hörn 20">
            <a:hlinkClick xmlns:r="http://schemas.openxmlformats.org/officeDocument/2006/relationships" r:id="rId2"/>
          </xdr:cNvPr>
          <xdr:cNvSpPr/>
        </xdr:nvSpPr>
        <xdr:spPr>
          <a:xfrm>
            <a:off x="95250" y="2349255"/>
            <a:ext cx="1440000" cy="288000"/>
          </a:xfrm>
          <a:prstGeom prst="roundRect">
            <a:avLst/>
          </a:prstGeom>
          <a:solidFill>
            <a:schemeClr val="accent5"/>
          </a:solidFill>
          <a:ln>
            <a:solidFill>
              <a:schemeClr val="accent5">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Sjötransport</a:t>
            </a:r>
          </a:p>
        </xdr:txBody>
      </xdr:sp>
      <xdr:sp macro="" textlink="">
        <xdr:nvSpPr>
          <xdr:cNvPr id="22" name="Rektangel med rundade hörn 21">
            <a:hlinkClick xmlns:r="http://schemas.openxmlformats.org/officeDocument/2006/relationships" r:id="rId3"/>
          </xdr:cNvPr>
          <xdr:cNvSpPr/>
        </xdr:nvSpPr>
        <xdr:spPr>
          <a:xfrm>
            <a:off x="95250" y="4215695"/>
            <a:ext cx="1440000" cy="288000"/>
          </a:xfrm>
          <a:prstGeom prst="roundRect">
            <a:avLst/>
          </a:prstGeom>
          <a:solidFill>
            <a:schemeClr val="accent6"/>
          </a:solidFill>
          <a:ln>
            <a:solidFill>
              <a:schemeClr val="accent6">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Taxitrafik</a:t>
            </a:r>
          </a:p>
        </xdr:txBody>
      </xdr:sp>
      <xdr:sp macro="" textlink="">
        <xdr:nvSpPr>
          <xdr:cNvPr id="23" name="Rektangel med rundade hörn 22">
            <a:hlinkClick xmlns:r="http://schemas.openxmlformats.org/officeDocument/2006/relationships" r:id="rId4"/>
          </xdr:cNvPr>
          <xdr:cNvSpPr/>
        </xdr:nvSpPr>
        <xdr:spPr>
          <a:xfrm>
            <a:off x="95250" y="1882645"/>
            <a:ext cx="1440000" cy="288000"/>
          </a:xfrm>
          <a:prstGeom prst="roundRect">
            <a:avLst/>
          </a:prstGeom>
          <a:solidFill>
            <a:schemeClr val="tx1">
              <a:lumMod val="50000"/>
              <a:lumOff val="50000"/>
            </a:schemeClr>
          </a:solidFill>
          <a:ln>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Vägtransport av gods</a:t>
            </a:r>
          </a:p>
        </xdr:txBody>
      </xdr:sp>
      <xdr:sp macro="" textlink="">
        <xdr:nvSpPr>
          <xdr:cNvPr id="24" name="Rektangel med rundade hörn 23">
            <a:hlinkClick xmlns:r="http://schemas.openxmlformats.org/officeDocument/2006/relationships" r:id="rId5"/>
          </xdr:cNvPr>
          <xdr:cNvSpPr/>
        </xdr:nvSpPr>
        <xdr:spPr>
          <a:xfrm>
            <a:off x="95250" y="361950"/>
            <a:ext cx="1440000" cy="288000"/>
          </a:xfrm>
          <a:prstGeom prst="roundRect">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b="1">
                <a:solidFill>
                  <a:sysClr val="windowText" lastClr="000000"/>
                </a:solidFill>
              </a:rPr>
              <a:t>Innehållsförteckning</a:t>
            </a:r>
          </a:p>
        </xdr:txBody>
      </xdr:sp>
      <xdr:sp macro="" textlink="">
        <xdr:nvSpPr>
          <xdr:cNvPr id="25" name="Rektangel med rundade hörn 24">
            <a:hlinkClick xmlns:r="http://schemas.openxmlformats.org/officeDocument/2006/relationships" r:id="rId6"/>
          </xdr:cNvPr>
          <xdr:cNvSpPr/>
        </xdr:nvSpPr>
        <xdr:spPr>
          <a:xfrm>
            <a:off x="95250" y="3282475"/>
            <a:ext cx="1440000" cy="288000"/>
          </a:xfrm>
          <a:prstGeom prst="roundRect">
            <a:avLst/>
          </a:prstGeom>
          <a:solidFill>
            <a:schemeClr val="accent2"/>
          </a:solidFill>
          <a:ln>
            <a:solidFill>
              <a:schemeClr val="accent2">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Järnvägstransport</a:t>
            </a:r>
          </a:p>
        </xdr:txBody>
      </xdr:sp>
      <xdr:sp macro="" textlink="">
        <xdr:nvSpPr>
          <xdr:cNvPr id="26" name="Rektangel med rundade hörn 25">
            <a:hlinkClick xmlns:r="http://schemas.openxmlformats.org/officeDocument/2006/relationships" r:id="rId7"/>
          </xdr:cNvPr>
          <xdr:cNvSpPr/>
        </xdr:nvSpPr>
        <xdr:spPr>
          <a:xfrm>
            <a:off x="95250" y="3749085"/>
            <a:ext cx="1440000" cy="288000"/>
          </a:xfrm>
          <a:prstGeom prst="roundRect">
            <a:avLst/>
          </a:prstGeom>
          <a:solidFill>
            <a:schemeClr val="accent3"/>
          </a:solidFill>
          <a:ln>
            <a:solidFill>
              <a:schemeClr val="accent3">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Kollektivtrafik</a:t>
            </a:r>
          </a:p>
        </xdr:txBody>
      </xdr:sp>
      <xdr:sp macro="" textlink="">
        <xdr:nvSpPr>
          <xdr:cNvPr id="27" name="Rektangel med rundade hörn 26">
            <a:hlinkClick xmlns:r="http://schemas.openxmlformats.org/officeDocument/2006/relationships" r:id="rId8"/>
          </xdr:cNvPr>
          <xdr:cNvSpPr/>
        </xdr:nvSpPr>
        <xdr:spPr>
          <a:xfrm>
            <a:off x="95250" y="4694162"/>
            <a:ext cx="1440000" cy="657225"/>
          </a:xfrm>
          <a:prstGeom prst="round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sv-SE" sz="1100"/>
              <a:t>Begrepp i resultat- och balansräkning</a:t>
            </a:r>
          </a:p>
        </xdr:txBody>
      </xdr:sp>
      <xdr:sp macro="" textlink="">
        <xdr:nvSpPr>
          <xdr:cNvPr id="28" name="Rektangel med rundade hörn 27">
            <a:hlinkClick xmlns:r="http://schemas.openxmlformats.org/officeDocument/2006/relationships" r:id="rId9"/>
          </xdr:cNvPr>
          <xdr:cNvSpPr/>
        </xdr:nvSpPr>
        <xdr:spPr>
          <a:xfrm>
            <a:off x="95250" y="5468376"/>
            <a:ext cx="1440000" cy="65880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sv-SE" sz="1100"/>
              <a:t>Definitioner av nyckeltal</a:t>
            </a:r>
          </a:p>
        </xdr:txBody>
      </xdr:sp>
      <xdr:sp macro="" textlink="">
        <xdr:nvSpPr>
          <xdr:cNvPr id="29" name="Rektangel med rundade hörn 28">
            <a:hlinkClick xmlns:r="http://schemas.openxmlformats.org/officeDocument/2006/relationships" r:id="rId10"/>
          </xdr:cNvPr>
          <xdr:cNvSpPr/>
        </xdr:nvSpPr>
        <xdr:spPr>
          <a:xfrm>
            <a:off x="95250" y="1200035"/>
            <a:ext cx="1440000" cy="5040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Hela</a:t>
            </a:r>
            <a:r>
              <a:rPr lang="sv-SE" sz="1100" baseline="0"/>
              <a:t> t</a:t>
            </a:r>
            <a:r>
              <a:rPr lang="sv-SE" sz="1100"/>
              <a:t>ransportbranschen</a:t>
            </a:r>
          </a:p>
        </xdr:txBody>
      </xdr:sp>
      <xdr:sp macro="" textlink="">
        <xdr:nvSpPr>
          <xdr:cNvPr id="30" name="Rektangel med rundade hörn 29">
            <a:hlinkClick xmlns:r="http://schemas.openxmlformats.org/officeDocument/2006/relationships" r:id="rId11"/>
          </xdr:cNvPr>
          <xdr:cNvSpPr/>
        </xdr:nvSpPr>
        <xdr:spPr>
          <a:xfrm>
            <a:off x="95250" y="6244167"/>
            <a:ext cx="1440000" cy="65880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sv-SE" sz="1100"/>
              <a:t>Beräkning av koncentration</a:t>
            </a:r>
          </a:p>
        </xdr:txBody>
      </xdr:sp>
      <xdr:sp macro="" textlink="">
        <xdr:nvSpPr>
          <xdr:cNvPr id="44" name="Rektangel med rundade hörn 43">
            <a:hlinkClick xmlns:r="http://schemas.openxmlformats.org/officeDocument/2006/relationships" r:id="rId12"/>
          </xdr:cNvPr>
          <xdr:cNvSpPr/>
        </xdr:nvSpPr>
        <xdr:spPr>
          <a:xfrm>
            <a:off x="95250" y="733425"/>
            <a:ext cx="1440000" cy="288000"/>
          </a:xfrm>
          <a:prstGeom prst="roundRect">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b="1">
                <a:solidFill>
                  <a:sysClr val="windowText" lastClr="000000"/>
                </a:solidFill>
              </a:rPr>
              <a:t>Sammanfattning</a:t>
            </a:r>
          </a:p>
        </xdr:txBody>
      </xdr:sp>
    </xdr:grpSp>
    <xdr:clientData/>
  </xdr:twoCellAnchor>
</xdr:wsDr>
</file>

<file path=xl/drawings/drawing79.xml><?xml version="1.0" encoding="utf-8"?>
<xdr:wsDr xmlns:xdr="http://schemas.openxmlformats.org/drawingml/2006/spreadsheetDrawing" xmlns:a="http://schemas.openxmlformats.org/drawingml/2006/main">
  <xdr:twoCellAnchor editAs="absolute">
    <xdr:from>
      <xdr:col>0</xdr:col>
      <xdr:colOff>85725</xdr:colOff>
      <xdr:row>1</xdr:row>
      <xdr:rowOff>76200</xdr:rowOff>
    </xdr:from>
    <xdr:to>
      <xdr:col>0</xdr:col>
      <xdr:colOff>1525725</xdr:colOff>
      <xdr:row>40</xdr:row>
      <xdr:rowOff>6867</xdr:rowOff>
    </xdr:to>
    <xdr:grpSp>
      <xdr:nvGrpSpPr>
        <xdr:cNvPr id="14" name="Grupp 13"/>
        <xdr:cNvGrpSpPr/>
      </xdr:nvGrpSpPr>
      <xdr:grpSpPr>
        <a:xfrm>
          <a:off x="85725" y="352425"/>
          <a:ext cx="1440000" cy="6541017"/>
          <a:chOff x="95250" y="361950"/>
          <a:chExt cx="1440000" cy="6541017"/>
        </a:xfrm>
      </xdr:grpSpPr>
      <xdr:sp macro="" textlink="">
        <xdr:nvSpPr>
          <xdr:cNvPr id="15" name="Rektangel med rundade hörn 14">
            <a:hlinkClick xmlns:r="http://schemas.openxmlformats.org/officeDocument/2006/relationships" r:id="rId1"/>
          </xdr:cNvPr>
          <xdr:cNvSpPr/>
        </xdr:nvSpPr>
        <xdr:spPr>
          <a:xfrm>
            <a:off x="95250" y="2815865"/>
            <a:ext cx="1440000" cy="288000"/>
          </a:xfrm>
          <a:prstGeom prst="roundRect">
            <a:avLst/>
          </a:prstGeom>
          <a:solidFill>
            <a:schemeClr val="accent4"/>
          </a:solidFill>
          <a:ln>
            <a:solidFill>
              <a:schemeClr val="accent4">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Lufttransport</a:t>
            </a:r>
          </a:p>
        </xdr:txBody>
      </xdr:sp>
      <xdr:sp macro="" textlink="">
        <xdr:nvSpPr>
          <xdr:cNvPr id="28" name="Rektangel med rundade hörn 27">
            <a:hlinkClick xmlns:r="http://schemas.openxmlformats.org/officeDocument/2006/relationships" r:id="rId2"/>
          </xdr:cNvPr>
          <xdr:cNvSpPr/>
        </xdr:nvSpPr>
        <xdr:spPr>
          <a:xfrm>
            <a:off x="95250" y="2349255"/>
            <a:ext cx="1440000" cy="288000"/>
          </a:xfrm>
          <a:prstGeom prst="roundRect">
            <a:avLst/>
          </a:prstGeom>
          <a:solidFill>
            <a:schemeClr val="accent5"/>
          </a:solidFill>
          <a:ln>
            <a:solidFill>
              <a:schemeClr val="accent5">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Sjötransport</a:t>
            </a:r>
          </a:p>
        </xdr:txBody>
      </xdr:sp>
      <xdr:sp macro="" textlink="">
        <xdr:nvSpPr>
          <xdr:cNvPr id="29" name="Rektangel med rundade hörn 28">
            <a:hlinkClick xmlns:r="http://schemas.openxmlformats.org/officeDocument/2006/relationships" r:id="rId3"/>
          </xdr:cNvPr>
          <xdr:cNvSpPr/>
        </xdr:nvSpPr>
        <xdr:spPr>
          <a:xfrm>
            <a:off x="95250" y="4215695"/>
            <a:ext cx="1440000" cy="288000"/>
          </a:xfrm>
          <a:prstGeom prst="roundRect">
            <a:avLst/>
          </a:prstGeom>
          <a:solidFill>
            <a:schemeClr val="accent6"/>
          </a:solidFill>
          <a:ln>
            <a:solidFill>
              <a:schemeClr val="accent6">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Taxitrafik</a:t>
            </a:r>
          </a:p>
        </xdr:txBody>
      </xdr:sp>
      <xdr:sp macro="" textlink="">
        <xdr:nvSpPr>
          <xdr:cNvPr id="30" name="Rektangel med rundade hörn 29">
            <a:hlinkClick xmlns:r="http://schemas.openxmlformats.org/officeDocument/2006/relationships" r:id="rId4"/>
          </xdr:cNvPr>
          <xdr:cNvSpPr/>
        </xdr:nvSpPr>
        <xdr:spPr>
          <a:xfrm>
            <a:off x="95250" y="1882645"/>
            <a:ext cx="1440000" cy="288000"/>
          </a:xfrm>
          <a:prstGeom prst="roundRect">
            <a:avLst/>
          </a:prstGeom>
          <a:solidFill>
            <a:schemeClr val="tx1">
              <a:lumMod val="50000"/>
              <a:lumOff val="50000"/>
            </a:schemeClr>
          </a:solidFill>
          <a:ln>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Vägtransport av gods</a:t>
            </a:r>
          </a:p>
        </xdr:txBody>
      </xdr:sp>
      <xdr:sp macro="" textlink="">
        <xdr:nvSpPr>
          <xdr:cNvPr id="31" name="Rektangel med rundade hörn 30">
            <a:hlinkClick xmlns:r="http://schemas.openxmlformats.org/officeDocument/2006/relationships" r:id="rId5"/>
          </xdr:cNvPr>
          <xdr:cNvSpPr/>
        </xdr:nvSpPr>
        <xdr:spPr>
          <a:xfrm>
            <a:off x="95250" y="361950"/>
            <a:ext cx="1440000" cy="288000"/>
          </a:xfrm>
          <a:prstGeom prst="roundRect">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b="1">
                <a:solidFill>
                  <a:sysClr val="windowText" lastClr="000000"/>
                </a:solidFill>
              </a:rPr>
              <a:t>Innehållsförteckning</a:t>
            </a:r>
          </a:p>
        </xdr:txBody>
      </xdr:sp>
      <xdr:sp macro="" textlink="">
        <xdr:nvSpPr>
          <xdr:cNvPr id="32" name="Rektangel med rundade hörn 31">
            <a:hlinkClick xmlns:r="http://schemas.openxmlformats.org/officeDocument/2006/relationships" r:id="rId6"/>
          </xdr:cNvPr>
          <xdr:cNvSpPr/>
        </xdr:nvSpPr>
        <xdr:spPr>
          <a:xfrm>
            <a:off x="95250" y="3282475"/>
            <a:ext cx="1440000" cy="288000"/>
          </a:xfrm>
          <a:prstGeom prst="roundRect">
            <a:avLst/>
          </a:prstGeom>
          <a:solidFill>
            <a:schemeClr val="accent2"/>
          </a:solidFill>
          <a:ln>
            <a:solidFill>
              <a:schemeClr val="accent2">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Järnvägstransport</a:t>
            </a:r>
          </a:p>
        </xdr:txBody>
      </xdr:sp>
      <xdr:sp macro="" textlink="">
        <xdr:nvSpPr>
          <xdr:cNvPr id="33" name="Rektangel med rundade hörn 32">
            <a:hlinkClick xmlns:r="http://schemas.openxmlformats.org/officeDocument/2006/relationships" r:id="rId7"/>
          </xdr:cNvPr>
          <xdr:cNvSpPr/>
        </xdr:nvSpPr>
        <xdr:spPr>
          <a:xfrm>
            <a:off x="95250" y="3749085"/>
            <a:ext cx="1440000" cy="288000"/>
          </a:xfrm>
          <a:prstGeom prst="roundRect">
            <a:avLst/>
          </a:prstGeom>
          <a:solidFill>
            <a:schemeClr val="accent3"/>
          </a:solidFill>
          <a:ln>
            <a:solidFill>
              <a:schemeClr val="accent3">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Kollektivtrafik</a:t>
            </a:r>
          </a:p>
        </xdr:txBody>
      </xdr:sp>
      <xdr:sp macro="" textlink="">
        <xdr:nvSpPr>
          <xdr:cNvPr id="34" name="Rektangel med rundade hörn 33">
            <a:hlinkClick xmlns:r="http://schemas.openxmlformats.org/officeDocument/2006/relationships" r:id="rId8"/>
          </xdr:cNvPr>
          <xdr:cNvSpPr/>
        </xdr:nvSpPr>
        <xdr:spPr>
          <a:xfrm>
            <a:off x="95250" y="4694162"/>
            <a:ext cx="1440000" cy="657225"/>
          </a:xfrm>
          <a:prstGeom prst="round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sv-SE" sz="1100"/>
              <a:t>Begrepp i resultat- och balansräkning</a:t>
            </a:r>
          </a:p>
        </xdr:txBody>
      </xdr:sp>
      <xdr:sp macro="" textlink="">
        <xdr:nvSpPr>
          <xdr:cNvPr id="35" name="Rektangel med rundade hörn 34">
            <a:hlinkClick xmlns:r="http://schemas.openxmlformats.org/officeDocument/2006/relationships" r:id="rId9"/>
          </xdr:cNvPr>
          <xdr:cNvSpPr/>
        </xdr:nvSpPr>
        <xdr:spPr>
          <a:xfrm>
            <a:off x="95250" y="5468376"/>
            <a:ext cx="1440000" cy="65880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sv-SE" sz="1100"/>
              <a:t>Definitioner av nyckeltal</a:t>
            </a:r>
          </a:p>
        </xdr:txBody>
      </xdr:sp>
      <xdr:sp macro="" textlink="">
        <xdr:nvSpPr>
          <xdr:cNvPr id="36" name="Rektangel med rundade hörn 35">
            <a:hlinkClick xmlns:r="http://schemas.openxmlformats.org/officeDocument/2006/relationships" r:id="rId10"/>
          </xdr:cNvPr>
          <xdr:cNvSpPr/>
        </xdr:nvSpPr>
        <xdr:spPr>
          <a:xfrm>
            <a:off x="95250" y="1200035"/>
            <a:ext cx="1440000" cy="5040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Hela</a:t>
            </a:r>
            <a:r>
              <a:rPr lang="sv-SE" sz="1100" baseline="0"/>
              <a:t> t</a:t>
            </a:r>
            <a:r>
              <a:rPr lang="sv-SE" sz="1100"/>
              <a:t>ransportbranschen</a:t>
            </a:r>
          </a:p>
        </xdr:txBody>
      </xdr:sp>
      <xdr:sp macro="" textlink="">
        <xdr:nvSpPr>
          <xdr:cNvPr id="37" name="Rektangel med rundade hörn 36">
            <a:hlinkClick xmlns:r="http://schemas.openxmlformats.org/officeDocument/2006/relationships" r:id="rId11"/>
          </xdr:cNvPr>
          <xdr:cNvSpPr/>
        </xdr:nvSpPr>
        <xdr:spPr>
          <a:xfrm>
            <a:off x="95250" y="6244167"/>
            <a:ext cx="1440000" cy="65880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sv-SE" sz="1100"/>
              <a:t>Beräkning av koncentration</a:t>
            </a:r>
          </a:p>
        </xdr:txBody>
      </xdr:sp>
      <xdr:sp macro="" textlink="">
        <xdr:nvSpPr>
          <xdr:cNvPr id="38" name="Rektangel med rundade hörn 37">
            <a:hlinkClick xmlns:r="http://schemas.openxmlformats.org/officeDocument/2006/relationships" r:id="rId12"/>
          </xdr:cNvPr>
          <xdr:cNvSpPr/>
        </xdr:nvSpPr>
        <xdr:spPr>
          <a:xfrm>
            <a:off x="95250" y="733425"/>
            <a:ext cx="1440000" cy="288000"/>
          </a:xfrm>
          <a:prstGeom prst="roundRect">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b="1">
                <a:solidFill>
                  <a:sysClr val="windowText" lastClr="000000"/>
                </a:solidFill>
              </a:rPr>
              <a:t>Sammanfattning</a:t>
            </a:r>
          </a:p>
        </xdr:txBody>
      </xdr:sp>
    </xdr:grpSp>
    <xdr:clientData/>
  </xdr:twoCellAnchor>
</xdr:wsDr>
</file>

<file path=xl/drawings/drawing8.xml><?xml version="1.0" encoding="utf-8"?>
<xdr:wsDr xmlns:xdr="http://schemas.openxmlformats.org/drawingml/2006/spreadsheetDrawing" xmlns:a="http://schemas.openxmlformats.org/drawingml/2006/main">
  <xdr:twoCellAnchor editAs="absolute">
    <xdr:from>
      <xdr:col>0</xdr:col>
      <xdr:colOff>85725</xdr:colOff>
      <xdr:row>1</xdr:row>
      <xdr:rowOff>76200</xdr:rowOff>
    </xdr:from>
    <xdr:to>
      <xdr:col>0</xdr:col>
      <xdr:colOff>1525725</xdr:colOff>
      <xdr:row>41</xdr:row>
      <xdr:rowOff>140217</xdr:rowOff>
    </xdr:to>
    <xdr:grpSp>
      <xdr:nvGrpSpPr>
        <xdr:cNvPr id="14" name="Grupp 13"/>
        <xdr:cNvGrpSpPr/>
      </xdr:nvGrpSpPr>
      <xdr:grpSpPr>
        <a:xfrm>
          <a:off x="85725" y="352425"/>
          <a:ext cx="1440000" cy="6541017"/>
          <a:chOff x="95250" y="361950"/>
          <a:chExt cx="1440000" cy="6541017"/>
        </a:xfrm>
      </xdr:grpSpPr>
      <xdr:sp macro="" textlink="">
        <xdr:nvSpPr>
          <xdr:cNvPr id="15" name="Rektangel med rundade hörn 14">
            <a:hlinkClick xmlns:r="http://schemas.openxmlformats.org/officeDocument/2006/relationships" r:id="rId1"/>
          </xdr:cNvPr>
          <xdr:cNvSpPr/>
        </xdr:nvSpPr>
        <xdr:spPr>
          <a:xfrm>
            <a:off x="95250" y="2815865"/>
            <a:ext cx="1440000" cy="288000"/>
          </a:xfrm>
          <a:prstGeom prst="roundRect">
            <a:avLst/>
          </a:prstGeom>
          <a:solidFill>
            <a:schemeClr val="accent4"/>
          </a:solidFill>
          <a:ln>
            <a:solidFill>
              <a:schemeClr val="accent4">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Lufttransport</a:t>
            </a:r>
          </a:p>
        </xdr:txBody>
      </xdr:sp>
      <xdr:sp macro="" textlink="">
        <xdr:nvSpPr>
          <xdr:cNvPr id="28" name="Rektangel med rundade hörn 27">
            <a:hlinkClick xmlns:r="http://schemas.openxmlformats.org/officeDocument/2006/relationships" r:id="rId2"/>
          </xdr:cNvPr>
          <xdr:cNvSpPr/>
        </xdr:nvSpPr>
        <xdr:spPr>
          <a:xfrm>
            <a:off x="95250" y="2349255"/>
            <a:ext cx="1440000" cy="288000"/>
          </a:xfrm>
          <a:prstGeom prst="roundRect">
            <a:avLst/>
          </a:prstGeom>
          <a:solidFill>
            <a:schemeClr val="accent5"/>
          </a:solidFill>
          <a:ln>
            <a:solidFill>
              <a:schemeClr val="accent5">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Sjötransport</a:t>
            </a:r>
          </a:p>
        </xdr:txBody>
      </xdr:sp>
      <xdr:sp macro="" textlink="">
        <xdr:nvSpPr>
          <xdr:cNvPr id="29" name="Rektangel med rundade hörn 28">
            <a:hlinkClick xmlns:r="http://schemas.openxmlformats.org/officeDocument/2006/relationships" r:id="rId3"/>
          </xdr:cNvPr>
          <xdr:cNvSpPr/>
        </xdr:nvSpPr>
        <xdr:spPr>
          <a:xfrm>
            <a:off x="95250" y="4215695"/>
            <a:ext cx="1440000" cy="288000"/>
          </a:xfrm>
          <a:prstGeom prst="roundRect">
            <a:avLst/>
          </a:prstGeom>
          <a:solidFill>
            <a:schemeClr val="accent6"/>
          </a:solidFill>
          <a:ln>
            <a:solidFill>
              <a:schemeClr val="accent6">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Taxitrafik</a:t>
            </a:r>
          </a:p>
        </xdr:txBody>
      </xdr:sp>
      <xdr:sp macro="" textlink="">
        <xdr:nvSpPr>
          <xdr:cNvPr id="30" name="Rektangel med rundade hörn 29">
            <a:hlinkClick xmlns:r="http://schemas.openxmlformats.org/officeDocument/2006/relationships" r:id="rId4"/>
          </xdr:cNvPr>
          <xdr:cNvSpPr/>
        </xdr:nvSpPr>
        <xdr:spPr>
          <a:xfrm>
            <a:off x="95250" y="1882645"/>
            <a:ext cx="1440000" cy="288000"/>
          </a:xfrm>
          <a:prstGeom prst="roundRect">
            <a:avLst/>
          </a:prstGeom>
          <a:solidFill>
            <a:schemeClr val="tx1">
              <a:lumMod val="50000"/>
              <a:lumOff val="50000"/>
            </a:schemeClr>
          </a:solidFill>
          <a:ln>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Vägtransport av gods</a:t>
            </a:r>
          </a:p>
        </xdr:txBody>
      </xdr:sp>
      <xdr:sp macro="" textlink="">
        <xdr:nvSpPr>
          <xdr:cNvPr id="31" name="Rektangel med rundade hörn 30">
            <a:hlinkClick xmlns:r="http://schemas.openxmlformats.org/officeDocument/2006/relationships" r:id="rId5"/>
          </xdr:cNvPr>
          <xdr:cNvSpPr/>
        </xdr:nvSpPr>
        <xdr:spPr>
          <a:xfrm>
            <a:off x="95250" y="361950"/>
            <a:ext cx="1440000" cy="288000"/>
          </a:xfrm>
          <a:prstGeom prst="roundRect">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b="1">
                <a:solidFill>
                  <a:sysClr val="windowText" lastClr="000000"/>
                </a:solidFill>
              </a:rPr>
              <a:t>Innehållsförteckning</a:t>
            </a:r>
          </a:p>
        </xdr:txBody>
      </xdr:sp>
      <xdr:sp macro="" textlink="">
        <xdr:nvSpPr>
          <xdr:cNvPr id="32" name="Rektangel med rundade hörn 31">
            <a:hlinkClick xmlns:r="http://schemas.openxmlformats.org/officeDocument/2006/relationships" r:id="rId6"/>
          </xdr:cNvPr>
          <xdr:cNvSpPr/>
        </xdr:nvSpPr>
        <xdr:spPr>
          <a:xfrm>
            <a:off x="95250" y="3282475"/>
            <a:ext cx="1440000" cy="288000"/>
          </a:xfrm>
          <a:prstGeom prst="roundRect">
            <a:avLst/>
          </a:prstGeom>
          <a:solidFill>
            <a:schemeClr val="accent2"/>
          </a:solidFill>
          <a:ln>
            <a:solidFill>
              <a:schemeClr val="accent2">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Järnvägstransport</a:t>
            </a:r>
          </a:p>
        </xdr:txBody>
      </xdr:sp>
      <xdr:sp macro="" textlink="">
        <xdr:nvSpPr>
          <xdr:cNvPr id="33" name="Rektangel med rundade hörn 32">
            <a:hlinkClick xmlns:r="http://schemas.openxmlformats.org/officeDocument/2006/relationships" r:id="rId7"/>
          </xdr:cNvPr>
          <xdr:cNvSpPr/>
        </xdr:nvSpPr>
        <xdr:spPr>
          <a:xfrm>
            <a:off x="95250" y="3749085"/>
            <a:ext cx="1440000" cy="288000"/>
          </a:xfrm>
          <a:prstGeom prst="roundRect">
            <a:avLst/>
          </a:prstGeom>
          <a:solidFill>
            <a:schemeClr val="accent3"/>
          </a:solidFill>
          <a:ln>
            <a:solidFill>
              <a:schemeClr val="accent3">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Kollektivtrafik</a:t>
            </a:r>
          </a:p>
        </xdr:txBody>
      </xdr:sp>
      <xdr:sp macro="" textlink="">
        <xdr:nvSpPr>
          <xdr:cNvPr id="34" name="Rektangel med rundade hörn 33">
            <a:hlinkClick xmlns:r="http://schemas.openxmlformats.org/officeDocument/2006/relationships" r:id="rId8"/>
          </xdr:cNvPr>
          <xdr:cNvSpPr/>
        </xdr:nvSpPr>
        <xdr:spPr>
          <a:xfrm>
            <a:off x="95250" y="4694162"/>
            <a:ext cx="1440000" cy="657225"/>
          </a:xfrm>
          <a:prstGeom prst="round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sv-SE" sz="1100"/>
              <a:t>Begrepp i resultat- och balansräkning</a:t>
            </a:r>
          </a:p>
        </xdr:txBody>
      </xdr:sp>
      <xdr:sp macro="" textlink="">
        <xdr:nvSpPr>
          <xdr:cNvPr id="35" name="Rektangel med rundade hörn 34">
            <a:hlinkClick xmlns:r="http://schemas.openxmlformats.org/officeDocument/2006/relationships" r:id="rId9"/>
          </xdr:cNvPr>
          <xdr:cNvSpPr/>
        </xdr:nvSpPr>
        <xdr:spPr>
          <a:xfrm>
            <a:off x="95250" y="5468376"/>
            <a:ext cx="1440000" cy="65880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sv-SE" sz="1100"/>
              <a:t>Definitioner av nyckeltal</a:t>
            </a:r>
          </a:p>
        </xdr:txBody>
      </xdr:sp>
      <xdr:sp macro="" textlink="">
        <xdr:nvSpPr>
          <xdr:cNvPr id="36" name="Rektangel med rundade hörn 35">
            <a:hlinkClick xmlns:r="http://schemas.openxmlformats.org/officeDocument/2006/relationships" r:id="rId10"/>
          </xdr:cNvPr>
          <xdr:cNvSpPr/>
        </xdr:nvSpPr>
        <xdr:spPr>
          <a:xfrm>
            <a:off x="95250" y="1200035"/>
            <a:ext cx="1440000" cy="5040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Hela</a:t>
            </a:r>
            <a:r>
              <a:rPr lang="sv-SE" sz="1100" baseline="0"/>
              <a:t> t</a:t>
            </a:r>
            <a:r>
              <a:rPr lang="sv-SE" sz="1100"/>
              <a:t>ransportbranschen</a:t>
            </a:r>
          </a:p>
        </xdr:txBody>
      </xdr:sp>
      <xdr:sp macro="" textlink="">
        <xdr:nvSpPr>
          <xdr:cNvPr id="37" name="Rektangel med rundade hörn 36">
            <a:hlinkClick xmlns:r="http://schemas.openxmlformats.org/officeDocument/2006/relationships" r:id="rId11"/>
          </xdr:cNvPr>
          <xdr:cNvSpPr/>
        </xdr:nvSpPr>
        <xdr:spPr>
          <a:xfrm>
            <a:off x="95250" y="6244167"/>
            <a:ext cx="1440000" cy="65880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sv-SE" sz="1100"/>
              <a:t>Beräkning av koncentration</a:t>
            </a:r>
          </a:p>
        </xdr:txBody>
      </xdr:sp>
      <xdr:sp macro="" textlink="">
        <xdr:nvSpPr>
          <xdr:cNvPr id="38" name="Rektangel med rundade hörn 37">
            <a:hlinkClick xmlns:r="http://schemas.openxmlformats.org/officeDocument/2006/relationships" r:id="rId12"/>
          </xdr:cNvPr>
          <xdr:cNvSpPr/>
        </xdr:nvSpPr>
        <xdr:spPr>
          <a:xfrm>
            <a:off x="95250" y="733425"/>
            <a:ext cx="1440000" cy="288000"/>
          </a:xfrm>
          <a:prstGeom prst="roundRect">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b="1">
                <a:solidFill>
                  <a:sysClr val="windowText" lastClr="000000"/>
                </a:solidFill>
              </a:rPr>
              <a:t>Sammanfattning</a:t>
            </a:r>
          </a:p>
        </xdr:txBody>
      </xdr:sp>
    </xdr:grpSp>
    <xdr:clientData/>
  </xdr:twoCellAnchor>
</xdr:wsDr>
</file>

<file path=xl/drawings/drawing80.xml><?xml version="1.0" encoding="utf-8"?>
<xdr:wsDr xmlns:xdr="http://schemas.openxmlformats.org/drawingml/2006/spreadsheetDrawing" xmlns:a="http://schemas.openxmlformats.org/drawingml/2006/main">
  <xdr:twoCellAnchor editAs="absolute">
    <xdr:from>
      <xdr:col>0</xdr:col>
      <xdr:colOff>85725</xdr:colOff>
      <xdr:row>1</xdr:row>
      <xdr:rowOff>76200</xdr:rowOff>
    </xdr:from>
    <xdr:to>
      <xdr:col>0</xdr:col>
      <xdr:colOff>1525725</xdr:colOff>
      <xdr:row>40</xdr:row>
      <xdr:rowOff>6867</xdr:rowOff>
    </xdr:to>
    <xdr:grpSp>
      <xdr:nvGrpSpPr>
        <xdr:cNvPr id="14" name="Grupp 13"/>
        <xdr:cNvGrpSpPr/>
      </xdr:nvGrpSpPr>
      <xdr:grpSpPr>
        <a:xfrm>
          <a:off x="85725" y="352425"/>
          <a:ext cx="1440000" cy="6541017"/>
          <a:chOff x="95250" y="361950"/>
          <a:chExt cx="1440000" cy="6541017"/>
        </a:xfrm>
      </xdr:grpSpPr>
      <xdr:sp macro="" textlink="">
        <xdr:nvSpPr>
          <xdr:cNvPr id="15" name="Rektangel med rundade hörn 14">
            <a:hlinkClick xmlns:r="http://schemas.openxmlformats.org/officeDocument/2006/relationships" r:id="rId1"/>
          </xdr:cNvPr>
          <xdr:cNvSpPr/>
        </xdr:nvSpPr>
        <xdr:spPr>
          <a:xfrm>
            <a:off x="95250" y="2815865"/>
            <a:ext cx="1440000" cy="288000"/>
          </a:xfrm>
          <a:prstGeom prst="roundRect">
            <a:avLst/>
          </a:prstGeom>
          <a:solidFill>
            <a:schemeClr val="accent4"/>
          </a:solidFill>
          <a:ln>
            <a:solidFill>
              <a:schemeClr val="accent4">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Lufttransport</a:t>
            </a:r>
          </a:p>
        </xdr:txBody>
      </xdr:sp>
      <xdr:sp macro="" textlink="">
        <xdr:nvSpPr>
          <xdr:cNvPr id="28" name="Rektangel med rundade hörn 27">
            <a:hlinkClick xmlns:r="http://schemas.openxmlformats.org/officeDocument/2006/relationships" r:id="rId2"/>
          </xdr:cNvPr>
          <xdr:cNvSpPr/>
        </xdr:nvSpPr>
        <xdr:spPr>
          <a:xfrm>
            <a:off x="95250" y="2349255"/>
            <a:ext cx="1440000" cy="288000"/>
          </a:xfrm>
          <a:prstGeom prst="roundRect">
            <a:avLst/>
          </a:prstGeom>
          <a:solidFill>
            <a:schemeClr val="accent5"/>
          </a:solidFill>
          <a:ln>
            <a:solidFill>
              <a:schemeClr val="accent5">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Sjötransport</a:t>
            </a:r>
          </a:p>
        </xdr:txBody>
      </xdr:sp>
      <xdr:sp macro="" textlink="">
        <xdr:nvSpPr>
          <xdr:cNvPr id="29" name="Rektangel med rundade hörn 28">
            <a:hlinkClick xmlns:r="http://schemas.openxmlformats.org/officeDocument/2006/relationships" r:id="rId3"/>
          </xdr:cNvPr>
          <xdr:cNvSpPr/>
        </xdr:nvSpPr>
        <xdr:spPr>
          <a:xfrm>
            <a:off x="95250" y="4215695"/>
            <a:ext cx="1440000" cy="288000"/>
          </a:xfrm>
          <a:prstGeom prst="roundRect">
            <a:avLst/>
          </a:prstGeom>
          <a:solidFill>
            <a:schemeClr val="accent6"/>
          </a:solidFill>
          <a:ln>
            <a:solidFill>
              <a:schemeClr val="accent6">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Taxitrafik</a:t>
            </a:r>
          </a:p>
        </xdr:txBody>
      </xdr:sp>
      <xdr:sp macro="" textlink="">
        <xdr:nvSpPr>
          <xdr:cNvPr id="30" name="Rektangel med rundade hörn 29">
            <a:hlinkClick xmlns:r="http://schemas.openxmlformats.org/officeDocument/2006/relationships" r:id="rId4"/>
          </xdr:cNvPr>
          <xdr:cNvSpPr/>
        </xdr:nvSpPr>
        <xdr:spPr>
          <a:xfrm>
            <a:off x="95250" y="1882645"/>
            <a:ext cx="1440000" cy="288000"/>
          </a:xfrm>
          <a:prstGeom prst="roundRect">
            <a:avLst/>
          </a:prstGeom>
          <a:solidFill>
            <a:schemeClr val="tx1">
              <a:lumMod val="50000"/>
              <a:lumOff val="50000"/>
            </a:schemeClr>
          </a:solidFill>
          <a:ln>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Vägtransport av gods</a:t>
            </a:r>
          </a:p>
        </xdr:txBody>
      </xdr:sp>
      <xdr:sp macro="" textlink="">
        <xdr:nvSpPr>
          <xdr:cNvPr id="31" name="Rektangel med rundade hörn 30">
            <a:hlinkClick xmlns:r="http://schemas.openxmlformats.org/officeDocument/2006/relationships" r:id="rId5"/>
          </xdr:cNvPr>
          <xdr:cNvSpPr/>
        </xdr:nvSpPr>
        <xdr:spPr>
          <a:xfrm>
            <a:off x="95250" y="361950"/>
            <a:ext cx="1440000" cy="288000"/>
          </a:xfrm>
          <a:prstGeom prst="roundRect">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b="1">
                <a:solidFill>
                  <a:sysClr val="windowText" lastClr="000000"/>
                </a:solidFill>
              </a:rPr>
              <a:t>Innehållsförteckning</a:t>
            </a:r>
          </a:p>
        </xdr:txBody>
      </xdr:sp>
      <xdr:sp macro="" textlink="">
        <xdr:nvSpPr>
          <xdr:cNvPr id="32" name="Rektangel med rundade hörn 31">
            <a:hlinkClick xmlns:r="http://schemas.openxmlformats.org/officeDocument/2006/relationships" r:id="rId6"/>
          </xdr:cNvPr>
          <xdr:cNvSpPr/>
        </xdr:nvSpPr>
        <xdr:spPr>
          <a:xfrm>
            <a:off x="95250" y="3282475"/>
            <a:ext cx="1440000" cy="288000"/>
          </a:xfrm>
          <a:prstGeom prst="roundRect">
            <a:avLst/>
          </a:prstGeom>
          <a:solidFill>
            <a:schemeClr val="accent2"/>
          </a:solidFill>
          <a:ln>
            <a:solidFill>
              <a:schemeClr val="accent2">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Järnvägstransport</a:t>
            </a:r>
          </a:p>
        </xdr:txBody>
      </xdr:sp>
      <xdr:sp macro="" textlink="">
        <xdr:nvSpPr>
          <xdr:cNvPr id="33" name="Rektangel med rundade hörn 32">
            <a:hlinkClick xmlns:r="http://schemas.openxmlformats.org/officeDocument/2006/relationships" r:id="rId7"/>
          </xdr:cNvPr>
          <xdr:cNvSpPr/>
        </xdr:nvSpPr>
        <xdr:spPr>
          <a:xfrm>
            <a:off x="95250" y="3749085"/>
            <a:ext cx="1440000" cy="288000"/>
          </a:xfrm>
          <a:prstGeom prst="roundRect">
            <a:avLst/>
          </a:prstGeom>
          <a:solidFill>
            <a:schemeClr val="accent3"/>
          </a:solidFill>
          <a:ln>
            <a:solidFill>
              <a:schemeClr val="accent3">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Kollektivtrafik</a:t>
            </a:r>
          </a:p>
        </xdr:txBody>
      </xdr:sp>
      <xdr:sp macro="" textlink="">
        <xdr:nvSpPr>
          <xdr:cNvPr id="34" name="Rektangel med rundade hörn 33">
            <a:hlinkClick xmlns:r="http://schemas.openxmlformats.org/officeDocument/2006/relationships" r:id="rId8"/>
          </xdr:cNvPr>
          <xdr:cNvSpPr/>
        </xdr:nvSpPr>
        <xdr:spPr>
          <a:xfrm>
            <a:off x="95250" y="4694162"/>
            <a:ext cx="1440000" cy="657225"/>
          </a:xfrm>
          <a:prstGeom prst="round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sv-SE" sz="1100"/>
              <a:t>Begrepp i resultat- och balansräkning</a:t>
            </a:r>
          </a:p>
        </xdr:txBody>
      </xdr:sp>
      <xdr:sp macro="" textlink="">
        <xdr:nvSpPr>
          <xdr:cNvPr id="35" name="Rektangel med rundade hörn 34">
            <a:hlinkClick xmlns:r="http://schemas.openxmlformats.org/officeDocument/2006/relationships" r:id="rId9"/>
          </xdr:cNvPr>
          <xdr:cNvSpPr/>
        </xdr:nvSpPr>
        <xdr:spPr>
          <a:xfrm>
            <a:off x="95250" y="5468376"/>
            <a:ext cx="1440000" cy="65880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sv-SE" sz="1100"/>
              <a:t>Definitioner av nyckeltal</a:t>
            </a:r>
          </a:p>
        </xdr:txBody>
      </xdr:sp>
      <xdr:sp macro="" textlink="">
        <xdr:nvSpPr>
          <xdr:cNvPr id="36" name="Rektangel med rundade hörn 35">
            <a:hlinkClick xmlns:r="http://schemas.openxmlformats.org/officeDocument/2006/relationships" r:id="rId10"/>
          </xdr:cNvPr>
          <xdr:cNvSpPr/>
        </xdr:nvSpPr>
        <xdr:spPr>
          <a:xfrm>
            <a:off x="95250" y="1200035"/>
            <a:ext cx="1440000" cy="5040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Hela</a:t>
            </a:r>
            <a:r>
              <a:rPr lang="sv-SE" sz="1100" baseline="0"/>
              <a:t> t</a:t>
            </a:r>
            <a:r>
              <a:rPr lang="sv-SE" sz="1100"/>
              <a:t>ransportbranschen</a:t>
            </a:r>
          </a:p>
        </xdr:txBody>
      </xdr:sp>
      <xdr:sp macro="" textlink="">
        <xdr:nvSpPr>
          <xdr:cNvPr id="37" name="Rektangel med rundade hörn 36">
            <a:hlinkClick xmlns:r="http://schemas.openxmlformats.org/officeDocument/2006/relationships" r:id="rId11"/>
          </xdr:cNvPr>
          <xdr:cNvSpPr/>
        </xdr:nvSpPr>
        <xdr:spPr>
          <a:xfrm>
            <a:off x="95250" y="6244167"/>
            <a:ext cx="1440000" cy="65880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sv-SE" sz="1100"/>
              <a:t>Beräkning av koncentration</a:t>
            </a:r>
          </a:p>
        </xdr:txBody>
      </xdr:sp>
      <xdr:sp macro="" textlink="">
        <xdr:nvSpPr>
          <xdr:cNvPr id="38" name="Rektangel med rundade hörn 37">
            <a:hlinkClick xmlns:r="http://schemas.openxmlformats.org/officeDocument/2006/relationships" r:id="rId12"/>
          </xdr:cNvPr>
          <xdr:cNvSpPr/>
        </xdr:nvSpPr>
        <xdr:spPr>
          <a:xfrm>
            <a:off x="95250" y="733425"/>
            <a:ext cx="1440000" cy="288000"/>
          </a:xfrm>
          <a:prstGeom prst="roundRect">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b="1">
                <a:solidFill>
                  <a:sysClr val="windowText" lastClr="000000"/>
                </a:solidFill>
              </a:rPr>
              <a:t>Sammanfattning</a:t>
            </a:r>
          </a:p>
        </xdr:txBody>
      </xdr:sp>
    </xdr:grpSp>
    <xdr:clientData/>
  </xdr:twoCellAnchor>
</xdr:wsDr>
</file>

<file path=xl/drawings/drawing81.xml><?xml version="1.0" encoding="utf-8"?>
<xdr:wsDr xmlns:xdr="http://schemas.openxmlformats.org/drawingml/2006/spreadsheetDrawing" xmlns:a="http://schemas.openxmlformats.org/drawingml/2006/main">
  <xdr:twoCellAnchor editAs="absolute">
    <xdr:from>
      <xdr:col>0</xdr:col>
      <xdr:colOff>85725</xdr:colOff>
      <xdr:row>1</xdr:row>
      <xdr:rowOff>76200</xdr:rowOff>
    </xdr:from>
    <xdr:to>
      <xdr:col>0</xdr:col>
      <xdr:colOff>1525725</xdr:colOff>
      <xdr:row>40</xdr:row>
      <xdr:rowOff>159267</xdr:rowOff>
    </xdr:to>
    <xdr:grpSp>
      <xdr:nvGrpSpPr>
        <xdr:cNvPr id="14" name="Grupp 13"/>
        <xdr:cNvGrpSpPr/>
      </xdr:nvGrpSpPr>
      <xdr:grpSpPr>
        <a:xfrm>
          <a:off x="85725" y="352425"/>
          <a:ext cx="1440000" cy="6541017"/>
          <a:chOff x="95250" y="361950"/>
          <a:chExt cx="1440000" cy="6541017"/>
        </a:xfrm>
      </xdr:grpSpPr>
      <xdr:sp macro="" textlink="">
        <xdr:nvSpPr>
          <xdr:cNvPr id="15" name="Rektangel med rundade hörn 14">
            <a:hlinkClick xmlns:r="http://schemas.openxmlformats.org/officeDocument/2006/relationships" r:id="rId1"/>
          </xdr:cNvPr>
          <xdr:cNvSpPr/>
        </xdr:nvSpPr>
        <xdr:spPr>
          <a:xfrm>
            <a:off x="95250" y="2815865"/>
            <a:ext cx="1440000" cy="288000"/>
          </a:xfrm>
          <a:prstGeom prst="roundRect">
            <a:avLst/>
          </a:prstGeom>
          <a:solidFill>
            <a:schemeClr val="accent4"/>
          </a:solidFill>
          <a:ln>
            <a:solidFill>
              <a:schemeClr val="accent4">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Lufttransport</a:t>
            </a:r>
          </a:p>
        </xdr:txBody>
      </xdr:sp>
      <xdr:sp macro="" textlink="">
        <xdr:nvSpPr>
          <xdr:cNvPr id="28" name="Rektangel med rundade hörn 27">
            <a:hlinkClick xmlns:r="http://schemas.openxmlformats.org/officeDocument/2006/relationships" r:id="rId2"/>
          </xdr:cNvPr>
          <xdr:cNvSpPr/>
        </xdr:nvSpPr>
        <xdr:spPr>
          <a:xfrm>
            <a:off x="95250" y="2349255"/>
            <a:ext cx="1440000" cy="288000"/>
          </a:xfrm>
          <a:prstGeom prst="roundRect">
            <a:avLst/>
          </a:prstGeom>
          <a:solidFill>
            <a:schemeClr val="accent5"/>
          </a:solidFill>
          <a:ln>
            <a:solidFill>
              <a:schemeClr val="accent5">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Sjötransport</a:t>
            </a:r>
          </a:p>
        </xdr:txBody>
      </xdr:sp>
      <xdr:sp macro="" textlink="">
        <xdr:nvSpPr>
          <xdr:cNvPr id="29" name="Rektangel med rundade hörn 28">
            <a:hlinkClick xmlns:r="http://schemas.openxmlformats.org/officeDocument/2006/relationships" r:id="rId3"/>
          </xdr:cNvPr>
          <xdr:cNvSpPr/>
        </xdr:nvSpPr>
        <xdr:spPr>
          <a:xfrm>
            <a:off x="95250" y="4215695"/>
            <a:ext cx="1440000" cy="288000"/>
          </a:xfrm>
          <a:prstGeom prst="roundRect">
            <a:avLst/>
          </a:prstGeom>
          <a:solidFill>
            <a:schemeClr val="accent6"/>
          </a:solidFill>
          <a:ln>
            <a:solidFill>
              <a:schemeClr val="accent6">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Taxitrafik</a:t>
            </a:r>
          </a:p>
        </xdr:txBody>
      </xdr:sp>
      <xdr:sp macro="" textlink="">
        <xdr:nvSpPr>
          <xdr:cNvPr id="30" name="Rektangel med rundade hörn 29">
            <a:hlinkClick xmlns:r="http://schemas.openxmlformats.org/officeDocument/2006/relationships" r:id="rId4"/>
          </xdr:cNvPr>
          <xdr:cNvSpPr/>
        </xdr:nvSpPr>
        <xdr:spPr>
          <a:xfrm>
            <a:off x="95250" y="1882645"/>
            <a:ext cx="1440000" cy="288000"/>
          </a:xfrm>
          <a:prstGeom prst="roundRect">
            <a:avLst/>
          </a:prstGeom>
          <a:solidFill>
            <a:schemeClr val="tx1">
              <a:lumMod val="50000"/>
              <a:lumOff val="50000"/>
            </a:schemeClr>
          </a:solidFill>
          <a:ln>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Vägtransport av gods</a:t>
            </a:r>
          </a:p>
        </xdr:txBody>
      </xdr:sp>
      <xdr:sp macro="" textlink="">
        <xdr:nvSpPr>
          <xdr:cNvPr id="31" name="Rektangel med rundade hörn 30">
            <a:hlinkClick xmlns:r="http://schemas.openxmlformats.org/officeDocument/2006/relationships" r:id="rId5"/>
          </xdr:cNvPr>
          <xdr:cNvSpPr/>
        </xdr:nvSpPr>
        <xdr:spPr>
          <a:xfrm>
            <a:off x="95250" y="361950"/>
            <a:ext cx="1440000" cy="288000"/>
          </a:xfrm>
          <a:prstGeom prst="roundRect">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b="1">
                <a:solidFill>
                  <a:sysClr val="windowText" lastClr="000000"/>
                </a:solidFill>
              </a:rPr>
              <a:t>Innehållsförteckning</a:t>
            </a:r>
          </a:p>
        </xdr:txBody>
      </xdr:sp>
      <xdr:sp macro="" textlink="">
        <xdr:nvSpPr>
          <xdr:cNvPr id="32" name="Rektangel med rundade hörn 31">
            <a:hlinkClick xmlns:r="http://schemas.openxmlformats.org/officeDocument/2006/relationships" r:id="rId6"/>
          </xdr:cNvPr>
          <xdr:cNvSpPr/>
        </xdr:nvSpPr>
        <xdr:spPr>
          <a:xfrm>
            <a:off x="95250" y="3282475"/>
            <a:ext cx="1440000" cy="288000"/>
          </a:xfrm>
          <a:prstGeom prst="roundRect">
            <a:avLst/>
          </a:prstGeom>
          <a:solidFill>
            <a:schemeClr val="accent2"/>
          </a:solidFill>
          <a:ln>
            <a:solidFill>
              <a:schemeClr val="accent2">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Järnvägstransport</a:t>
            </a:r>
          </a:p>
        </xdr:txBody>
      </xdr:sp>
      <xdr:sp macro="" textlink="">
        <xdr:nvSpPr>
          <xdr:cNvPr id="33" name="Rektangel med rundade hörn 32">
            <a:hlinkClick xmlns:r="http://schemas.openxmlformats.org/officeDocument/2006/relationships" r:id="rId7"/>
          </xdr:cNvPr>
          <xdr:cNvSpPr/>
        </xdr:nvSpPr>
        <xdr:spPr>
          <a:xfrm>
            <a:off x="95250" y="3749085"/>
            <a:ext cx="1440000" cy="288000"/>
          </a:xfrm>
          <a:prstGeom prst="roundRect">
            <a:avLst/>
          </a:prstGeom>
          <a:solidFill>
            <a:schemeClr val="accent3"/>
          </a:solidFill>
          <a:ln>
            <a:solidFill>
              <a:schemeClr val="accent3">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Kollektivtrafik</a:t>
            </a:r>
          </a:p>
        </xdr:txBody>
      </xdr:sp>
      <xdr:sp macro="" textlink="">
        <xdr:nvSpPr>
          <xdr:cNvPr id="34" name="Rektangel med rundade hörn 33">
            <a:hlinkClick xmlns:r="http://schemas.openxmlformats.org/officeDocument/2006/relationships" r:id="rId8"/>
          </xdr:cNvPr>
          <xdr:cNvSpPr/>
        </xdr:nvSpPr>
        <xdr:spPr>
          <a:xfrm>
            <a:off x="95250" y="4694162"/>
            <a:ext cx="1440000" cy="657225"/>
          </a:xfrm>
          <a:prstGeom prst="round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sv-SE" sz="1100"/>
              <a:t>Begrepp i resultat- och balansräkning</a:t>
            </a:r>
          </a:p>
        </xdr:txBody>
      </xdr:sp>
      <xdr:sp macro="" textlink="">
        <xdr:nvSpPr>
          <xdr:cNvPr id="35" name="Rektangel med rundade hörn 34">
            <a:hlinkClick xmlns:r="http://schemas.openxmlformats.org/officeDocument/2006/relationships" r:id="rId9"/>
          </xdr:cNvPr>
          <xdr:cNvSpPr/>
        </xdr:nvSpPr>
        <xdr:spPr>
          <a:xfrm>
            <a:off x="95250" y="5468376"/>
            <a:ext cx="1440000" cy="65880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sv-SE" sz="1100"/>
              <a:t>Definitioner av nyckeltal</a:t>
            </a:r>
          </a:p>
        </xdr:txBody>
      </xdr:sp>
      <xdr:sp macro="" textlink="">
        <xdr:nvSpPr>
          <xdr:cNvPr id="36" name="Rektangel med rundade hörn 35">
            <a:hlinkClick xmlns:r="http://schemas.openxmlformats.org/officeDocument/2006/relationships" r:id="rId10"/>
          </xdr:cNvPr>
          <xdr:cNvSpPr/>
        </xdr:nvSpPr>
        <xdr:spPr>
          <a:xfrm>
            <a:off x="95250" y="1200035"/>
            <a:ext cx="1440000" cy="5040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Hela</a:t>
            </a:r>
            <a:r>
              <a:rPr lang="sv-SE" sz="1100" baseline="0"/>
              <a:t> t</a:t>
            </a:r>
            <a:r>
              <a:rPr lang="sv-SE" sz="1100"/>
              <a:t>ransportbranschen</a:t>
            </a:r>
          </a:p>
        </xdr:txBody>
      </xdr:sp>
      <xdr:sp macro="" textlink="">
        <xdr:nvSpPr>
          <xdr:cNvPr id="37" name="Rektangel med rundade hörn 36">
            <a:hlinkClick xmlns:r="http://schemas.openxmlformats.org/officeDocument/2006/relationships" r:id="rId11"/>
          </xdr:cNvPr>
          <xdr:cNvSpPr/>
        </xdr:nvSpPr>
        <xdr:spPr>
          <a:xfrm>
            <a:off x="95250" y="6244167"/>
            <a:ext cx="1440000" cy="65880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sv-SE" sz="1100"/>
              <a:t>Beräkning av koncentration</a:t>
            </a:r>
          </a:p>
        </xdr:txBody>
      </xdr:sp>
      <xdr:sp macro="" textlink="">
        <xdr:nvSpPr>
          <xdr:cNvPr id="38" name="Rektangel med rundade hörn 37">
            <a:hlinkClick xmlns:r="http://schemas.openxmlformats.org/officeDocument/2006/relationships" r:id="rId12"/>
          </xdr:cNvPr>
          <xdr:cNvSpPr/>
        </xdr:nvSpPr>
        <xdr:spPr>
          <a:xfrm>
            <a:off x="95250" y="733425"/>
            <a:ext cx="1440000" cy="288000"/>
          </a:xfrm>
          <a:prstGeom prst="roundRect">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b="1">
                <a:solidFill>
                  <a:sysClr val="windowText" lastClr="000000"/>
                </a:solidFill>
              </a:rPr>
              <a:t>Sammanfattning</a:t>
            </a:r>
          </a:p>
        </xdr:txBody>
      </xdr:sp>
    </xdr:grpSp>
    <xdr:clientData/>
  </xdr:twoCellAnchor>
</xdr:wsDr>
</file>

<file path=xl/drawings/drawing82.xml><?xml version="1.0" encoding="utf-8"?>
<xdr:wsDr xmlns:xdr="http://schemas.openxmlformats.org/drawingml/2006/spreadsheetDrawing" xmlns:a="http://schemas.openxmlformats.org/drawingml/2006/main">
  <xdr:twoCellAnchor editAs="absolute">
    <xdr:from>
      <xdr:col>0</xdr:col>
      <xdr:colOff>85725</xdr:colOff>
      <xdr:row>1</xdr:row>
      <xdr:rowOff>76200</xdr:rowOff>
    </xdr:from>
    <xdr:to>
      <xdr:col>0</xdr:col>
      <xdr:colOff>1525725</xdr:colOff>
      <xdr:row>40</xdr:row>
      <xdr:rowOff>159267</xdr:rowOff>
    </xdr:to>
    <xdr:grpSp>
      <xdr:nvGrpSpPr>
        <xdr:cNvPr id="14" name="Grupp 13"/>
        <xdr:cNvGrpSpPr/>
      </xdr:nvGrpSpPr>
      <xdr:grpSpPr>
        <a:xfrm>
          <a:off x="85725" y="352425"/>
          <a:ext cx="1440000" cy="6541017"/>
          <a:chOff x="95250" y="361950"/>
          <a:chExt cx="1440000" cy="6541017"/>
        </a:xfrm>
      </xdr:grpSpPr>
      <xdr:sp macro="" textlink="">
        <xdr:nvSpPr>
          <xdr:cNvPr id="15" name="Rektangel med rundade hörn 14">
            <a:hlinkClick xmlns:r="http://schemas.openxmlformats.org/officeDocument/2006/relationships" r:id="rId1"/>
          </xdr:cNvPr>
          <xdr:cNvSpPr/>
        </xdr:nvSpPr>
        <xdr:spPr>
          <a:xfrm>
            <a:off x="95250" y="2815865"/>
            <a:ext cx="1440000" cy="288000"/>
          </a:xfrm>
          <a:prstGeom prst="roundRect">
            <a:avLst/>
          </a:prstGeom>
          <a:solidFill>
            <a:schemeClr val="accent4"/>
          </a:solidFill>
          <a:ln>
            <a:solidFill>
              <a:schemeClr val="accent4">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Lufttransport</a:t>
            </a:r>
          </a:p>
        </xdr:txBody>
      </xdr:sp>
      <xdr:sp macro="" textlink="">
        <xdr:nvSpPr>
          <xdr:cNvPr id="28" name="Rektangel med rundade hörn 27">
            <a:hlinkClick xmlns:r="http://schemas.openxmlformats.org/officeDocument/2006/relationships" r:id="rId2"/>
          </xdr:cNvPr>
          <xdr:cNvSpPr/>
        </xdr:nvSpPr>
        <xdr:spPr>
          <a:xfrm>
            <a:off x="95250" y="2349255"/>
            <a:ext cx="1440000" cy="288000"/>
          </a:xfrm>
          <a:prstGeom prst="roundRect">
            <a:avLst/>
          </a:prstGeom>
          <a:solidFill>
            <a:schemeClr val="accent5"/>
          </a:solidFill>
          <a:ln>
            <a:solidFill>
              <a:schemeClr val="accent5">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Sjötransport</a:t>
            </a:r>
          </a:p>
        </xdr:txBody>
      </xdr:sp>
      <xdr:sp macro="" textlink="">
        <xdr:nvSpPr>
          <xdr:cNvPr id="29" name="Rektangel med rundade hörn 28">
            <a:hlinkClick xmlns:r="http://schemas.openxmlformats.org/officeDocument/2006/relationships" r:id="rId3"/>
          </xdr:cNvPr>
          <xdr:cNvSpPr/>
        </xdr:nvSpPr>
        <xdr:spPr>
          <a:xfrm>
            <a:off x="95250" y="4215695"/>
            <a:ext cx="1440000" cy="288000"/>
          </a:xfrm>
          <a:prstGeom prst="roundRect">
            <a:avLst/>
          </a:prstGeom>
          <a:solidFill>
            <a:schemeClr val="accent6"/>
          </a:solidFill>
          <a:ln>
            <a:solidFill>
              <a:schemeClr val="accent6">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Taxitrafik</a:t>
            </a:r>
          </a:p>
        </xdr:txBody>
      </xdr:sp>
      <xdr:sp macro="" textlink="">
        <xdr:nvSpPr>
          <xdr:cNvPr id="30" name="Rektangel med rundade hörn 29">
            <a:hlinkClick xmlns:r="http://schemas.openxmlformats.org/officeDocument/2006/relationships" r:id="rId4"/>
          </xdr:cNvPr>
          <xdr:cNvSpPr/>
        </xdr:nvSpPr>
        <xdr:spPr>
          <a:xfrm>
            <a:off x="95250" y="1882645"/>
            <a:ext cx="1440000" cy="288000"/>
          </a:xfrm>
          <a:prstGeom prst="roundRect">
            <a:avLst/>
          </a:prstGeom>
          <a:solidFill>
            <a:schemeClr val="tx1">
              <a:lumMod val="50000"/>
              <a:lumOff val="50000"/>
            </a:schemeClr>
          </a:solidFill>
          <a:ln>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Vägtransport av gods</a:t>
            </a:r>
          </a:p>
        </xdr:txBody>
      </xdr:sp>
      <xdr:sp macro="" textlink="">
        <xdr:nvSpPr>
          <xdr:cNvPr id="31" name="Rektangel med rundade hörn 30">
            <a:hlinkClick xmlns:r="http://schemas.openxmlformats.org/officeDocument/2006/relationships" r:id="rId5"/>
          </xdr:cNvPr>
          <xdr:cNvSpPr/>
        </xdr:nvSpPr>
        <xdr:spPr>
          <a:xfrm>
            <a:off x="95250" y="361950"/>
            <a:ext cx="1440000" cy="288000"/>
          </a:xfrm>
          <a:prstGeom prst="roundRect">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b="1">
                <a:solidFill>
                  <a:sysClr val="windowText" lastClr="000000"/>
                </a:solidFill>
              </a:rPr>
              <a:t>Innehållsförteckning</a:t>
            </a:r>
          </a:p>
        </xdr:txBody>
      </xdr:sp>
      <xdr:sp macro="" textlink="">
        <xdr:nvSpPr>
          <xdr:cNvPr id="32" name="Rektangel med rundade hörn 31">
            <a:hlinkClick xmlns:r="http://schemas.openxmlformats.org/officeDocument/2006/relationships" r:id="rId6"/>
          </xdr:cNvPr>
          <xdr:cNvSpPr/>
        </xdr:nvSpPr>
        <xdr:spPr>
          <a:xfrm>
            <a:off x="95250" y="3282475"/>
            <a:ext cx="1440000" cy="288000"/>
          </a:xfrm>
          <a:prstGeom prst="roundRect">
            <a:avLst/>
          </a:prstGeom>
          <a:solidFill>
            <a:schemeClr val="accent2"/>
          </a:solidFill>
          <a:ln>
            <a:solidFill>
              <a:schemeClr val="accent2">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Järnvägstransport</a:t>
            </a:r>
          </a:p>
        </xdr:txBody>
      </xdr:sp>
      <xdr:sp macro="" textlink="">
        <xdr:nvSpPr>
          <xdr:cNvPr id="33" name="Rektangel med rundade hörn 32">
            <a:hlinkClick xmlns:r="http://schemas.openxmlformats.org/officeDocument/2006/relationships" r:id="rId7"/>
          </xdr:cNvPr>
          <xdr:cNvSpPr/>
        </xdr:nvSpPr>
        <xdr:spPr>
          <a:xfrm>
            <a:off x="95250" y="3749085"/>
            <a:ext cx="1440000" cy="288000"/>
          </a:xfrm>
          <a:prstGeom prst="roundRect">
            <a:avLst/>
          </a:prstGeom>
          <a:solidFill>
            <a:schemeClr val="accent3"/>
          </a:solidFill>
          <a:ln>
            <a:solidFill>
              <a:schemeClr val="accent3">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Kollektivtrafik</a:t>
            </a:r>
          </a:p>
        </xdr:txBody>
      </xdr:sp>
      <xdr:sp macro="" textlink="">
        <xdr:nvSpPr>
          <xdr:cNvPr id="34" name="Rektangel med rundade hörn 33">
            <a:hlinkClick xmlns:r="http://schemas.openxmlformats.org/officeDocument/2006/relationships" r:id="rId8"/>
          </xdr:cNvPr>
          <xdr:cNvSpPr/>
        </xdr:nvSpPr>
        <xdr:spPr>
          <a:xfrm>
            <a:off x="95250" y="4694162"/>
            <a:ext cx="1440000" cy="657225"/>
          </a:xfrm>
          <a:prstGeom prst="round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sv-SE" sz="1100"/>
              <a:t>Begrepp i resultat- och balansräkning</a:t>
            </a:r>
          </a:p>
        </xdr:txBody>
      </xdr:sp>
      <xdr:sp macro="" textlink="">
        <xdr:nvSpPr>
          <xdr:cNvPr id="35" name="Rektangel med rundade hörn 34">
            <a:hlinkClick xmlns:r="http://schemas.openxmlformats.org/officeDocument/2006/relationships" r:id="rId9"/>
          </xdr:cNvPr>
          <xdr:cNvSpPr/>
        </xdr:nvSpPr>
        <xdr:spPr>
          <a:xfrm>
            <a:off x="95250" y="5468376"/>
            <a:ext cx="1440000" cy="65880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sv-SE" sz="1100"/>
              <a:t>Definitioner av nyckeltal</a:t>
            </a:r>
          </a:p>
        </xdr:txBody>
      </xdr:sp>
      <xdr:sp macro="" textlink="">
        <xdr:nvSpPr>
          <xdr:cNvPr id="36" name="Rektangel med rundade hörn 35">
            <a:hlinkClick xmlns:r="http://schemas.openxmlformats.org/officeDocument/2006/relationships" r:id="rId10"/>
          </xdr:cNvPr>
          <xdr:cNvSpPr/>
        </xdr:nvSpPr>
        <xdr:spPr>
          <a:xfrm>
            <a:off x="95250" y="1200035"/>
            <a:ext cx="1440000" cy="5040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Hela</a:t>
            </a:r>
            <a:r>
              <a:rPr lang="sv-SE" sz="1100" baseline="0"/>
              <a:t> t</a:t>
            </a:r>
            <a:r>
              <a:rPr lang="sv-SE" sz="1100"/>
              <a:t>ransportbranschen</a:t>
            </a:r>
          </a:p>
        </xdr:txBody>
      </xdr:sp>
      <xdr:sp macro="" textlink="">
        <xdr:nvSpPr>
          <xdr:cNvPr id="37" name="Rektangel med rundade hörn 36">
            <a:hlinkClick xmlns:r="http://schemas.openxmlformats.org/officeDocument/2006/relationships" r:id="rId11"/>
          </xdr:cNvPr>
          <xdr:cNvSpPr/>
        </xdr:nvSpPr>
        <xdr:spPr>
          <a:xfrm>
            <a:off x="95250" y="6244167"/>
            <a:ext cx="1440000" cy="65880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sv-SE" sz="1100"/>
              <a:t>Beräkning av koncentration</a:t>
            </a:r>
          </a:p>
        </xdr:txBody>
      </xdr:sp>
      <xdr:sp macro="" textlink="">
        <xdr:nvSpPr>
          <xdr:cNvPr id="38" name="Rektangel med rundade hörn 37">
            <a:hlinkClick xmlns:r="http://schemas.openxmlformats.org/officeDocument/2006/relationships" r:id="rId12"/>
          </xdr:cNvPr>
          <xdr:cNvSpPr/>
        </xdr:nvSpPr>
        <xdr:spPr>
          <a:xfrm>
            <a:off x="95250" y="733425"/>
            <a:ext cx="1440000" cy="288000"/>
          </a:xfrm>
          <a:prstGeom prst="roundRect">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b="1">
                <a:solidFill>
                  <a:sysClr val="windowText" lastClr="000000"/>
                </a:solidFill>
              </a:rPr>
              <a:t>Sammanfattning</a:t>
            </a:r>
          </a:p>
        </xdr:txBody>
      </xdr:sp>
    </xdr:grpSp>
    <xdr:clientData/>
  </xdr:twoCellAnchor>
</xdr:wsDr>
</file>

<file path=xl/drawings/drawing83.xml><?xml version="1.0" encoding="utf-8"?>
<xdr:wsDr xmlns:xdr="http://schemas.openxmlformats.org/drawingml/2006/spreadsheetDrawing" xmlns:a="http://schemas.openxmlformats.org/drawingml/2006/main">
  <xdr:twoCellAnchor editAs="absolute">
    <xdr:from>
      <xdr:col>0</xdr:col>
      <xdr:colOff>85725</xdr:colOff>
      <xdr:row>1</xdr:row>
      <xdr:rowOff>76200</xdr:rowOff>
    </xdr:from>
    <xdr:to>
      <xdr:col>0</xdr:col>
      <xdr:colOff>1525725</xdr:colOff>
      <xdr:row>40</xdr:row>
      <xdr:rowOff>159267</xdr:rowOff>
    </xdr:to>
    <xdr:grpSp>
      <xdr:nvGrpSpPr>
        <xdr:cNvPr id="14" name="Grupp 13"/>
        <xdr:cNvGrpSpPr/>
      </xdr:nvGrpSpPr>
      <xdr:grpSpPr>
        <a:xfrm>
          <a:off x="85725" y="352425"/>
          <a:ext cx="1440000" cy="6541017"/>
          <a:chOff x="95250" y="361950"/>
          <a:chExt cx="1440000" cy="6541017"/>
        </a:xfrm>
      </xdr:grpSpPr>
      <xdr:sp macro="" textlink="">
        <xdr:nvSpPr>
          <xdr:cNvPr id="15" name="Rektangel med rundade hörn 14">
            <a:hlinkClick xmlns:r="http://schemas.openxmlformats.org/officeDocument/2006/relationships" r:id="rId1"/>
          </xdr:cNvPr>
          <xdr:cNvSpPr/>
        </xdr:nvSpPr>
        <xdr:spPr>
          <a:xfrm>
            <a:off x="95250" y="2815865"/>
            <a:ext cx="1440000" cy="288000"/>
          </a:xfrm>
          <a:prstGeom prst="roundRect">
            <a:avLst/>
          </a:prstGeom>
          <a:solidFill>
            <a:schemeClr val="accent4"/>
          </a:solidFill>
          <a:ln>
            <a:solidFill>
              <a:schemeClr val="accent4">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Lufttransport</a:t>
            </a:r>
          </a:p>
        </xdr:txBody>
      </xdr:sp>
      <xdr:sp macro="" textlink="">
        <xdr:nvSpPr>
          <xdr:cNvPr id="28" name="Rektangel med rundade hörn 27">
            <a:hlinkClick xmlns:r="http://schemas.openxmlformats.org/officeDocument/2006/relationships" r:id="rId2"/>
          </xdr:cNvPr>
          <xdr:cNvSpPr/>
        </xdr:nvSpPr>
        <xdr:spPr>
          <a:xfrm>
            <a:off x="95250" y="2349255"/>
            <a:ext cx="1440000" cy="288000"/>
          </a:xfrm>
          <a:prstGeom prst="roundRect">
            <a:avLst/>
          </a:prstGeom>
          <a:solidFill>
            <a:schemeClr val="accent5"/>
          </a:solidFill>
          <a:ln>
            <a:solidFill>
              <a:schemeClr val="accent5">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Sjötransport</a:t>
            </a:r>
          </a:p>
        </xdr:txBody>
      </xdr:sp>
      <xdr:sp macro="" textlink="">
        <xdr:nvSpPr>
          <xdr:cNvPr id="29" name="Rektangel med rundade hörn 28">
            <a:hlinkClick xmlns:r="http://schemas.openxmlformats.org/officeDocument/2006/relationships" r:id="rId3"/>
          </xdr:cNvPr>
          <xdr:cNvSpPr/>
        </xdr:nvSpPr>
        <xdr:spPr>
          <a:xfrm>
            <a:off x="95250" y="4215695"/>
            <a:ext cx="1440000" cy="288000"/>
          </a:xfrm>
          <a:prstGeom prst="roundRect">
            <a:avLst/>
          </a:prstGeom>
          <a:solidFill>
            <a:schemeClr val="accent6"/>
          </a:solidFill>
          <a:ln>
            <a:solidFill>
              <a:schemeClr val="accent6">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Taxitrafik</a:t>
            </a:r>
          </a:p>
        </xdr:txBody>
      </xdr:sp>
      <xdr:sp macro="" textlink="">
        <xdr:nvSpPr>
          <xdr:cNvPr id="30" name="Rektangel med rundade hörn 29">
            <a:hlinkClick xmlns:r="http://schemas.openxmlformats.org/officeDocument/2006/relationships" r:id="rId4"/>
          </xdr:cNvPr>
          <xdr:cNvSpPr/>
        </xdr:nvSpPr>
        <xdr:spPr>
          <a:xfrm>
            <a:off x="95250" y="1882645"/>
            <a:ext cx="1440000" cy="288000"/>
          </a:xfrm>
          <a:prstGeom prst="roundRect">
            <a:avLst/>
          </a:prstGeom>
          <a:solidFill>
            <a:schemeClr val="tx1">
              <a:lumMod val="50000"/>
              <a:lumOff val="50000"/>
            </a:schemeClr>
          </a:solidFill>
          <a:ln>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Vägtransport av gods</a:t>
            </a:r>
          </a:p>
        </xdr:txBody>
      </xdr:sp>
      <xdr:sp macro="" textlink="">
        <xdr:nvSpPr>
          <xdr:cNvPr id="31" name="Rektangel med rundade hörn 30">
            <a:hlinkClick xmlns:r="http://schemas.openxmlformats.org/officeDocument/2006/relationships" r:id="rId5"/>
          </xdr:cNvPr>
          <xdr:cNvSpPr/>
        </xdr:nvSpPr>
        <xdr:spPr>
          <a:xfrm>
            <a:off x="95250" y="361950"/>
            <a:ext cx="1440000" cy="288000"/>
          </a:xfrm>
          <a:prstGeom prst="roundRect">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b="1">
                <a:solidFill>
                  <a:sysClr val="windowText" lastClr="000000"/>
                </a:solidFill>
              </a:rPr>
              <a:t>Innehållsförteckning</a:t>
            </a:r>
          </a:p>
        </xdr:txBody>
      </xdr:sp>
      <xdr:sp macro="" textlink="">
        <xdr:nvSpPr>
          <xdr:cNvPr id="32" name="Rektangel med rundade hörn 31">
            <a:hlinkClick xmlns:r="http://schemas.openxmlformats.org/officeDocument/2006/relationships" r:id="rId6"/>
          </xdr:cNvPr>
          <xdr:cNvSpPr/>
        </xdr:nvSpPr>
        <xdr:spPr>
          <a:xfrm>
            <a:off x="95250" y="3282475"/>
            <a:ext cx="1440000" cy="288000"/>
          </a:xfrm>
          <a:prstGeom prst="roundRect">
            <a:avLst/>
          </a:prstGeom>
          <a:solidFill>
            <a:schemeClr val="accent2"/>
          </a:solidFill>
          <a:ln>
            <a:solidFill>
              <a:schemeClr val="accent2">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Järnvägstransport</a:t>
            </a:r>
          </a:p>
        </xdr:txBody>
      </xdr:sp>
      <xdr:sp macro="" textlink="">
        <xdr:nvSpPr>
          <xdr:cNvPr id="33" name="Rektangel med rundade hörn 32">
            <a:hlinkClick xmlns:r="http://schemas.openxmlformats.org/officeDocument/2006/relationships" r:id="rId7"/>
          </xdr:cNvPr>
          <xdr:cNvSpPr/>
        </xdr:nvSpPr>
        <xdr:spPr>
          <a:xfrm>
            <a:off x="95250" y="3749085"/>
            <a:ext cx="1440000" cy="288000"/>
          </a:xfrm>
          <a:prstGeom prst="roundRect">
            <a:avLst/>
          </a:prstGeom>
          <a:solidFill>
            <a:schemeClr val="accent3"/>
          </a:solidFill>
          <a:ln>
            <a:solidFill>
              <a:schemeClr val="accent3">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Kollektivtrafik</a:t>
            </a:r>
          </a:p>
        </xdr:txBody>
      </xdr:sp>
      <xdr:sp macro="" textlink="">
        <xdr:nvSpPr>
          <xdr:cNvPr id="34" name="Rektangel med rundade hörn 33">
            <a:hlinkClick xmlns:r="http://schemas.openxmlformats.org/officeDocument/2006/relationships" r:id="rId8"/>
          </xdr:cNvPr>
          <xdr:cNvSpPr/>
        </xdr:nvSpPr>
        <xdr:spPr>
          <a:xfrm>
            <a:off x="95250" y="4694162"/>
            <a:ext cx="1440000" cy="657225"/>
          </a:xfrm>
          <a:prstGeom prst="round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sv-SE" sz="1100"/>
              <a:t>Begrepp i resultat- och balansräkning</a:t>
            </a:r>
          </a:p>
        </xdr:txBody>
      </xdr:sp>
      <xdr:sp macro="" textlink="">
        <xdr:nvSpPr>
          <xdr:cNvPr id="35" name="Rektangel med rundade hörn 34">
            <a:hlinkClick xmlns:r="http://schemas.openxmlformats.org/officeDocument/2006/relationships" r:id="rId9"/>
          </xdr:cNvPr>
          <xdr:cNvSpPr/>
        </xdr:nvSpPr>
        <xdr:spPr>
          <a:xfrm>
            <a:off x="95250" y="5468376"/>
            <a:ext cx="1440000" cy="65880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sv-SE" sz="1100"/>
              <a:t>Definitioner av nyckeltal</a:t>
            </a:r>
          </a:p>
        </xdr:txBody>
      </xdr:sp>
      <xdr:sp macro="" textlink="">
        <xdr:nvSpPr>
          <xdr:cNvPr id="36" name="Rektangel med rundade hörn 35">
            <a:hlinkClick xmlns:r="http://schemas.openxmlformats.org/officeDocument/2006/relationships" r:id="rId10"/>
          </xdr:cNvPr>
          <xdr:cNvSpPr/>
        </xdr:nvSpPr>
        <xdr:spPr>
          <a:xfrm>
            <a:off x="95250" y="1200035"/>
            <a:ext cx="1440000" cy="5040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Hela</a:t>
            </a:r>
            <a:r>
              <a:rPr lang="sv-SE" sz="1100" baseline="0"/>
              <a:t> t</a:t>
            </a:r>
            <a:r>
              <a:rPr lang="sv-SE" sz="1100"/>
              <a:t>ransportbranschen</a:t>
            </a:r>
          </a:p>
        </xdr:txBody>
      </xdr:sp>
      <xdr:sp macro="" textlink="">
        <xdr:nvSpPr>
          <xdr:cNvPr id="37" name="Rektangel med rundade hörn 36">
            <a:hlinkClick xmlns:r="http://schemas.openxmlformats.org/officeDocument/2006/relationships" r:id="rId11"/>
          </xdr:cNvPr>
          <xdr:cNvSpPr/>
        </xdr:nvSpPr>
        <xdr:spPr>
          <a:xfrm>
            <a:off x="95250" y="6244167"/>
            <a:ext cx="1440000" cy="65880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sv-SE" sz="1100"/>
              <a:t>Beräkning av koncentration</a:t>
            </a:r>
          </a:p>
        </xdr:txBody>
      </xdr:sp>
      <xdr:sp macro="" textlink="">
        <xdr:nvSpPr>
          <xdr:cNvPr id="38" name="Rektangel med rundade hörn 37">
            <a:hlinkClick xmlns:r="http://schemas.openxmlformats.org/officeDocument/2006/relationships" r:id="rId12"/>
          </xdr:cNvPr>
          <xdr:cNvSpPr/>
        </xdr:nvSpPr>
        <xdr:spPr>
          <a:xfrm>
            <a:off x="95250" y="733425"/>
            <a:ext cx="1440000" cy="288000"/>
          </a:xfrm>
          <a:prstGeom prst="roundRect">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b="1">
                <a:solidFill>
                  <a:sysClr val="windowText" lastClr="000000"/>
                </a:solidFill>
              </a:rPr>
              <a:t>Sammanfattning</a:t>
            </a:r>
          </a:p>
        </xdr:txBody>
      </xdr:sp>
    </xdr:grpSp>
    <xdr:clientData/>
  </xdr:twoCellAnchor>
</xdr:wsDr>
</file>

<file path=xl/drawings/drawing84.xml><?xml version="1.0" encoding="utf-8"?>
<xdr:wsDr xmlns:xdr="http://schemas.openxmlformats.org/drawingml/2006/spreadsheetDrawing" xmlns:a="http://schemas.openxmlformats.org/drawingml/2006/main">
  <xdr:twoCellAnchor editAs="absolute">
    <xdr:from>
      <xdr:col>0</xdr:col>
      <xdr:colOff>85725</xdr:colOff>
      <xdr:row>1</xdr:row>
      <xdr:rowOff>76200</xdr:rowOff>
    </xdr:from>
    <xdr:to>
      <xdr:col>0</xdr:col>
      <xdr:colOff>1525725</xdr:colOff>
      <xdr:row>41</xdr:row>
      <xdr:rowOff>140217</xdr:rowOff>
    </xdr:to>
    <xdr:grpSp>
      <xdr:nvGrpSpPr>
        <xdr:cNvPr id="14" name="Grupp 13"/>
        <xdr:cNvGrpSpPr/>
      </xdr:nvGrpSpPr>
      <xdr:grpSpPr>
        <a:xfrm>
          <a:off x="85725" y="352425"/>
          <a:ext cx="1440000" cy="6541017"/>
          <a:chOff x="95250" y="361950"/>
          <a:chExt cx="1440000" cy="6541017"/>
        </a:xfrm>
      </xdr:grpSpPr>
      <xdr:sp macro="" textlink="">
        <xdr:nvSpPr>
          <xdr:cNvPr id="15" name="Rektangel med rundade hörn 14">
            <a:hlinkClick xmlns:r="http://schemas.openxmlformats.org/officeDocument/2006/relationships" r:id="rId1"/>
          </xdr:cNvPr>
          <xdr:cNvSpPr/>
        </xdr:nvSpPr>
        <xdr:spPr>
          <a:xfrm>
            <a:off x="95250" y="2815865"/>
            <a:ext cx="1440000" cy="288000"/>
          </a:xfrm>
          <a:prstGeom prst="roundRect">
            <a:avLst/>
          </a:prstGeom>
          <a:solidFill>
            <a:schemeClr val="accent4"/>
          </a:solidFill>
          <a:ln>
            <a:solidFill>
              <a:schemeClr val="accent4">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Lufttransport</a:t>
            </a:r>
          </a:p>
        </xdr:txBody>
      </xdr:sp>
      <xdr:sp macro="" textlink="">
        <xdr:nvSpPr>
          <xdr:cNvPr id="28" name="Rektangel med rundade hörn 27">
            <a:hlinkClick xmlns:r="http://schemas.openxmlformats.org/officeDocument/2006/relationships" r:id="rId2"/>
          </xdr:cNvPr>
          <xdr:cNvSpPr/>
        </xdr:nvSpPr>
        <xdr:spPr>
          <a:xfrm>
            <a:off x="95250" y="2349255"/>
            <a:ext cx="1440000" cy="288000"/>
          </a:xfrm>
          <a:prstGeom prst="roundRect">
            <a:avLst/>
          </a:prstGeom>
          <a:solidFill>
            <a:schemeClr val="accent5"/>
          </a:solidFill>
          <a:ln>
            <a:solidFill>
              <a:schemeClr val="accent5">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Sjötransport</a:t>
            </a:r>
          </a:p>
        </xdr:txBody>
      </xdr:sp>
      <xdr:sp macro="" textlink="">
        <xdr:nvSpPr>
          <xdr:cNvPr id="29" name="Rektangel med rundade hörn 28">
            <a:hlinkClick xmlns:r="http://schemas.openxmlformats.org/officeDocument/2006/relationships" r:id="rId3"/>
          </xdr:cNvPr>
          <xdr:cNvSpPr/>
        </xdr:nvSpPr>
        <xdr:spPr>
          <a:xfrm>
            <a:off x="95250" y="4215695"/>
            <a:ext cx="1440000" cy="288000"/>
          </a:xfrm>
          <a:prstGeom prst="roundRect">
            <a:avLst/>
          </a:prstGeom>
          <a:solidFill>
            <a:schemeClr val="accent6"/>
          </a:solidFill>
          <a:ln>
            <a:solidFill>
              <a:schemeClr val="accent6">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Taxitrafik</a:t>
            </a:r>
          </a:p>
        </xdr:txBody>
      </xdr:sp>
      <xdr:sp macro="" textlink="">
        <xdr:nvSpPr>
          <xdr:cNvPr id="30" name="Rektangel med rundade hörn 29">
            <a:hlinkClick xmlns:r="http://schemas.openxmlformats.org/officeDocument/2006/relationships" r:id="rId4"/>
          </xdr:cNvPr>
          <xdr:cNvSpPr/>
        </xdr:nvSpPr>
        <xdr:spPr>
          <a:xfrm>
            <a:off x="95250" y="1882645"/>
            <a:ext cx="1440000" cy="288000"/>
          </a:xfrm>
          <a:prstGeom prst="roundRect">
            <a:avLst/>
          </a:prstGeom>
          <a:solidFill>
            <a:schemeClr val="tx1">
              <a:lumMod val="50000"/>
              <a:lumOff val="50000"/>
            </a:schemeClr>
          </a:solidFill>
          <a:ln>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Vägtransport av gods</a:t>
            </a:r>
          </a:p>
        </xdr:txBody>
      </xdr:sp>
      <xdr:sp macro="" textlink="">
        <xdr:nvSpPr>
          <xdr:cNvPr id="31" name="Rektangel med rundade hörn 30">
            <a:hlinkClick xmlns:r="http://schemas.openxmlformats.org/officeDocument/2006/relationships" r:id="rId5"/>
          </xdr:cNvPr>
          <xdr:cNvSpPr/>
        </xdr:nvSpPr>
        <xdr:spPr>
          <a:xfrm>
            <a:off x="95250" y="361950"/>
            <a:ext cx="1440000" cy="288000"/>
          </a:xfrm>
          <a:prstGeom prst="roundRect">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b="1">
                <a:solidFill>
                  <a:sysClr val="windowText" lastClr="000000"/>
                </a:solidFill>
              </a:rPr>
              <a:t>Innehållsförteckning</a:t>
            </a:r>
          </a:p>
        </xdr:txBody>
      </xdr:sp>
      <xdr:sp macro="" textlink="">
        <xdr:nvSpPr>
          <xdr:cNvPr id="32" name="Rektangel med rundade hörn 31">
            <a:hlinkClick xmlns:r="http://schemas.openxmlformats.org/officeDocument/2006/relationships" r:id="rId6"/>
          </xdr:cNvPr>
          <xdr:cNvSpPr/>
        </xdr:nvSpPr>
        <xdr:spPr>
          <a:xfrm>
            <a:off x="95250" y="3282475"/>
            <a:ext cx="1440000" cy="288000"/>
          </a:xfrm>
          <a:prstGeom prst="roundRect">
            <a:avLst/>
          </a:prstGeom>
          <a:solidFill>
            <a:schemeClr val="accent2"/>
          </a:solidFill>
          <a:ln>
            <a:solidFill>
              <a:schemeClr val="accent2">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Järnvägstransport</a:t>
            </a:r>
          </a:p>
        </xdr:txBody>
      </xdr:sp>
      <xdr:sp macro="" textlink="">
        <xdr:nvSpPr>
          <xdr:cNvPr id="33" name="Rektangel med rundade hörn 32">
            <a:hlinkClick xmlns:r="http://schemas.openxmlformats.org/officeDocument/2006/relationships" r:id="rId7"/>
          </xdr:cNvPr>
          <xdr:cNvSpPr/>
        </xdr:nvSpPr>
        <xdr:spPr>
          <a:xfrm>
            <a:off x="95250" y="3749085"/>
            <a:ext cx="1440000" cy="288000"/>
          </a:xfrm>
          <a:prstGeom prst="roundRect">
            <a:avLst/>
          </a:prstGeom>
          <a:solidFill>
            <a:schemeClr val="accent3"/>
          </a:solidFill>
          <a:ln>
            <a:solidFill>
              <a:schemeClr val="accent3">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Kollektivtrafik</a:t>
            </a:r>
          </a:p>
        </xdr:txBody>
      </xdr:sp>
      <xdr:sp macro="" textlink="">
        <xdr:nvSpPr>
          <xdr:cNvPr id="34" name="Rektangel med rundade hörn 33">
            <a:hlinkClick xmlns:r="http://schemas.openxmlformats.org/officeDocument/2006/relationships" r:id="rId8"/>
          </xdr:cNvPr>
          <xdr:cNvSpPr/>
        </xdr:nvSpPr>
        <xdr:spPr>
          <a:xfrm>
            <a:off x="95250" y="4694162"/>
            <a:ext cx="1440000" cy="657225"/>
          </a:xfrm>
          <a:prstGeom prst="round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sv-SE" sz="1100"/>
              <a:t>Begrepp i resultat- och balansräkning</a:t>
            </a:r>
          </a:p>
        </xdr:txBody>
      </xdr:sp>
      <xdr:sp macro="" textlink="">
        <xdr:nvSpPr>
          <xdr:cNvPr id="35" name="Rektangel med rundade hörn 34">
            <a:hlinkClick xmlns:r="http://schemas.openxmlformats.org/officeDocument/2006/relationships" r:id="rId9"/>
          </xdr:cNvPr>
          <xdr:cNvSpPr/>
        </xdr:nvSpPr>
        <xdr:spPr>
          <a:xfrm>
            <a:off x="95250" y="5468376"/>
            <a:ext cx="1440000" cy="65880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sv-SE" sz="1100"/>
              <a:t>Definitioner av nyckeltal</a:t>
            </a:r>
          </a:p>
        </xdr:txBody>
      </xdr:sp>
      <xdr:sp macro="" textlink="">
        <xdr:nvSpPr>
          <xdr:cNvPr id="36" name="Rektangel med rundade hörn 35">
            <a:hlinkClick xmlns:r="http://schemas.openxmlformats.org/officeDocument/2006/relationships" r:id="rId10"/>
          </xdr:cNvPr>
          <xdr:cNvSpPr/>
        </xdr:nvSpPr>
        <xdr:spPr>
          <a:xfrm>
            <a:off x="95250" y="1200035"/>
            <a:ext cx="1440000" cy="5040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Hela</a:t>
            </a:r>
            <a:r>
              <a:rPr lang="sv-SE" sz="1100" baseline="0"/>
              <a:t> t</a:t>
            </a:r>
            <a:r>
              <a:rPr lang="sv-SE" sz="1100"/>
              <a:t>ransportbranschen</a:t>
            </a:r>
          </a:p>
        </xdr:txBody>
      </xdr:sp>
      <xdr:sp macro="" textlink="">
        <xdr:nvSpPr>
          <xdr:cNvPr id="37" name="Rektangel med rundade hörn 36">
            <a:hlinkClick xmlns:r="http://schemas.openxmlformats.org/officeDocument/2006/relationships" r:id="rId11"/>
          </xdr:cNvPr>
          <xdr:cNvSpPr/>
        </xdr:nvSpPr>
        <xdr:spPr>
          <a:xfrm>
            <a:off x="95250" y="6244167"/>
            <a:ext cx="1440000" cy="65880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sv-SE" sz="1100"/>
              <a:t>Beräkning av koncentration</a:t>
            </a:r>
          </a:p>
        </xdr:txBody>
      </xdr:sp>
      <xdr:sp macro="" textlink="">
        <xdr:nvSpPr>
          <xdr:cNvPr id="38" name="Rektangel med rundade hörn 37">
            <a:hlinkClick xmlns:r="http://schemas.openxmlformats.org/officeDocument/2006/relationships" r:id="rId12"/>
          </xdr:cNvPr>
          <xdr:cNvSpPr/>
        </xdr:nvSpPr>
        <xdr:spPr>
          <a:xfrm>
            <a:off x="95250" y="733425"/>
            <a:ext cx="1440000" cy="288000"/>
          </a:xfrm>
          <a:prstGeom prst="roundRect">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b="1">
                <a:solidFill>
                  <a:sysClr val="windowText" lastClr="000000"/>
                </a:solidFill>
              </a:rPr>
              <a:t>Sammanfattning</a:t>
            </a:r>
          </a:p>
        </xdr:txBody>
      </xdr:sp>
    </xdr:grpSp>
    <xdr:clientData/>
  </xdr:twoCellAnchor>
</xdr:wsDr>
</file>

<file path=xl/drawings/drawing85.xml><?xml version="1.0" encoding="utf-8"?>
<xdr:wsDr xmlns:xdr="http://schemas.openxmlformats.org/drawingml/2006/spreadsheetDrawing" xmlns:a="http://schemas.openxmlformats.org/drawingml/2006/main">
  <xdr:twoCellAnchor editAs="absolute">
    <xdr:from>
      <xdr:col>0</xdr:col>
      <xdr:colOff>85725</xdr:colOff>
      <xdr:row>1</xdr:row>
      <xdr:rowOff>76200</xdr:rowOff>
    </xdr:from>
    <xdr:to>
      <xdr:col>0</xdr:col>
      <xdr:colOff>1525725</xdr:colOff>
      <xdr:row>40</xdr:row>
      <xdr:rowOff>16392</xdr:rowOff>
    </xdr:to>
    <xdr:grpSp>
      <xdr:nvGrpSpPr>
        <xdr:cNvPr id="14" name="Grupp 13"/>
        <xdr:cNvGrpSpPr/>
      </xdr:nvGrpSpPr>
      <xdr:grpSpPr>
        <a:xfrm>
          <a:off x="85725" y="352425"/>
          <a:ext cx="1440000" cy="6541017"/>
          <a:chOff x="95250" y="361950"/>
          <a:chExt cx="1440000" cy="6541017"/>
        </a:xfrm>
      </xdr:grpSpPr>
      <xdr:sp macro="" textlink="">
        <xdr:nvSpPr>
          <xdr:cNvPr id="15" name="Rektangel med rundade hörn 14">
            <a:hlinkClick xmlns:r="http://schemas.openxmlformats.org/officeDocument/2006/relationships" r:id="rId1"/>
          </xdr:cNvPr>
          <xdr:cNvSpPr/>
        </xdr:nvSpPr>
        <xdr:spPr>
          <a:xfrm>
            <a:off x="95250" y="2815865"/>
            <a:ext cx="1440000" cy="288000"/>
          </a:xfrm>
          <a:prstGeom prst="roundRect">
            <a:avLst/>
          </a:prstGeom>
          <a:solidFill>
            <a:schemeClr val="accent4"/>
          </a:solidFill>
          <a:ln>
            <a:solidFill>
              <a:schemeClr val="accent4">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Lufttransport</a:t>
            </a:r>
          </a:p>
        </xdr:txBody>
      </xdr:sp>
      <xdr:sp macro="" textlink="">
        <xdr:nvSpPr>
          <xdr:cNvPr id="28" name="Rektangel med rundade hörn 27">
            <a:hlinkClick xmlns:r="http://schemas.openxmlformats.org/officeDocument/2006/relationships" r:id="rId2"/>
          </xdr:cNvPr>
          <xdr:cNvSpPr/>
        </xdr:nvSpPr>
        <xdr:spPr>
          <a:xfrm>
            <a:off x="95250" y="2349255"/>
            <a:ext cx="1440000" cy="288000"/>
          </a:xfrm>
          <a:prstGeom prst="roundRect">
            <a:avLst/>
          </a:prstGeom>
          <a:solidFill>
            <a:schemeClr val="accent5"/>
          </a:solidFill>
          <a:ln>
            <a:solidFill>
              <a:schemeClr val="accent5">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Sjötransport</a:t>
            </a:r>
          </a:p>
        </xdr:txBody>
      </xdr:sp>
      <xdr:sp macro="" textlink="">
        <xdr:nvSpPr>
          <xdr:cNvPr id="29" name="Rektangel med rundade hörn 28">
            <a:hlinkClick xmlns:r="http://schemas.openxmlformats.org/officeDocument/2006/relationships" r:id="rId3"/>
          </xdr:cNvPr>
          <xdr:cNvSpPr/>
        </xdr:nvSpPr>
        <xdr:spPr>
          <a:xfrm>
            <a:off x="95250" y="4215695"/>
            <a:ext cx="1440000" cy="288000"/>
          </a:xfrm>
          <a:prstGeom prst="roundRect">
            <a:avLst/>
          </a:prstGeom>
          <a:solidFill>
            <a:schemeClr val="accent6"/>
          </a:solidFill>
          <a:ln>
            <a:solidFill>
              <a:schemeClr val="accent6">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Taxitrafik</a:t>
            </a:r>
          </a:p>
        </xdr:txBody>
      </xdr:sp>
      <xdr:sp macro="" textlink="">
        <xdr:nvSpPr>
          <xdr:cNvPr id="30" name="Rektangel med rundade hörn 29">
            <a:hlinkClick xmlns:r="http://schemas.openxmlformats.org/officeDocument/2006/relationships" r:id="rId4"/>
          </xdr:cNvPr>
          <xdr:cNvSpPr/>
        </xdr:nvSpPr>
        <xdr:spPr>
          <a:xfrm>
            <a:off x="95250" y="1882645"/>
            <a:ext cx="1440000" cy="288000"/>
          </a:xfrm>
          <a:prstGeom prst="roundRect">
            <a:avLst/>
          </a:prstGeom>
          <a:solidFill>
            <a:schemeClr val="tx1">
              <a:lumMod val="50000"/>
              <a:lumOff val="50000"/>
            </a:schemeClr>
          </a:solidFill>
          <a:ln>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Vägtransport av gods</a:t>
            </a:r>
          </a:p>
        </xdr:txBody>
      </xdr:sp>
      <xdr:sp macro="" textlink="">
        <xdr:nvSpPr>
          <xdr:cNvPr id="31" name="Rektangel med rundade hörn 30">
            <a:hlinkClick xmlns:r="http://schemas.openxmlformats.org/officeDocument/2006/relationships" r:id="rId5"/>
          </xdr:cNvPr>
          <xdr:cNvSpPr/>
        </xdr:nvSpPr>
        <xdr:spPr>
          <a:xfrm>
            <a:off x="95250" y="361950"/>
            <a:ext cx="1440000" cy="288000"/>
          </a:xfrm>
          <a:prstGeom prst="roundRect">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b="1">
                <a:solidFill>
                  <a:sysClr val="windowText" lastClr="000000"/>
                </a:solidFill>
              </a:rPr>
              <a:t>Innehållsförteckning</a:t>
            </a:r>
          </a:p>
        </xdr:txBody>
      </xdr:sp>
      <xdr:sp macro="" textlink="">
        <xdr:nvSpPr>
          <xdr:cNvPr id="32" name="Rektangel med rundade hörn 31">
            <a:hlinkClick xmlns:r="http://schemas.openxmlformats.org/officeDocument/2006/relationships" r:id="rId6"/>
          </xdr:cNvPr>
          <xdr:cNvSpPr/>
        </xdr:nvSpPr>
        <xdr:spPr>
          <a:xfrm>
            <a:off x="95250" y="3282475"/>
            <a:ext cx="1440000" cy="288000"/>
          </a:xfrm>
          <a:prstGeom prst="roundRect">
            <a:avLst/>
          </a:prstGeom>
          <a:solidFill>
            <a:schemeClr val="accent2"/>
          </a:solidFill>
          <a:ln>
            <a:solidFill>
              <a:schemeClr val="accent2">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Järnvägstransport</a:t>
            </a:r>
          </a:p>
        </xdr:txBody>
      </xdr:sp>
      <xdr:sp macro="" textlink="">
        <xdr:nvSpPr>
          <xdr:cNvPr id="33" name="Rektangel med rundade hörn 32">
            <a:hlinkClick xmlns:r="http://schemas.openxmlformats.org/officeDocument/2006/relationships" r:id="rId7"/>
          </xdr:cNvPr>
          <xdr:cNvSpPr/>
        </xdr:nvSpPr>
        <xdr:spPr>
          <a:xfrm>
            <a:off x="95250" y="3749085"/>
            <a:ext cx="1440000" cy="288000"/>
          </a:xfrm>
          <a:prstGeom prst="roundRect">
            <a:avLst/>
          </a:prstGeom>
          <a:solidFill>
            <a:schemeClr val="accent3"/>
          </a:solidFill>
          <a:ln>
            <a:solidFill>
              <a:schemeClr val="accent3">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Kollektivtrafik</a:t>
            </a:r>
          </a:p>
        </xdr:txBody>
      </xdr:sp>
      <xdr:sp macro="" textlink="">
        <xdr:nvSpPr>
          <xdr:cNvPr id="34" name="Rektangel med rundade hörn 33">
            <a:hlinkClick xmlns:r="http://schemas.openxmlformats.org/officeDocument/2006/relationships" r:id="rId8"/>
          </xdr:cNvPr>
          <xdr:cNvSpPr/>
        </xdr:nvSpPr>
        <xdr:spPr>
          <a:xfrm>
            <a:off x="95250" y="4694162"/>
            <a:ext cx="1440000" cy="657225"/>
          </a:xfrm>
          <a:prstGeom prst="round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sv-SE" sz="1100"/>
              <a:t>Begrepp i resultat- och balansräkning</a:t>
            </a:r>
          </a:p>
        </xdr:txBody>
      </xdr:sp>
      <xdr:sp macro="" textlink="">
        <xdr:nvSpPr>
          <xdr:cNvPr id="35" name="Rektangel med rundade hörn 34">
            <a:hlinkClick xmlns:r="http://schemas.openxmlformats.org/officeDocument/2006/relationships" r:id="rId9"/>
          </xdr:cNvPr>
          <xdr:cNvSpPr/>
        </xdr:nvSpPr>
        <xdr:spPr>
          <a:xfrm>
            <a:off x="95250" y="5468376"/>
            <a:ext cx="1440000" cy="65880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sv-SE" sz="1100"/>
              <a:t>Definitioner av nyckeltal</a:t>
            </a:r>
          </a:p>
        </xdr:txBody>
      </xdr:sp>
      <xdr:sp macro="" textlink="">
        <xdr:nvSpPr>
          <xdr:cNvPr id="36" name="Rektangel med rundade hörn 35">
            <a:hlinkClick xmlns:r="http://schemas.openxmlformats.org/officeDocument/2006/relationships" r:id="rId10"/>
          </xdr:cNvPr>
          <xdr:cNvSpPr/>
        </xdr:nvSpPr>
        <xdr:spPr>
          <a:xfrm>
            <a:off x="95250" y="1200035"/>
            <a:ext cx="1440000" cy="5040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Hela</a:t>
            </a:r>
            <a:r>
              <a:rPr lang="sv-SE" sz="1100" baseline="0"/>
              <a:t> t</a:t>
            </a:r>
            <a:r>
              <a:rPr lang="sv-SE" sz="1100"/>
              <a:t>ransportbranschen</a:t>
            </a:r>
          </a:p>
        </xdr:txBody>
      </xdr:sp>
      <xdr:sp macro="" textlink="">
        <xdr:nvSpPr>
          <xdr:cNvPr id="37" name="Rektangel med rundade hörn 36">
            <a:hlinkClick xmlns:r="http://schemas.openxmlformats.org/officeDocument/2006/relationships" r:id="rId11"/>
          </xdr:cNvPr>
          <xdr:cNvSpPr/>
        </xdr:nvSpPr>
        <xdr:spPr>
          <a:xfrm>
            <a:off x="95250" y="6244167"/>
            <a:ext cx="1440000" cy="65880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sv-SE" sz="1100"/>
              <a:t>Beräkning av koncentration</a:t>
            </a:r>
          </a:p>
        </xdr:txBody>
      </xdr:sp>
      <xdr:sp macro="" textlink="">
        <xdr:nvSpPr>
          <xdr:cNvPr id="38" name="Rektangel med rundade hörn 37">
            <a:hlinkClick xmlns:r="http://schemas.openxmlformats.org/officeDocument/2006/relationships" r:id="rId12"/>
          </xdr:cNvPr>
          <xdr:cNvSpPr/>
        </xdr:nvSpPr>
        <xdr:spPr>
          <a:xfrm>
            <a:off x="95250" y="733425"/>
            <a:ext cx="1440000" cy="288000"/>
          </a:xfrm>
          <a:prstGeom prst="roundRect">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b="1">
                <a:solidFill>
                  <a:sysClr val="windowText" lastClr="000000"/>
                </a:solidFill>
              </a:rPr>
              <a:t>Sammanfattning</a:t>
            </a:r>
          </a:p>
        </xdr:txBody>
      </xdr:sp>
    </xdr:grpSp>
    <xdr:clientData/>
  </xdr:twoCellAnchor>
</xdr:wsDr>
</file>

<file path=xl/drawings/drawing86.xml><?xml version="1.0" encoding="utf-8"?>
<xdr:wsDr xmlns:xdr="http://schemas.openxmlformats.org/drawingml/2006/spreadsheetDrawing" xmlns:a="http://schemas.openxmlformats.org/drawingml/2006/main">
  <xdr:twoCellAnchor>
    <xdr:from>
      <xdr:col>2</xdr:col>
      <xdr:colOff>0</xdr:colOff>
      <xdr:row>37</xdr:row>
      <xdr:rowOff>19050</xdr:rowOff>
    </xdr:from>
    <xdr:to>
      <xdr:col>3</xdr:col>
      <xdr:colOff>534000</xdr:colOff>
      <xdr:row>38</xdr:row>
      <xdr:rowOff>145125</xdr:rowOff>
    </xdr:to>
    <xdr:sp macro="" textlink="">
      <xdr:nvSpPr>
        <xdr:cNvPr id="16" name="Rektangel med rundade hörn 15">
          <a:hlinkClick xmlns:r="http://schemas.openxmlformats.org/officeDocument/2006/relationships" r:id="rId1"/>
        </xdr:cNvPr>
        <xdr:cNvSpPr/>
      </xdr:nvSpPr>
      <xdr:spPr>
        <a:xfrm>
          <a:off x="2371725" y="6162675"/>
          <a:ext cx="1296000" cy="288000"/>
        </a:xfrm>
        <a:prstGeom prst="round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sv-SE" sz="1050" i="1"/>
            <a:t>Källa: tabell</a:t>
          </a:r>
          <a:r>
            <a:rPr lang="sv-SE" sz="1050" i="1" baseline="0"/>
            <a:t> 4.5c</a:t>
          </a:r>
          <a:r>
            <a:rPr lang="sv-SE" sz="1050" i="1"/>
            <a:t> </a:t>
          </a:r>
        </a:p>
      </xdr:txBody>
    </xdr:sp>
    <xdr:clientData/>
  </xdr:twoCellAnchor>
  <xdr:twoCellAnchor editAs="absolute">
    <xdr:from>
      <xdr:col>0</xdr:col>
      <xdr:colOff>85725</xdr:colOff>
      <xdr:row>1</xdr:row>
      <xdr:rowOff>76200</xdr:rowOff>
    </xdr:from>
    <xdr:to>
      <xdr:col>0</xdr:col>
      <xdr:colOff>1525725</xdr:colOff>
      <xdr:row>40</xdr:row>
      <xdr:rowOff>102117</xdr:rowOff>
    </xdr:to>
    <xdr:grpSp>
      <xdr:nvGrpSpPr>
        <xdr:cNvPr id="17" name="Grupp 16"/>
        <xdr:cNvGrpSpPr/>
      </xdr:nvGrpSpPr>
      <xdr:grpSpPr>
        <a:xfrm>
          <a:off x="85725" y="352425"/>
          <a:ext cx="1440000" cy="6541017"/>
          <a:chOff x="95250" y="361950"/>
          <a:chExt cx="1440000" cy="6541017"/>
        </a:xfrm>
      </xdr:grpSpPr>
      <xdr:sp macro="" textlink="">
        <xdr:nvSpPr>
          <xdr:cNvPr id="30" name="Rektangel med rundade hörn 29">
            <a:hlinkClick xmlns:r="http://schemas.openxmlformats.org/officeDocument/2006/relationships" r:id="rId2"/>
          </xdr:cNvPr>
          <xdr:cNvSpPr/>
        </xdr:nvSpPr>
        <xdr:spPr>
          <a:xfrm>
            <a:off x="95250" y="2815865"/>
            <a:ext cx="1440000" cy="288000"/>
          </a:xfrm>
          <a:prstGeom prst="roundRect">
            <a:avLst/>
          </a:prstGeom>
          <a:solidFill>
            <a:schemeClr val="accent4"/>
          </a:solidFill>
          <a:ln>
            <a:solidFill>
              <a:schemeClr val="accent4">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Lufttransport</a:t>
            </a:r>
          </a:p>
        </xdr:txBody>
      </xdr:sp>
      <xdr:sp macro="" textlink="">
        <xdr:nvSpPr>
          <xdr:cNvPr id="31" name="Rektangel med rundade hörn 30">
            <a:hlinkClick xmlns:r="http://schemas.openxmlformats.org/officeDocument/2006/relationships" r:id="rId3"/>
          </xdr:cNvPr>
          <xdr:cNvSpPr/>
        </xdr:nvSpPr>
        <xdr:spPr>
          <a:xfrm>
            <a:off x="95250" y="2349255"/>
            <a:ext cx="1440000" cy="288000"/>
          </a:xfrm>
          <a:prstGeom prst="roundRect">
            <a:avLst/>
          </a:prstGeom>
          <a:solidFill>
            <a:schemeClr val="accent5"/>
          </a:solidFill>
          <a:ln>
            <a:solidFill>
              <a:schemeClr val="accent5">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Sjötransport</a:t>
            </a:r>
          </a:p>
        </xdr:txBody>
      </xdr:sp>
      <xdr:sp macro="" textlink="">
        <xdr:nvSpPr>
          <xdr:cNvPr id="32" name="Rektangel med rundade hörn 31">
            <a:hlinkClick xmlns:r="http://schemas.openxmlformats.org/officeDocument/2006/relationships" r:id="rId4"/>
          </xdr:cNvPr>
          <xdr:cNvSpPr/>
        </xdr:nvSpPr>
        <xdr:spPr>
          <a:xfrm>
            <a:off x="95250" y="4215695"/>
            <a:ext cx="1440000" cy="288000"/>
          </a:xfrm>
          <a:prstGeom prst="roundRect">
            <a:avLst/>
          </a:prstGeom>
          <a:solidFill>
            <a:schemeClr val="accent6"/>
          </a:solidFill>
          <a:ln>
            <a:solidFill>
              <a:schemeClr val="accent6">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Taxitrafik</a:t>
            </a:r>
          </a:p>
        </xdr:txBody>
      </xdr:sp>
      <xdr:sp macro="" textlink="">
        <xdr:nvSpPr>
          <xdr:cNvPr id="33" name="Rektangel med rundade hörn 32">
            <a:hlinkClick xmlns:r="http://schemas.openxmlformats.org/officeDocument/2006/relationships" r:id="rId5"/>
          </xdr:cNvPr>
          <xdr:cNvSpPr/>
        </xdr:nvSpPr>
        <xdr:spPr>
          <a:xfrm>
            <a:off x="95250" y="1882645"/>
            <a:ext cx="1440000" cy="288000"/>
          </a:xfrm>
          <a:prstGeom prst="roundRect">
            <a:avLst/>
          </a:prstGeom>
          <a:solidFill>
            <a:schemeClr val="tx1">
              <a:lumMod val="50000"/>
              <a:lumOff val="50000"/>
            </a:schemeClr>
          </a:solidFill>
          <a:ln>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Vägtransport av gods</a:t>
            </a:r>
          </a:p>
        </xdr:txBody>
      </xdr:sp>
      <xdr:sp macro="" textlink="">
        <xdr:nvSpPr>
          <xdr:cNvPr id="34" name="Rektangel med rundade hörn 33">
            <a:hlinkClick xmlns:r="http://schemas.openxmlformats.org/officeDocument/2006/relationships" r:id="rId6"/>
          </xdr:cNvPr>
          <xdr:cNvSpPr/>
        </xdr:nvSpPr>
        <xdr:spPr>
          <a:xfrm>
            <a:off x="95250" y="361950"/>
            <a:ext cx="1440000" cy="288000"/>
          </a:xfrm>
          <a:prstGeom prst="roundRect">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b="1">
                <a:solidFill>
                  <a:sysClr val="windowText" lastClr="000000"/>
                </a:solidFill>
              </a:rPr>
              <a:t>Innehållsförteckning</a:t>
            </a:r>
          </a:p>
        </xdr:txBody>
      </xdr:sp>
      <xdr:sp macro="" textlink="">
        <xdr:nvSpPr>
          <xdr:cNvPr id="35" name="Rektangel med rundade hörn 34">
            <a:hlinkClick xmlns:r="http://schemas.openxmlformats.org/officeDocument/2006/relationships" r:id="rId7"/>
          </xdr:cNvPr>
          <xdr:cNvSpPr/>
        </xdr:nvSpPr>
        <xdr:spPr>
          <a:xfrm>
            <a:off x="95250" y="3282475"/>
            <a:ext cx="1440000" cy="288000"/>
          </a:xfrm>
          <a:prstGeom prst="roundRect">
            <a:avLst/>
          </a:prstGeom>
          <a:solidFill>
            <a:schemeClr val="accent2"/>
          </a:solidFill>
          <a:ln>
            <a:solidFill>
              <a:schemeClr val="accent2">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Järnvägstransport</a:t>
            </a:r>
          </a:p>
        </xdr:txBody>
      </xdr:sp>
      <xdr:sp macro="" textlink="">
        <xdr:nvSpPr>
          <xdr:cNvPr id="36" name="Rektangel med rundade hörn 35">
            <a:hlinkClick xmlns:r="http://schemas.openxmlformats.org/officeDocument/2006/relationships" r:id="rId8"/>
          </xdr:cNvPr>
          <xdr:cNvSpPr/>
        </xdr:nvSpPr>
        <xdr:spPr>
          <a:xfrm>
            <a:off x="95250" y="3749085"/>
            <a:ext cx="1440000" cy="288000"/>
          </a:xfrm>
          <a:prstGeom prst="roundRect">
            <a:avLst/>
          </a:prstGeom>
          <a:solidFill>
            <a:schemeClr val="accent3"/>
          </a:solidFill>
          <a:ln>
            <a:solidFill>
              <a:schemeClr val="accent3">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Kollektivtrafik</a:t>
            </a:r>
          </a:p>
        </xdr:txBody>
      </xdr:sp>
      <xdr:sp macro="" textlink="">
        <xdr:nvSpPr>
          <xdr:cNvPr id="37" name="Rektangel med rundade hörn 36">
            <a:hlinkClick xmlns:r="http://schemas.openxmlformats.org/officeDocument/2006/relationships" r:id="rId9"/>
          </xdr:cNvPr>
          <xdr:cNvSpPr/>
        </xdr:nvSpPr>
        <xdr:spPr>
          <a:xfrm>
            <a:off x="95250" y="4694162"/>
            <a:ext cx="1440000" cy="657225"/>
          </a:xfrm>
          <a:prstGeom prst="round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sv-SE" sz="1100"/>
              <a:t>Begrepp i resultat- och balansräkning</a:t>
            </a:r>
          </a:p>
        </xdr:txBody>
      </xdr:sp>
      <xdr:sp macro="" textlink="">
        <xdr:nvSpPr>
          <xdr:cNvPr id="38" name="Rektangel med rundade hörn 37">
            <a:hlinkClick xmlns:r="http://schemas.openxmlformats.org/officeDocument/2006/relationships" r:id="rId10"/>
          </xdr:cNvPr>
          <xdr:cNvSpPr/>
        </xdr:nvSpPr>
        <xdr:spPr>
          <a:xfrm>
            <a:off x="95250" y="5468376"/>
            <a:ext cx="1440000" cy="65880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sv-SE" sz="1100"/>
              <a:t>Definitioner av nyckeltal</a:t>
            </a:r>
          </a:p>
        </xdr:txBody>
      </xdr:sp>
      <xdr:sp macro="" textlink="">
        <xdr:nvSpPr>
          <xdr:cNvPr id="39" name="Rektangel med rundade hörn 38">
            <a:hlinkClick xmlns:r="http://schemas.openxmlformats.org/officeDocument/2006/relationships" r:id="rId11"/>
          </xdr:cNvPr>
          <xdr:cNvSpPr/>
        </xdr:nvSpPr>
        <xdr:spPr>
          <a:xfrm>
            <a:off x="95250" y="1200035"/>
            <a:ext cx="1440000" cy="5040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Hela</a:t>
            </a:r>
            <a:r>
              <a:rPr lang="sv-SE" sz="1100" baseline="0"/>
              <a:t> t</a:t>
            </a:r>
            <a:r>
              <a:rPr lang="sv-SE" sz="1100"/>
              <a:t>ransportbranschen</a:t>
            </a:r>
          </a:p>
        </xdr:txBody>
      </xdr:sp>
      <xdr:sp macro="" textlink="">
        <xdr:nvSpPr>
          <xdr:cNvPr id="40" name="Rektangel med rundade hörn 39">
            <a:hlinkClick xmlns:r="http://schemas.openxmlformats.org/officeDocument/2006/relationships" r:id="rId12"/>
          </xdr:cNvPr>
          <xdr:cNvSpPr/>
        </xdr:nvSpPr>
        <xdr:spPr>
          <a:xfrm>
            <a:off x="95250" y="6244167"/>
            <a:ext cx="1440000" cy="65880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sv-SE" sz="1100"/>
              <a:t>Beräkning av koncentration</a:t>
            </a:r>
          </a:p>
        </xdr:txBody>
      </xdr:sp>
      <xdr:sp macro="" textlink="">
        <xdr:nvSpPr>
          <xdr:cNvPr id="41" name="Rektangel med rundade hörn 40">
            <a:hlinkClick xmlns:r="http://schemas.openxmlformats.org/officeDocument/2006/relationships" r:id="rId13"/>
          </xdr:cNvPr>
          <xdr:cNvSpPr/>
        </xdr:nvSpPr>
        <xdr:spPr>
          <a:xfrm>
            <a:off x="95250" y="733425"/>
            <a:ext cx="1440000" cy="288000"/>
          </a:xfrm>
          <a:prstGeom prst="roundRect">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b="1">
                <a:solidFill>
                  <a:sysClr val="windowText" lastClr="000000"/>
                </a:solidFill>
              </a:rPr>
              <a:t>Sammanfattning</a:t>
            </a:r>
          </a:p>
        </xdr:txBody>
      </xdr:sp>
    </xdr:grpSp>
    <xdr:clientData/>
  </xdr:twoCellAnchor>
  <xdr:twoCellAnchor editAs="oneCell">
    <xdr:from>
      <xdr:col>2</xdr:col>
      <xdr:colOff>19050</xdr:colOff>
      <xdr:row>2</xdr:row>
      <xdr:rowOff>85725</xdr:rowOff>
    </xdr:from>
    <xdr:to>
      <xdr:col>11</xdr:col>
      <xdr:colOff>285750</xdr:colOff>
      <xdr:row>34</xdr:row>
      <xdr:rowOff>104775</xdr:rowOff>
    </xdr:to>
    <xdr:pic>
      <xdr:nvPicPr>
        <xdr:cNvPr id="18" name="Bildobjekt 17"/>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2390775" y="523875"/>
          <a:ext cx="7124700" cy="5400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7.xml><?xml version="1.0" encoding="utf-8"?>
<xdr:wsDr xmlns:xdr="http://schemas.openxmlformats.org/drawingml/2006/spreadsheetDrawing" xmlns:a="http://schemas.openxmlformats.org/drawingml/2006/main">
  <xdr:twoCellAnchor>
    <xdr:from>
      <xdr:col>1</xdr:col>
      <xdr:colOff>28576</xdr:colOff>
      <xdr:row>1</xdr:row>
      <xdr:rowOff>19051</xdr:rowOff>
    </xdr:from>
    <xdr:to>
      <xdr:col>4</xdr:col>
      <xdr:colOff>38100</xdr:colOff>
      <xdr:row>5</xdr:row>
      <xdr:rowOff>104775</xdr:rowOff>
    </xdr:to>
    <xdr:sp macro="" textlink="">
      <xdr:nvSpPr>
        <xdr:cNvPr id="9" name="textruta 8"/>
        <xdr:cNvSpPr txBox="1"/>
      </xdr:nvSpPr>
      <xdr:spPr>
        <a:xfrm>
          <a:off x="1638301" y="247651"/>
          <a:ext cx="11391899" cy="84772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1100" b="0" i="0" u="none" strike="noStrike" baseline="0">
              <a:solidFill>
                <a:schemeClr val="dk1"/>
              </a:solidFill>
              <a:latin typeface="+mn-lt"/>
              <a:ea typeface="+mn-ea"/>
              <a:cs typeface="+mn-cs"/>
            </a:rPr>
            <a:t>Indelningen i undergrupperna person- och godstransport i tabellerna är baserad på branschkodningen SNI07. De koder som då använts är 49100 (persontrafik) och 49200 (godstrafik). Indelningen har därefter bedömts och justerats manuellt med hjälp av information från företagens webbplatser samt från uppgifter i företagens förvaltningsberättelse hämtad från årsredovisningen. Annars gäller att företagsurvalet är baserat på SNI-koder så att statistiken omfattar både passagerartrafik (till exempel A-Train AB) och godstrafik (till exempel LKAB Malmtrafik AB). </a:t>
          </a:r>
          <a:endParaRPr lang="sv-SE" sz="1100"/>
        </a:p>
      </xdr:txBody>
    </xdr:sp>
    <xdr:clientData/>
  </xdr:twoCellAnchor>
  <xdr:twoCellAnchor>
    <xdr:from>
      <xdr:col>1</xdr:col>
      <xdr:colOff>28575</xdr:colOff>
      <xdr:row>14</xdr:row>
      <xdr:rowOff>85725</xdr:rowOff>
    </xdr:from>
    <xdr:to>
      <xdr:col>3</xdr:col>
      <xdr:colOff>809625</xdr:colOff>
      <xdr:row>18</xdr:row>
      <xdr:rowOff>57150</xdr:rowOff>
    </xdr:to>
    <xdr:sp macro="" textlink="">
      <xdr:nvSpPr>
        <xdr:cNvPr id="10" name="textruta 9"/>
        <xdr:cNvSpPr txBox="1"/>
      </xdr:nvSpPr>
      <xdr:spPr>
        <a:xfrm>
          <a:off x="1638300" y="2667000"/>
          <a:ext cx="2305050" cy="619125"/>
        </a:xfrm>
        <a:prstGeom prst="rect">
          <a:avLst/>
        </a:prstGeom>
        <a:solidFill>
          <a:schemeClr val="lt1"/>
        </a:solidFill>
        <a:ln w="285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sv-SE" sz="1100" b="1" i="0" u="none" strike="noStrike" baseline="0">
              <a:solidFill>
                <a:schemeClr val="dk1"/>
              </a:solidFill>
              <a:latin typeface="+mn-lt"/>
              <a:ea typeface="+mn-ea"/>
              <a:cs typeface="+mn-cs"/>
            </a:rPr>
            <a:t>Underliggande </a:t>
          </a:r>
          <a:r>
            <a:rPr lang="sv-SE" sz="1100" b="1">
              <a:solidFill>
                <a:schemeClr val="dk1"/>
              </a:solidFill>
              <a:effectLst/>
              <a:latin typeface="+mn-lt"/>
              <a:ea typeface="+mn-ea"/>
              <a:cs typeface="+mn-cs"/>
            </a:rPr>
            <a:t>SNI92/SNI02-koder</a:t>
          </a:r>
          <a:r>
            <a:rPr lang="sv-SE" sz="1100" b="1" i="0" u="none" strike="noStrike" baseline="0">
              <a:solidFill>
                <a:schemeClr val="dk1"/>
              </a:solidFill>
              <a:latin typeface="+mn-lt"/>
              <a:ea typeface="+mn-ea"/>
              <a:cs typeface="+mn-cs"/>
            </a:rPr>
            <a:t> </a:t>
          </a:r>
          <a:endParaRPr lang="sv-SE" sz="1100" b="0" i="0" u="none" strike="noStrike" baseline="0">
            <a:solidFill>
              <a:schemeClr val="dk1"/>
            </a:solidFill>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sv-SE" sz="1100" b="0" i="0" u="none" strike="noStrike" baseline="0">
              <a:solidFill>
                <a:schemeClr val="dk1"/>
              </a:solidFill>
              <a:latin typeface="+mn-lt"/>
              <a:ea typeface="+mn-ea"/>
              <a:cs typeface="+mn-cs"/>
            </a:rPr>
            <a:t>60100 Järnvägstransport 	</a:t>
          </a:r>
        </a:p>
        <a:p>
          <a:endParaRPr lang="sv-SE" sz="1100"/>
        </a:p>
      </xdr:txBody>
    </xdr:sp>
    <xdr:clientData/>
  </xdr:twoCellAnchor>
  <xdr:twoCellAnchor>
    <xdr:from>
      <xdr:col>3</xdr:col>
      <xdr:colOff>723901</xdr:colOff>
      <xdr:row>14</xdr:row>
      <xdr:rowOff>85725</xdr:rowOff>
    </xdr:from>
    <xdr:to>
      <xdr:col>3</xdr:col>
      <xdr:colOff>3543301</xdr:colOff>
      <xdr:row>18</xdr:row>
      <xdr:rowOff>85725</xdr:rowOff>
    </xdr:to>
    <xdr:sp macro="" textlink="">
      <xdr:nvSpPr>
        <xdr:cNvPr id="24" name="textruta 23"/>
        <xdr:cNvSpPr txBox="1"/>
      </xdr:nvSpPr>
      <xdr:spPr>
        <a:xfrm>
          <a:off x="3857626" y="2667000"/>
          <a:ext cx="2819400" cy="647700"/>
        </a:xfrm>
        <a:prstGeom prst="rect">
          <a:avLst/>
        </a:prstGeom>
        <a:solidFill>
          <a:schemeClr val="lt1"/>
        </a:solidFill>
        <a:ln w="285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sv-SE" sz="1100" b="1" i="0" u="none" strike="noStrike" baseline="0">
              <a:solidFill>
                <a:schemeClr val="dk1"/>
              </a:solidFill>
              <a:latin typeface="+mn-lt"/>
              <a:ea typeface="+mn-ea"/>
              <a:cs typeface="+mn-cs"/>
            </a:rPr>
            <a:t>Underliggande SNI07-koder </a:t>
          </a:r>
          <a:r>
            <a:rPr lang="sv-SE" sz="1100" b="0" i="0" u="none" strike="noStrike" baseline="0">
              <a:solidFill>
                <a:schemeClr val="dk1"/>
              </a:solidFill>
              <a:latin typeface="+mn-lt"/>
              <a:ea typeface="+mn-ea"/>
              <a:cs typeface="+mn-cs"/>
            </a:rPr>
            <a:t>	</a:t>
          </a:r>
        </a:p>
        <a:p>
          <a:r>
            <a:rPr lang="sv-SE" sz="1100" b="0" i="0" u="none" strike="noStrike" baseline="0">
              <a:solidFill>
                <a:schemeClr val="dk1"/>
              </a:solidFill>
              <a:latin typeface="+mn-lt"/>
              <a:ea typeface="+mn-ea"/>
              <a:cs typeface="+mn-cs"/>
            </a:rPr>
            <a:t>49100 Järnvägstransport, passagerartrafik </a:t>
          </a:r>
        </a:p>
        <a:p>
          <a:r>
            <a:rPr lang="sv-SE" sz="1100" b="0" i="0" u="none" strike="noStrike" baseline="0">
              <a:solidFill>
                <a:schemeClr val="dk1"/>
              </a:solidFill>
              <a:latin typeface="+mn-lt"/>
              <a:ea typeface="+mn-ea"/>
              <a:cs typeface="+mn-cs"/>
            </a:rPr>
            <a:t>49200 Järnvägstransport, godstrafik 	</a:t>
          </a:r>
        </a:p>
        <a:p>
          <a:pPr marL="0" marR="0" lvl="0" indent="0" defTabSz="914400" eaLnBrk="1" fontAlgn="auto" latinLnBrk="0" hangingPunct="1">
            <a:lnSpc>
              <a:spcPct val="100000"/>
            </a:lnSpc>
            <a:spcBef>
              <a:spcPts val="0"/>
            </a:spcBef>
            <a:spcAft>
              <a:spcPts val="0"/>
            </a:spcAft>
            <a:buClrTx/>
            <a:buSzTx/>
            <a:buFontTx/>
            <a:buNone/>
            <a:tabLst/>
            <a:defRPr/>
          </a:pPr>
          <a:r>
            <a:rPr lang="sv-SE" sz="1100" b="0" i="0" u="none" strike="noStrike" baseline="0">
              <a:solidFill>
                <a:schemeClr val="dk1"/>
              </a:solidFill>
              <a:latin typeface="+mn-lt"/>
              <a:ea typeface="+mn-ea"/>
              <a:cs typeface="+mn-cs"/>
            </a:rPr>
            <a:t>	</a:t>
          </a:r>
        </a:p>
        <a:p>
          <a:endParaRPr lang="sv-SE" sz="1100"/>
        </a:p>
      </xdr:txBody>
    </xdr:sp>
    <xdr:clientData/>
  </xdr:twoCellAnchor>
  <xdr:twoCellAnchor>
    <xdr:from>
      <xdr:col>1</xdr:col>
      <xdr:colOff>19050</xdr:colOff>
      <xdr:row>9</xdr:row>
      <xdr:rowOff>76200</xdr:rowOff>
    </xdr:from>
    <xdr:to>
      <xdr:col>4</xdr:col>
      <xdr:colOff>76200</xdr:colOff>
      <xdr:row>14</xdr:row>
      <xdr:rowOff>76200</xdr:rowOff>
    </xdr:to>
    <xdr:sp macro="" textlink="">
      <xdr:nvSpPr>
        <xdr:cNvPr id="2" name="textruta 1"/>
        <xdr:cNvSpPr txBox="1"/>
      </xdr:nvSpPr>
      <xdr:spPr>
        <a:xfrm>
          <a:off x="1628775" y="1847850"/>
          <a:ext cx="12363450" cy="8096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sv-SE" sz="1100" b="0" i="1" baseline="0">
              <a:solidFill>
                <a:schemeClr val="dk1"/>
              </a:solidFill>
              <a:effectLst/>
              <a:latin typeface="+mn-lt"/>
              <a:ea typeface="+mn-ea"/>
              <a:cs typeface="+mn-cs"/>
            </a:rPr>
            <a:t>Vilka företag som väljs ut baseras på deras registrerade branschkoder enligt Svensk näringsgrensindelning (SNI). Dessa uppgifter registreras av Skatteverket och Statistiska centralbyrån. </a:t>
          </a:r>
          <a:r>
            <a:rPr lang="sv-SE" sz="1100" i="1">
              <a:solidFill>
                <a:schemeClr val="dk1"/>
              </a:solidFill>
              <a:effectLst/>
              <a:latin typeface="+mn-lt"/>
              <a:ea typeface="+mn-ea"/>
              <a:cs typeface="+mn-cs"/>
            </a:rPr>
            <a:t>Från 1992 till 2001 gällde SNI-kodsystemet SNI92, och från 2002 till 2007 gällde SNI02. Koderna som definierar transportbranschen och dess delbranscher var desamma i dessa två SNI-kodsystem. </a:t>
          </a:r>
          <a:r>
            <a:rPr lang="sv-SE" sz="1100" b="0" i="1" baseline="0">
              <a:solidFill>
                <a:schemeClr val="dk1"/>
              </a:solidFill>
              <a:effectLst/>
              <a:latin typeface="+mn-lt"/>
              <a:ea typeface="+mn-ea"/>
              <a:cs typeface="+mn-cs"/>
            </a:rPr>
            <a:t>Vid årsskiftet 2007/2008 byttes SNI-kodsystemet, från SNI02 till SNI07. De branscher som ingår i statistiken är baserade på SNI92/SNI02-koden för åren 1997 till och med 2007. Från och med 2008 används SNI07-koden. </a:t>
          </a:r>
          <a:endParaRPr lang="sv-SE">
            <a:effectLst/>
          </a:endParaRPr>
        </a:p>
      </xdr:txBody>
    </xdr:sp>
    <xdr:clientData/>
  </xdr:twoCellAnchor>
  <xdr:twoCellAnchor editAs="absolute">
    <xdr:from>
      <xdr:col>0</xdr:col>
      <xdr:colOff>85725</xdr:colOff>
      <xdr:row>1</xdr:row>
      <xdr:rowOff>76200</xdr:rowOff>
    </xdr:from>
    <xdr:to>
      <xdr:col>0</xdr:col>
      <xdr:colOff>1525725</xdr:colOff>
      <xdr:row>40</xdr:row>
      <xdr:rowOff>102117</xdr:rowOff>
    </xdr:to>
    <xdr:grpSp>
      <xdr:nvGrpSpPr>
        <xdr:cNvPr id="18" name="Grupp 17"/>
        <xdr:cNvGrpSpPr/>
      </xdr:nvGrpSpPr>
      <xdr:grpSpPr>
        <a:xfrm>
          <a:off x="85725" y="352425"/>
          <a:ext cx="1440000" cy="6541017"/>
          <a:chOff x="95250" y="361950"/>
          <a:chExt cx="1440000" cy="6541017"/>
        </a:xfrm>
      </xdr:grpSpPr>
      <xdr:sp macro="" textlink="">
        <xdr:nvSpPr>
          <xdr:cNvPr id="19" name="Rektangel med rundade hörn 18">
            <a:hlinkClick xmlns:r="http://schemas.openxmlformats.org/officeDocument/2006/relationships" r:id="rId1"/>
          </xdr:cNvPr>
          <xdr:cNvSpPr/>
        </xdr:nvSpPr>
        <xdr:spPr>
          <a:xfrm>
            <a:off x="95250" y="2815865"/>
            <a:ext cx="1440000" cy="288000"/>
          </a:xfrm>
          <a:prstGeom prst="roundRect">
            <a:avLst/>
          </a:prstGeom>
          <a:solidFill>
            <a:schemeClr val="accent4"/>
          </a:solidFill>
          <a:ln>
            <a:solidFill>
              <a:schemeClr val="accent4">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Lufttransport</a:t>
            </a:r>
          </a:p>
        </xdr:txBody>
      </xdr:sp>
      <xdr:sp macro="" textlink="">
        <xdr:nvSpPr>
          <xdr:cNvPr id="20" name="Rektangel med rundade hörn 19">
            <a:hlinkClick xmlns:r="http://schemas.openxmlformats.org/officeDocument/2006/relationships" r:id="rId2"/>
          </xdr:cNvPr>
          <xdr:cNvSpPr/>
        </xdr:nvSpPr>
        <xdr:spPr>
          <a:xfrm>
            <a:off x="95250" y="2349255"/>
            <a:ext cx="1440000" cy="288000"/>
          </a:xfrm>
          <a:prstGeom prst="roundRect">
            <a:avLst/>
          </a:prstGeom>
          <a:solidFill>
            <a:schemeClr val="accent5"/>
          </a:solidFill>
          <a:ln>
            <a:solidFill>
              <a:schemeClr val="accent5">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Sjötransport</a:t>
            </a:r>
          </a:p>
        </xdr:txBody>
      </xdr:sp>
      <xdr:sp macro="" textlink="">
        <xdr:nvSpPr>
          <xdr:cNvPr id="21" name="Rektangel med rundade hörn 20">
            <a:hlinkClick xmlns:r="http://schemas.openxmlformats.org/officeDocument/2006/relationships" r:id="rId3"/>
          </xdr:cNvPr>
          <xdr:cNvSpPr/>
        </xdr:nvSpPr>
        <xdr:spPr>
          <a:xfrm>
            <a:off x="95250" y="4215695"/>
            <a:ext cx="1440000" cy="288000"/>
          </a:xfrm>
          <a:prstGeom prst="roundRect">
            <a:avLst/>
          </a:prstGeom>
          <a:solidFill>
            <a:schemeClr val="accent6"/>
          </a:solidFill>
          <a:ln>
            <a:solidFill>
              <a:schemeClr val="accent6">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Taxitrafik</a:t>
            </a:r>
          </a:p>
        </xdr:txBody>
      </xdr:sp>
      <xdr:sp macro="" textlink="">
        <xdr:nvSpPr>
          <xdr:cNvPr id="22" name="Rektangel med rundade hörn 21">
            <a:hlinkClick xmlns:r="http://schemas.openxmlformats.org/officeDocument/2006/relationships" r:id="rId4"/>
          </xdr:cNvPr>
          <xdr:cNvSpPr/>
        </xdr:nvSpPr>
        <xdr:spPr>
          <a:xfrm>
            <a:off x="95250" y="1882645"/>
            <a:ext cx="1440000" cy="288000"/>
          </a:xfrm>
          <a:prstGeom prst="roundRect">
            <a:avLst/>
          </a:prstGeom>
          <a:solidFill>
            <a:schemeClr val="tx1">
              <a:lumMod val="50000"/>
              <a:lumOff val="50000"/>
            </a:schemeClr>
          </a:solidFill>
          <a:ln>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Vägtransport av gods</a:t>
            </a:r>
          </a:p>
        </xdr:txBody>
      </xdr:sp>
      <xdr:sp macro="" textlink="">
        <xdr:nvSpPr>
          <xdr:cNvPr id="23" name="Rektangel med rundade hörn 22">
            <a:hlinkClick xmlns:r="http://schemas.openxmlformats.org/officeDocument/2006/relationships" r:id="rId5"/>
          </xdr:cNvPr>
          <xdr:cNvSpPr/>
        </xdr:nvSpPr>
        <xdr:spPr>
          <a:xfrm>
            <a:off x="95250" y="361950"/>
            <a:ext cx="1440000" cy="288000"/>
          </a:xfrm>
          <a:prstGeom prst="roundRect">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b="1">
                <a:solidFill>
                  <a:sysClr val="windowText" lastClr="000000"/>
                </a:solidFill>
              </a:rPr>
              <a:t>Innehållsförteckning</a:t>
            </a:r>
          </a:p>
        </xdr:txBody>
      </xdr:sp>
      <xdr:sp macro="" textlink="">
        <xdr:nvSpPr>
          <xdr:cNvPr id="37" name="Rektangel med rundade hörn 36">
            <a:hlinkClick xmlns:r="http://schemas.openxmlformats.org/officeDocument/2006/relationships" r:id="rId6"/>
          </xdr:cNvPr>
          <xdr:cNvSpPr/>
        </xdr:nvSpPr>
        <xdr:spPr>
          <a:xfrm>
            <a:off x="95250" y="3282475"/>
            <a:ext cx="1440000" cy="288000"/>
          </a:xfrm>
          <a:prstGeom prst="roundRect">
            <a:avLst/>
          </a:prstGeom>
          <a:solidFill>
            <a:schemeClr val="accent2"/>
          </a:solidFill>
          <a:ln>
            <a:solidFill>
              <a:schemeClr val="accent2">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Järnvägstransport</a:t>
            </a:r>
          </a:p>
        </xdr:txBody>
      </xdr:sp>
      <xdr:sp macro="" textlink="">
        <xdr:nvSpPr>
          <xdr:cNvPr id="38" name="Rektangel med rundade hörn 37">
            <a:hlinkClick xmlns:r="http://schemas.openxmlformats.org/officeDocument/2006/relationships" r:id="rId7"/>
          </xdr:cNvPr>
          <xdr:cNvSpPr/>
        </xdr:nvSpPr>
        <xdr:spPr>
          <a:xfrm>
            <a:off x="95250" y="3749085"/>
            <a:ext cx="1440000" cy="288000"/>
          </a:xfrm>
          <a:prstGeom prst="roundRect">
            <a:avLst/>
          </a:prstGeom>
          <a:solidFill>
            <a:schemeClr val="accent3"/>
          </a:solidFill>
          <a:ln>
            <a:solidFill>
              <a:schemeClr val="accent3">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Kollektivtrafik</a:t>
            </a:r>
          </a:p>
        </xdr:txBody>
      </xdr:sp>
      <xdr:sp macro="" textlink="">
        <xdr:nvSpPr>
          <xdr:cNvPr id="39" name="Rektangel med rundade hörn 38">
            <a:hlinkClick xmlns:r="http://schemas.openxmlformats.org/officeDocument/2006/relationships" r:id="rId8"/>
          </xdr:cNvPr>
          <xdr:cNvSpPr/>
        </xdr:nvSpPr>
        <xdr:spPr>
          <a:xfrm>
            <a:off x="95250" y="4694162"/>
            <a:ext cx="1440000" cy="657225"/>
          </a:xfrm>
          <a:prstGeom prst="round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sv-SE" sz="1100"/>
              <a:t>Begrepp i resultat- och balansräkning</a:t>
            </a:r>
          </a:p>
        </xdr:txBody>
      </xdr:sp>
      <xdr:sp macro="" textlink="">
        <xdr:nvSpPr>
          <xdr:cNvPr id="40" name="Rektangel med rundade hörn 39">
            <a:hlinkClick xmlns:r="http://schemas.openxmlformats.org/officeDocument/2006/relationships" r:id="rId9"/>
          </xdr:cNvPr>
          <xdr:cNvSpPr/>
        </xdr:nvSpPr>
        <xdr:spPr>
          <a:xfrm>
            <a:off x="95250" y="5468376"/>
            <a:ext cx="1440000" cy="65880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sv-SE" sz="1100"/>
              <a:t>Definitioner av nyckeltal</a:t>
            </a:r>
          </a:p>
        </xdr:txBody>
      </xdr:sp>
      <xdr:sp macro="" textlink="">
        <xdr:nvSpPr>
          <xdr:cNvPr id="41" name="Rektangel med rundade hörn 40">
            <a:hlinkClick xmlns:r="http://schemas.openxmlformats.org/officeDocument/2006/relationships" r:id="rId10"/>
          </xdr:cNvPr>
          <xdr:cNvSpPr/>
        </xdr:nvSpPr>
        <xdr:spPr>
          <a:xfrm>
            <a:off x="95250" y="1200035"/>
            <a:ext cx="1440000" cy="5040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Hela</a:t>
            </a:r>
            <a:r>
              <a:rPr lang="sv-SE" sz="1100" baseline="0"/>
              <a:t> t</a:t>
            </a:r>
            <a:r>
              <a:rPr lang="sv-SE" sz="1100"/>
              <a:t>ransportbranschen</a:t>
            </a:r>
          </a:p>
        </xdr:txBody>
      </xdr:sp>
      <xdr:sp macro="" textlink="">
        <xdr:nvSpPr>
          <xdr:cNvPr id="42" name="Rektangel med rundade hörn 41">
            <a:hlinkClick xmlns:r="http://schemas.openxmlformats.org/officeDocument/2006/relationships" r:id="rId11"/>
          </xdr:cNvPr>
          <xdr:cNvSpPr/>
        </xdr:nvSpPr>
        <xdr:spPr>
          <a:xfrm>
            <a:off x="95250" y="6244167"/>
            <a:ext cx="1440000" cy="65880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sv-SE" sz="1100"/>
              <a:t>Beräkning av koncentration</a:t>
            </a:r>
          </a:p>
        </xdr:txBody>
      </xdr:sp>
      <xdr:sp macro="" textlink="">
        <xdr:nvSpPr>
          <xdr:cNvPr id="43" name="Rektangel med rundade hörn 42">
            <a:hlinkClick xmlns:r="http://schemas.openxmlformats.org/officeDocument/2006/relationships" r:id="rId12"/>
          </xdr:cNvPr>
          <xdr:cNvSpPr/>
        </xdr:nvSpPr>
        <xdr:spPr>
          <a:xfrm>
            <a:off x="95250" y="733425"/>
            <a:ext cx="1440000" cy="288000"/>
          </a:xfrm>
          <a:prstGeom prst="roundRect">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b="1">
                <a:solidFill>
                  <a:sysClr val="windowText" lastClr="000000"/>
                </a:solidFill>
              </a:rPr>
              <a:t>Sammanfattning</a:t>
            </a:r>
          </a:p>
        </xdr:txBody>
      </xdr:sp>
    </xdr:grpSp>
    <xdr:clientData/>
  </xdr:twoCellAnchor>
</xdr:wsDr>
</file>

<file path=xl/drawings/drawing88.xml><?xml version="1.0" encoding="utf-8"?>
<xdr:wsDr xmlns:xdr="http://schemas.openxmlformats.org/drawingml/2006/spreadsheetDrawing" xmlns:a="http://schemas.openxmlformats.org/drawingml/2006/main">
  <xdr:twoCellAnchor editAs="absolute">
    <xdr:from>
      <xdr:col>0</xdr:col>
      <xdr:colOff>85725</xdr:colOff>
      <xdr:row>1</xdr:row>
      <xdr:rowOff>76200</xdr:rowOff>
    </xdr:from>
    <xdr:to>
      <xdr:col>0</xdr:col>
      <xdr:colOff>1525725</xdr:colOff>
      <xdr:row>40</xdr:row>
      <xdr:rowOff>6867</xdr:rowOff>
    </xdr:to>
    <xdr:grpSp>
      <xdr:nvGrpSpPr>
        <xdr:cNvPr id="14" name="Grupp 13"/>
        <xdr:cNvGrpSpPr/>
      </xdr:nvGrpSpPr>
      <xdr:grpSpPr>
        <a:xfrm>
          <a:off x="85725" y="352425"/>
          <a:ext cx="1440000" cy="6541017"/>
          <a:chOff x="95250" y="361950"/>
          <a:chExt cx="1440000" cy="6541017"/>
        </a:xfrm>
      </xdr:grpSpPr>
      <xdr:sp macro="" textlink="">
        <xdr:nvSpPr>
          <xdr:cNvPr id="15" name="Rektangel med rundade hörn 14">
            <a:hlinkClick xmlns:r="http://schemas.openxmlformats.org/officeDocument/2006/relationships" r:id="rId1"/>
          </xdr:cNvPr>
          <xdr:cNvSpPr/>
        </xdr:nvSpPr>
        <xdr:spPr>
          <a:xfrm>
            <a:off x="95250" y="2815865"/>
            <a:ext cx="1440000" cy="288000"/>
          </a:xfrm>
          <a:prstGeom prst="roundRect">
            <a:avLst/>
          </a:prstGeom>
          <a:solidFill>
            <a:schemeClr val="accent4"/>
          </a:solidFill>
          <a:ln>
            <a:solidFill>
              <a:schemeClr val="accent4">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Lufttransport</a:t>
            </a:r>
          </a:p>
        </xdr:txBody>
      </xdr:sp>
      <xdr:sp macro="" textlink="">
        <xdr:nvSpPr>
          <xdr:cNvPr id="28" name="Rektangel med rundade hörn 27">
            <a:hlinkClick xmlns:r="http://schemas.openxmlformats.org/officeDocument/2006/relationships" r:id="rId2"/>
          </xdr:cNvPr>
          <xdr:cNvSpPr/>
        </xdr:nvSpPr>
        <xdr:spPr>
          <a:xfrm>
            <a:off x="95250" y="2349255"/>
            <a:ext cx="1440000" cy="288000"/>
          </a:xfrm>
          <a:prstGeom prst="roundRect">
            <a:avLst/>
          </a:prstGeom>
          <a:solidFill>
            <a:schemeClr val="accent5"/>
          </a:solidFill>
          <a:ln>
            <a:solidFill>
              <a:schemeClr val="accent5">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Sjötransport</a:t>
            </a:r>
          </a:p>
        </xdr:txBody>
      </xdr:sp>
      <xdr:sp macro="" textlink="">
        <xdr:nvSpPr>
          <xdr:cNvPr id="29" name="Rektangel med rundade hörn 28">
            <a:hlinkClick xmlns:r="http://schemas.openxmlformats.org/officeDocument/2006/relationships" r:id="rId3"/>
          </xdr:cNvPr>
          <xdr:cNvSpPr/>
        </xdr:nvSpPr>
        <xdr:spPr>
          <a:xfrm>
            <a:off x="95250" y="4215695"/>
            <a:ext cx="1440000" cy="288000"/>
          </a:xfrm>
          <a:prstGeom prst="roundRect">
            <a:avLst/>
          </a:prstGeom>
          <a:solidFill>
            <a:schemeClr val="accent6"/>
          </a:solidFill>
          <a:ln>
            <a:solidFill>
              <a:schemeClr val="accent6">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Taxitrafik</a:t>
            </a:r>
          </a:p>
        </xdr:txBody>
      </xdr:sp>
      <xdr:sp macro="" textlink="">
        <xdr:nvSpPr>
          <xdr:cNvPr id="30" name="Rektangel med rundade hörn 29">
            <a:hlinkClick xmlns:r="http://schemas.openxmlformats.org/officeDocument/2006/relationships" r:id="rId4"/>
          </xdr:cNvPr>
          <xdr:cNvSpPr/>
        </xdr:nvSpPr>
        <xdr:spPr>
          <a:xfrm>
            <a:off x="95250" y="1882645"/>
            <a:ext cx="1440000" cy="288000"/>
          </a:xfrm>
          <a:prstGeom prst="roundRect">
            <a:avLst/>
          </a:prstGeom>
          <a:solidFill>
            <a:schemeClr val="tx1">
              <a:lumMod val="50000"/>
              <a:lumOff val="50000"/>
            </a:schemeClr>
          </a:solidFill>
          <a:ln>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Vägtransport av gods</a:t>
            </a:r>
          </a:p>
        </xdr:txBody>
      </xdr:sp>
      <xdr:sp macro="" textlink="">
        <xdr:nvSpPr>
          <xdr:cNvPr id="31" name="Rektangel med rundade hörn 30">
            <a:hlinkClick xmlns:r="http://schemas.openxmlformats.org/officeDocument/2006/relationships" r:id="rId5"/>
          </xdr:cNvPr>
          <xdr:cNvSpPr/>
        </xdr:nvSpPr>
        <xdr:spPr>
          <a:xfrm>
            <a:off x="95250" y="361950"/>
            <a:ext cx="1440000" cy="288000"/>
          </a:xfrm>
          <a:prstGeom prst="roundRect">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b="1">
                <a:solidFill>
                  <a:sysClr val="windowText" lastClr="000000"/>
                </a:solidFill>
              </a:rPr>
              <a:t>Innehållsförteckning</a:t>
            </a:r>
          </a:p>
        </xdr:txBody>
      </xdr:sp>
      <xdr:sp macro="" textlink="">
        <xdr:nvSpPr>
          <xdr:cNvPr id="32" name="Rektangel med rundade hörn 31">
            <a:hlinkClick xmlns:r="http://schemas.openxmlformats.org/officeDocument/2006/relationships" r:id="rId6"/>
          </xdr:cNvPr>
          <xdr:cNvSpPr/>
        </xdr:nvSpPr>
        <xdr:spPr>
          <a:xfrm>
            <a:off x="95250" y="3282475"/>
            <a:ext cx="1440000" cy="288000"/>
          </a:xfrm>
          <a:prstGeom prst="roundRect">
            <a:avLst/>
          </a:prstGeom>
          <a:solidFill>
            <a:schemeClr val="accent2"/>
          </a:solidFill>
          <a:ln>
            <a:solidFill>
              <a:schemeClr val="accent2">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Järnvägstransport</a:t>
            </a:r>
          </a:p>
        </xdr:txBody>
      </xdr:sp>
      <xdr:sp macro="" textlink="">
        <xdr:nvSpPr>
          <xdr:cNvPr id="33" name="Rektangel med rundade hörn 32">
            <a:hlinkClick xmlns:r="http://schemas.openxmlformats.org/officeDocument/2006/relationships" r:id="rId7"/>
          </xdr:cNvPr>
          <xdr:cNvSpPr/>
        </xdr:nvSpPr>
        <xdr:spPr>
          <a:xfrm>
            <a:off x="95250" y="3749085"/>
            <a:ext cx="1440000" cy="288000"/>
          </a:xfrm>
          <a:prstGeom prst="roundRect">
            <a:avLst/>
          </a:prstGeom>
          <a:solidFill>
            <a:schemeClr val="accent3"/>
          </a:solidFill>
          <a:ln>
            <a:solidFill>
              <a:schemeClr val="accent3">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Kollektivtrafik</a:t>
            </a:r>
          </a:p>
        </xdr:txBody>
      </xdr:sp>
      <xdr:sp macro="" textlink="">
        <xdr:nvSpPr>
          <xdr:cNvPr id="34" name="Rektangel med rundade hörn 33">
            <a:hlinkClick xmlns:r="http://schemas.openxmlformats.org/officeDocument/2006/relationships" r:id="rId8"/>
          </xdr:cNvPr>
          <xdr:cNvSpPr/>
        </xdr:nvSpPr>
        <xdr:spPr>
          <a:xfrm>
            <a:off x="95250" y="4694162"/>
            <a:ext cx="1440000" cy="657225"/>
          </a:xfrm>
          <a:prstGeom prst="round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sv-SE" sz="1100"/>
              <a:t>Begrepp i resultat- och balansräkning</a:t>
            </a:r>
          </a:p>
        </xdr:txBody>
      </xdr:sp>
      <xdr:sp macro="" textlink="">
        <xdr:nvSpPr>
          <xdr:cNvPr id="35" name="Rektangel med rundade hörn 34">
            <a:hlinkClick xmlns:r="http://schemas.openxmlformats.org/officeDocument/2006/relationships" r:id="rId9"/>
          </xdr:cNvPr>
          <xdr:cNvSpPr/>
        </xdr:nvSpPr>
        <xdr:spPr>
          <a:xfrm>
            <a:off x="95250" y="5468376"/>
            <a:ext cx="1440000" cy="65880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sv-SE" sz="1100"/>
              <a:t>Definitioner av nyckeltal</a:t>
            </a:r>
          </a:p>
        </xdr:txBody>
      </xdr:sp>
      <xdr:sp macro="" textlink="">
        <xdr:nvSpPr>
          <xdr:cNvPr id="36" name="Rektangel med rundade hörn 35">
            <a:hlinkClick xmlns:r="http://schemas.openxmlformats.org/officeDocument/2006/relationships" r:id="rId10"/>
          </xdr:cNvPr>
          <xdr:cNvSpPr/>
        </xdr:nvSpPr>
        <xdr:spPr>
          <a:xfrm>
            <a:off x="95250" y="1200035"/>
            <a:ext cx="1440000" cy="5040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Hela</a:t>
            </a:r>
            <a:r>
              <a:rPr lang="sv-SE" sz="1100" baseline="0"/>
              <a:t> t</a:t>
            </a:r>
            <a:r>
              <a:rPr lang="sv-SE" sz="1100"/>
              <a:t>ransportbranschen</a:t>
            </a:r>
          </a:p>
        </xdr:txBody>
      </xdr:sp>
      <xdr:sp macro="" textlink="">
        <xdr:nvSpPr>
          <xdr:cNvPr id="37" name="Rektangel med rundade hörn 36">
            <a:hlinkClick xmlns:r="http://schemas.openxmlformats.org/officeDocument/2006/relationships" r:id="rId11"/>
          </xdr:cNvPr>
          <xdr:cNvSpPr/>
        </xdr:nvSpPr>
        <xdr:spPr>
          <a:xfrm>
            <a:off x="95250" y="6244167"/>
            <a:ext cx="1440000" cy="65880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sv-SE" sz="1100"/>
              <a:t>Beräkning av koncentration</a:t>
            </a:r>
          </a:p>
        </xdr:txBody>
      </xdr:sp>
      <xdr:sp macro="" textlink="">
        <xdr:nvSpPr>
          <xdr:cNvPr id="38" name="Rektangel med rundade hörn 37">
            <a:hlinkClick xmlns:r="http://schemas.openxmlformats.org/officeDocument/2006/relationships" r:id="rId12"/>
          </xdr:cNvPr>
          <xdr:cNvSpPr/>
        </xdr:nvSpPr>
        <xdr:spPr>
          <a:xfrm>
            <a:off x="95250" y="733425"/>
            <a:ext cx="1440000" cy="288000"/>
          </a:xfrm>
          <a:prstGeom prst="roundRect">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b="1">
                <a:solidFill>
                  <a:sysClr val="windowText" lastClr="000000"/>
                </a:solidFill>
              </a:rPr>
              <a:t>Sammanfattning</a:t>
            </a:r>
          </a:p>
        </xdr:txBody>
      </xdr:sp>
    </xdr:grpSp>
    <xdr:clientData/>
  </xdr:twoCellAnchor>
</xdr:wsDr>
</file>

<file path=xl/drawings/drawing89.xml><?xml version="1.0" encoding="utf-8"?>
<xdr:wsDr xmlns:xdr="http://schemas.openxmlformats.org/drawingml/2006/spreadsheetDrawing" xmlns:a="http://schemas.openxmlformats.org/drawingml/2006/main">
  <xdr:twoCellAnchor editAs="absolute">
    <xdr:from>
      <xdr:col>0</xdr:col>
      <xdr:colOff>85725</xdr:colOff>
      <xdr:row>1</xdr:row>
      <xdr:rowOff>76200</xdr:rowOff>
    </xdr:from>
    <xdr:to>
      <xdr:col>0</xdr:col>
      <xdr:colOff>1525725</xdr:colOff>
      <xdr:row>40</xdr:row>
      <xdr:rowOff>6867</xdr:rowOff>
    </xdr:to>
    <xdr:grpSp>
      <xdr:nvGrpSpPr>
        <xdr:cNvPr id="14" name="Grupp 13"/>
        <xdr:cNvGrpSpPr/>
      </xdr:nvGrpSpPr>
      <xdr:grpSpPr>
        <a:xfrm>
          <a:off x="85725" y="352425"/>
          <a:ext cx="1440000" cy="6541017"/>
          <a:chOff x="95250" y="361950"/>
          <a:chExt cx="1440000" cy="6541017"/>
        </a:xfrm>
      </xdr:grpSpPr>
      <xdr:sp macro="" textlink="">
        <xdr:nvSpPr>
          <xdr:cNvPr id="15" name="Rektangel med rundade hörn 14">
            <a:hlinkClick xmlns:r="http://schemas.openxmlformats.org/officeDocument/2006/relationships" r:id="rId1"/>
          </xdr:cNvPr>
          <xdr:cNvSpPr/>
        </xdr:nvSpPr>
        <xdr:spPr>
          <a:xfrm>
            <a:off x="95250" y="2815865"/>
            <a:ext cx="1440000" cy="288000"/>
          </a:xfrm>
          <a:prstGeom prst="roundRect">
            <a:avLst/>
          </a:prstGeom>
          <a:solidFill>
            <a:schemeClr val="accent4"/>
          </a:solidFill>
          <a:ln>
            <a:solidFill>
              <a:schemeClr val="accent4">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Lufttransport</a:t>
            </a:r>
          </a:p>
        </xdr:txBody>
      </xdr:sp>
      <xdr:sp macro="" textlink="">
        <xdr:nvSpPr>
          <xdr:cNvPr id="28" name="Rektangel med rundade hörn 27">
            <a:hlinkClick xmlns:r="http://schemas.openxmlformats.org/officeDocument/2006/relationships" r:id="rId2"/>
          </xdr:cNvPr>
          <xdr:cNvSpPr/>
        </xdr:nvSpPr>
        <xdr:spPr>
          <a:xfrm>
            <a:off x="95250" y="2349255"/>
            <a:ext cx="1440000" cy="288000"/>
          </a:xfrm>
          <a:prstGeom prst="roundRect">
            <a:avLst/>
          </a:prstGeom>
          <a:solidFill>
            <a:schemeClr val="accent5"/>
          </a:solidFill>
          <a:ln>
            <a:solidFill>
              <a:schemeClr val="accent5">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Sjötransport</a:t>
            </a:r>
          </a:p>
        </xdr:txBody>
      </xdr:sp>
      <xdr:sp macro="" textlink="">
        <xdr:nvSpPr>
          <xdr:cNvPr id="29" name="Rektangel med rundade hörn 28">
            <a:hlinkClick xmlns:r="http://schemas.openxmlformats.org/officeDocument/2006/relationships" r:id="rId3"/>
          </xdr:cNvPr>
          <xdr:cNvSpPr/>
        </xdr:nvSpPr>
        <xdr:spPr>
          <a:xfrm>
            <a:off x="95250" y="4215695"/>
            <a:ext cx="1440000" cy="288000"/>
          </a:xfrm>
          <a:prstGeom prst="roundRect">
            <a:avLst/>
          </a:prstGeom>
          <a:solidFill>
            <a:schemeClr val="accent6"/>
          </a:solidFill>
          <a:ln>
            <a:solidFill>
              <a:schemeClr val="accent6">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Taxitrafik</a:t>
            </a:r>
          </a:p>
        </xdr:txBody>
      </xdr:sp>
      <xdr:sp macro="" textlink="">
        <xdr:nvSpPr>
          <xdr:cNvPr id="30" name="Rektangel med rundade hörn 29">
            <a:hlinkClick xmlns:r="http://schemas.openxmlformats.org/officeDocument/2006/relationships" r:id="rId4"/>
          </xdr:cNvPr>
          <xdr:cNvSpPr/>
        </xdr:nvSpPr>
        <xdr:spPr>
          <a:xfrm>
            <a:off x="95250" y="1882645"/>
            <a:ext cx="1440000" cy="288000"/>
          </a:xfrm>
          <a:prstGeom prst="roundRect">
            <a:avLst/>
          </a:prstGeom>
          <a:solidFill>
            <a:schemeClr val="tx1">
              <a:lumMod val="50000"/>
              <a:lumOff val="50000"/>
            </a:schemeClr>
          </a:solidFill>
          <a:ln>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Vägtransport av gods</a:t>
            </a:r>
          </a:p>
        </xdr:txBody>
      </xdr:sp>
      <xdr:sp macro="" textlink="">
        <xdr:nvSpPr>
          <xdr:cNvPr id="31" name="Rektangel med rundade hörn 30">
            <a:hlinkClick xmlns:r="http://schemas.openxmlformats.org/officeDocument/2006/relationships" r:id="rId5"/>
          </xdr:cNvPr>
          <xdr:cNvSpPr/>
        </xdr:nvSpPr>
        <xdr:spPr>
          <a:xfrm>
            <a:off x="95250" y="361950"/>
            <a:ext cx="1440000" cy="288000"/>
          </a:xfrm>
          <a:prstGeom prst="roundRect">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b="1">
                <a:solidFill>
                  <a:sysClr val="windowText" lastClr="000000"/>
                </a:solidFill>
              </a:rPr>
              <a:t>Innehållsförteckning</a:t>
            </a:r>
          </a:p>
        </xdr:txBody>
      </xdr:sp>
      <xdr:sp macro="" textlink="">
        <xdr:nvSpPr>
          <xdr:cNvPr id="32" name="Rektangel med rundade hörn 31">
            <a:hlinkClick xmlns:r="http://schemas.openxmlformats.org/officeDocument/2006/relationships" r:id="rId6"/>
          </xdr:cNvPr>
          <xdr:cNvSpPr/>
        </xdr:nvSpPr>
        <xdr:spPr>
          <a:xfrm>
            <a:off x="95250" y="3282475"/>
            <a:ext cx="1440000" cy="288000"/>
          </a:xfrm>
          <a:prstGeom prst="roundRect">
            <a:avLst/>
          </a:prstGeom>
          <a:solidFill>
            <a:schemeClr val="accent2"/>
          </a:solidFill>
          <a:ln>
            <a:solidFill>
              <a:schemeClr val="accent2">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Järnvägstransport</a:t>
            </a:r>
          </a:p>
        </xdr:txBody>
      </xdr:sp>
      <xdr:sp macro="" textlink="">
        <xdr:nvSpPr>
          <xdr:cNvPr id="33" name="Rektangel med rundade hörn 32">
            <a:hlinkClick xmlns:r="http://schemas.openxmlformats.org/officeDocument/2006/relationships" r:id="rId7"/>
          </xdr:cNvPr>
          <xdr:cNvSpPr/>
        </xdr:nvSpPr>
        <xdr:spPr>
          <a:xfrm>
            <a:off x="95250" y="3749085"/>
            <a:ext cx="1440000" cy="288000"/>
          </a:xfrm>
          <a:prstGeom prst="roundRect">
            <a:avLst/>
          </a:prstGeom>
          <a:solidFill>
            <a:schemeClr val="accent3"/>
          </a:solidFill>
          <a:ln>
            <a:solidFill>
              <a:schemeClr val="accent3">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Kollektivtrafik</a:t>
            </a:r>
          </a:p>
        </xdr:txBody>
      </xdr:sp>
      <xdr:sp macro="" textlink="">
        <xdr:nvSpPr>
          <xdr:cNvPr id="34" name="Rektangel med rundade hörn 33">
            <a:hlinkClick xmlns:r="http://schemas.openxmlformats.org/officeDocument/2006/relationships" r:id="rId8"/>
          </xdr:cNvPr>
          <xdr:cNvSpPr/>
        </xdr:nvSpPr>
        <xdr:spPr>
          <a:xfrm>
            <a:off x="95250" y="4694162"/>
            <a:ext cx="1440000" cy="657225"/>
          </a:xfrm>
          <a:prstGeom prst="round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sv-SE" sz="1100"/>
              <a:t>Begrepp i resultat- och balansräkning</a:t>
            </a:r>
          </a:p>
        </xdr:txBody>
      </xdr:sp>
      <xdr:sp macro="" textlink="">
        <xdr:nvSpPr>
          <xdr:cNvPr id="35" name="Rektangel med rundade hörn 34">
            <a:hlinkClick xmlns:r="http://schemas.openxmlformats.org/officeDocument/2006/relationships" r:id="rId9"/>
          </xdr:cNvPr>
          <xdr:cNvSpPr/>
        </xdr:nvSpPr>
        <xdr:spPr>
          <a:xfrm>
            <a:off x="95250" y="5468376"/>
            <a:ext cx="1440000" cy="65880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sv-SE" sz="1100"/>
              <a:t>Definitioner av nyckeltal</a:t>
            </a:r>
          </a:p>
        </xdr:txBody>
      </xdr:sp>
      <xdr:sp macro="" textlink="">
        <xdr:nvSpPr>
          <xdr:cNvPr id="36" name="Rektangel med rundade hörn 35">
            <a:hlinkClick xmlns:r="http://schemas.openxmlformats.org/officeDocument/2006/relationships" r:id="rId10"/>
          </xdr:cNvPr>
          <xdr:cNvSpPr/>
        </xdr:nvSpPr>
        <xdr:spPr>
          <a:xfrm>
            <a:off x="95250" y="1200035"/>
            <a:ext cx="1440000" cy="5040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Hela</a:t>
            </a:r>
            <a:r>
              <a:rPr lang="sv-SE" sz="1100" baseline="0"/>
              <a:t> t</a:t>
            </a:r>
            <a:r>
              <a:rPr lang="sv-SE" sz="1100"/>
              <a:t>ransportbranschen</a:t>
            </a:r>
          </a:p>
        </xdr:txBody>
      </xdr:sp>
      <xdr:sp macro="" textlink="">
        <xdr:nvSpPr>
          <xdr:cNvPr id="37" name="Rektangel med rundade hörn 36">
            <a:hlinkClick xmlns:r="http://schemas.openxmlformats.org/officeDocument/2006/relationships" r:id="rId11"/>
          </xdr:cNvPr>
          <xdr:cNvSpPr/>
        </xdr:nvSpPr>
        <xdr:spPr>
          <a:xfrm>
            <a:off x="95250" y="6244167"/>
            <a:ext cx="1440000" cy="65880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sv-SE" sz="1100"/>
              <a:t>Beräkning av koncentration</a:t>
            </a:r>
          </a:p>
        </xdr:txBody>
      </xdr:sp>
      <xdr:sp macro="" textlink="">
        <xdr:nvSpPr>
          <xdr:cNvPr id="38" name="Rektangel med rundade hörn 37">
            <a:hlinkClick xmlns:r="http://schemas.openxmlformats.org/officeDocument/2006/relationships" r:id="rId12"/>
          </xdr:cNvPr>
          <xdr:cNvSpPr/>
        </xdr:nvSpPr>
        <xdr:spPr>
          <a:xfrm>
            <a:off x="95250" y="733425"/>
            <a:ext cx="1440000" cy="288000"/>
          </a:xfrm>
          <a:prstGeom prst="roundRect">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b="1">
                <a:solidFill>
                  <a:sysClr val="windowText" lastClr="000000"/>
                </a:solidFill>
              </a:rPr>
              <a:t>Sammanfattning</a:t>
            </a:r>
          </a:p>
        </xdr:txBody>
      </xdr:sp>
    </xdr:grpSp>
    <xdr:clientData/>
  </xdr:twoCellAnchor>
</xdr:wsDr>
</file>

<file path=xl/drawings/drawing9.xml><?xml version="1.0" encoding="utf-8"?>
<xdr:wsDr xmlns:xdr="http://schemas.openxmlformats.org/drawingml/2006/spreadsheetDrawing" xmlns:a="http://schemas.openxmlformats.org/drawingml/2006/main">
  <xdr:twoCellAnchor editAs="absolute">
    <xdr:from>
      <xdr:col>0</xdr:col>
      <xdr:colOff>85725</xdr:colOff>
      <xdr:row>1</xdr:row>
      <xdr:rowOff>76200</xdr:rowOff>
    </xdr:from>
    <xdr:to>
      <xdr:col>0</xdr:col>
      <xdr:colOff>1525725</xdr:colOff>
      <xdr:row>41</xdr:row>
      <xdr:rowOff>140217</xdr:rowOff>
    </xdr:to>
    <xdr:grpSp>
      <xdr:nvGrpSpPr>
        <xdr:cNvPr id="14" name="Grupp 13"/>
        <xdr:cNvGrpSpPr/>
      </xdr:nvGrpSpPr>
      <xdr:grpSpPr>
        <a:xfrm>
          <a:off x="85725" y="352425"/>
          <a:ext cx="1440000" cy="6541017"/>
          <a:chOff x="95250" y="361950"/>
          <a:chExt cx="1440000" cy="6541017"/>
        </a:xfrm>
      </xdr:grpSpPr>
      <xdr:sp macro="" textlink="">
        <xdr:nvSpPr>
          <xdr:cNvPr id="15" name="Rektangel med rundade hörn 14">
            <a:hlinkClick xmlns:r="http://schemas.openxmlformats.org/officeDocument/2006/relationships" r:id="rId1"/>
          </xdr:cNvPr>
          <xdr:cNvSpPr/>
        </xdr:nvSpPr>
        <xdr:spPr>
          <a:xfrm>
            <a:off x="95250" y="2815865"/>
            <a:ext cx="1440000" cy="288000"/>
          </a:xfrm>
          <a:prstGeom prst="roundRect">
            <a:avLst/>
          </a:prstGeom>
          <a:solidFill>
            <a:schemeClr val="accent4"/>
          </a:solidFill>
          <a:ln>
            <a:solidFill>
              <a:schemeClr val="accent4">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Lufttransport</a:t>
            </a:r>
          </a:p>
        </xdr:txBody>
      </xdr:sp>
      <xdr:sp macro="" textlink="">
        <xdr:nvSpPr>
          <xdr:cNvPr id="28" name="Rektangel med rundade hörn 27">
            <a:hlinkClick xmlns:r="http://schemas.openxmlformats.org/officeDocument/2006/relationships" r:id="rId2"/>
          </xdr:cNvPr>
          <xdr:cNvSpPr/>
        </xdr:nvSpPr>
        <xdr:spPr>
          <a:xfrm>
            <a:off x="95250" y="2349255"/>
            <a:ext cx="1440000" cy="288000"/>
          </a:xfrm>
          <a:prstGeom prst="roundRect">
            <a:avLst/>
          </a:prstGeom>
          <a:solidFill>
            <a:schemeClr val="accent5"/>
          </a:solidFill>
          <a:ln>
            <a:solidFill>
              <a:schemeClr val="accent5">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Sjötransport</a:t>
            </a:r>
          </a:p>
        </xdr:txBody>
      </xdr:sp>
      <xdr:sp macro="" textlink="">
        <xdr:nvSpPr>
          <xdr:cNvPr id="29" name="Rektangel med rundade hörn 28">
            <a:hlinkClick xmlns:r="http://schemas.openxmlformats.org/officeDocument/2006/relationships" r:id="rId3"/>
          </xdr:cNvPr>
          <xdr:cNvSpPr/>
        </xdr:nvSpPr>
        <xdr:spPr>
          <a:xfrm>
            <a:off x="95250" y="4215695"/>
            <a:ext cx="1440000" cy="288000"/>
          </a:xfrm>
          <a:prstGeom prst="roundRect">
            <a:avLst/>
          </a:prstGeom>
          <a:solidFill>
            <a:schemeClr val="accent6"/>
          </a:solidFill>
          <a:ln>
            <a:solidFill>
              <a:schemeClr val="accent6">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Taxitrafik</a:t>
            </a:r>
          </a:p>
        </xdr:txBody>
      </xdr:sp>
      <xdr:sp macro="" textlink="">
        <xdr:nvSpPr>
          <xdr:cNvPr id="30" name="Rektangel med rundade hörn 29">
            <a:hlinkClick xmlns:r="http://schemas.openxmlformats.org/officeDocument/2006/relationships" r:id="rId4"/>
          </xdr:cNvPr>
          <xdr:cNvSpPr/>
        </xdr:nvSpPr>
        <xdr:spPr>
          <a:xfrm>
            <a:off x="95250" y="1882645"/>
            <a:ext cx="1440000" cy="288000"/>
          </a:xfrm>
          <a:prstGeom prst="roundRect">
            <a:avLst/>
          </a:prstGeom>
          <a:solidFill>
            <a:schemeClr val="tx1">
              <a:lumMod val="50000"/>
              <a:lumOff val="50000"/>
            </a:schemeClr>
          </a:solidFill>
          <a:ln>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Vägtransport av gods</a:t>
            </a:r>
          </a:p>
        </xdr:txBody>
      </xdr:sp>
      <xdr:sp macro="" textlink="">
        <xdr:nvSpPr>
          <xdr:cNvPr id="31" name="Rektangel med rundade hörn 30">
            <a:hlinkClick xmlns:r="http://schemas.openxmlformats.org/officeDocument/2006/relationships" r:id="rId5"/>
          </xdr:cNvPr>
          <xdr:cNvSpPr/>
        </xdr:nvSpPr>
        <xdr:spPr>
          <a:xfrm>
            <a:off x="95250" y="361950"/>
            <a:ext cx="1440000" cy="288000"/>
          </a:xfrm>
          <a:prstGeom prst="roundRect">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b="1">
                <a:solidFill>
                  <a:sysClr val="windowText" lastClr="000000"/>
                </a:solidFill>
              </a:rPr>
              <a:t>Innehållsförteckning</a:t>
            </a:r>
          </a:p>
        </xdr:txBody>
      </xdr:sp>
      <xdr:sp macro="" textlink="">
        <xdr:nvSpPr>
          <xdr:cNvPr id="32" name="Rektangel med rundade hörn 31">
            <a:hlinkClick xmlns:r="http://schemas.openxmlformats.org/officeDocument/2006/relationships" r:id="rId6"/>
          </xdr:cNvPr>
          <xdr:cNvSpPr/>
        </xdr:nvSpPr>
        <xdr:spPr>
          <a:xfrm>
            <a:off x="95250" y="3282475"/>
            <a:ext cx="1440000" cy="288000"/>
          </a:xfrm>
          <a:prstGeom prst="roundRect">
            <a:avLst/>
          </a:prstGeom>
          <a:solidFill>
            <a:schemeClr val="accent2"/>
          </a:solidFill>
          <a:ln>
            <a:solidFill>
              <a:schemeClr val="accent2">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Järnvägstransport</a:t>
            </a:r>
          </a:p>
        </xdr:txBody>
      </xdr:sp>
      <xdr:sp macro="" textlink="">
        <xdr:nvSpPr>
          <xdr:cNvPr id="33" name="Rektangel med rundade hörn 32">
            <a:hlinkClick xmlns:r="http://schemas.openxmlformats.org/officeDocument/2006/relationships" r:id="rId7"/>
          </xdr:cNvPr>
          <xdr:cNvSpPr/>
        </xdr:nvSpPr>
        <xdr:spPr>
          <a:xfrm>
            <a:off x="95250" y="3749085"/>
            <a:ext cx="1440000" cy="288000"/>
          </a:xfrm>
          <a:prstGeom prst="roundRect">
            <a:avLst/>
          </a:prstGeom>
          <a:solidFill>
            <a:schemeClr val="accent3"/>
          </a:solidFill>
          <a:ln>
            <a:solidFill>
              <a:schemeClr val="accent3">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Kollektivtrafik</a:t>
            </a:r>
          </a:p>
        </xdr:txBody>
      </xdr:sp>
      <xdr:sp macro="" textlink="">
        <xdr:nvSpPr>
          <xdr:cNvPr id="34" name="Rektangel med rundade hörn 33">
            <a:hlinkClick xmlns:r="http://schemas.openxmlformats.org/officeDocument/2006/relationships" r:id="rId8"/>
          </xdr:cNvPr>
          <xdr:cNvSpPr/>
        </xdr:nvSpPr>
        <xdr:spPr>
          <a:xfrm>
            <a:off x="95250" y="4694162"/>
            <a:ext cx="1440000" cy="657225"/>
          </a:xfrm>
          <a:prstGeom prst="round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sv-SE" sz="1100"/>
              <a:t>Begrepp i resultat- och balansräkning</a:t>
            </a:r>
          </a:p>
        </xdr:txBody>
      </xdr:sp>
      <xdr:sp macro="" textlink="">
        <xdr:nvSpPr>
          <xdr:cNvPr id="35" name="Rektangel med rundade hörn 34">
            <a:hlinkClick xmlns:r="http://schemas.openxmlformats.org/officeDocument/2006/relationships" r:id="rId9"/>
          </xdr:cNvPr>
          <xdr:cNvSpPr/>
        </xdr:nvSpPr>
        <xdr:spPr>
          <a:xfrm>
            <a:off x="95250" y="5468376"/>
            <a:ext cx="1440000" cy="65880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sv-SE" sz="1100"/>
              <a:t>Definitioner av nyckeltal</a:t>
            </a:r>
          </a:p>
        </xdr:txBody>
      </xdr:sp>
      <xdr:sp macro="" textlink="">
        <xdr:nvSpPr>
          <xdr:cNvPr id="36" name="Rektangel med rundade hörn 35">
            <a:hlinkClick xmlns:r="http://schemas.openxmlformats.org/officeDocument/2006/relationships" r:id="rId10"/>
          </xdr:cNvPr>
          <xdr:cNvSpPr/>
        </xdr:nvSpPr>
        <xdr:spPr>
          <a:xfrm>
            <a:off x="95250" y="1200035"/>
            <a:ext cx="1440000" cy="5040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Hela</a:t>
            </a:r>
            <a:r>
              <a:rPr lang="sv-SE" sz="1100" baseline="0"/>
              <a:t> t</a:t>
            </a:r>
            <a:r>
              <a:rPr lang="sv-SE" sz="1100"/>
              <a:t>ransportbranschen</a:t>
            </a:r>
          </a:p>
        </xdr:txBody>
      </xdr:sp>
      <xdr:sp macro="" textlink="">
        <xdr:nvSpPr>
          <xdr:cNvPr id="37" name="Rektangel med rundade hörn 36">
            <a:hlinkClick xmlns:r="http://schemas.openxmlformats.org/officeDocument/2006/relationships" r:id="rId11"/>
          </xdr:cNvPr>
          <xdr:cNvSpPr/>
        </xdr:nvSpPr>
        <xdr:spPr>
          <a:xfrm>
            <a:off x="95250" y="6244167"/>
            <a:ext cx="1440000" cy="65880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sv-SE" sz="1100"/>
              <a:t>Beräkning av koncentration</a:t>
            </a:r>
          </a:p>
        </xdr:txBody>
      </xdr:sp>
      <xdr:sp macro="" textlink="">
        <xdr:nvSpPr>
          <xdr:cNvPr id="38" name="Rektangel med rundade hörn 37">
            <a:hlinkClick xmlns:r="http://schemas.openxmlformats.org/officeDocument/2006/relationships" r:id="rId12"/>
          </xdr:cNvPr>
          <xdr:cNvSpPr/>
        </xdr:nvSpPr>
        <xdr:spPr>
          <a:xfrm>
            <a:off x="95250" y="733425"/>
            <a:ext cx="1440000" cy="288000"/>
          </a:xfrm>
          <a:prstGeom prst="roundRect">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b="1">
                <a:solidFill>
                  <a:sysClr val="windowText" lastClr="000000"/>
                </a:solidFill>
              </a:rPr>
              <a:t>Sammanfattning</a:t>
            </a:r>
          </a:p>
        </xdr:txBody>
      </xdr:sp>
    </xdr:grpSp>
    <xdr:clientData/>
  </xdr:twoCellAnchor>
</xdr:wsDr>
</file>

<file path=xl/drawings/drawing90.xml><?xml version="1.0" encoding="utf-8"?>
<xdr:wsDr xmlns:xdr="http://schemas.openxmlformats.org/drawingml/2006/spreadsheetDrawing" xmlns:a="http://schemas.openxmlformats.org/drawingml/2006/main">
  <xdr:twoCellAnchor editAs="absolute">
    <xdr:from>
      <xdr:col>0</xdr:col>
      <xdr:colOff>85725</xdr:colOff>
      <xdr:row>1</xdr:row>
      <xdr:rowOff>76200</xdr:rowOff>
    </xdr:from>
    <xdr:to>
      <xdr:col>0</xdr:col>
      <xdr:colOff>1525725</xdr:colOff>
      <xdr:row>40</xdr:row>
      <xdr:rowOff>159267</xdr:rowOff>
    </xdr:to>
    <xdr:grpSp>
      <xdr:nvGrpSpPr>
        <xdr:cNvPr id="14" name="Grupp 13"/>
        <xdr:cNvGrpSpPr/>
      </xdr:nvGrpSpPr>
      <xdr:grpSpPr>
        <a:xfrm>
          <a:off x="85725" y="352425"/>
          <a:ext cx="1440000" cy="6541017"/>
          <a:chOff x="95250" y="361950"/>
          <a:chExt cx="1440000" cy="6541017"/>
        </a:xfrm>
      </xdr:grpSpPr>
      <xdr:sp macro="" textlink="">
        <xdr:nvSpPr>
          <xdr:cNvPr id="15" name="Rektangel med rundade hörn 14">
            <a:hlinkClick xmlns:r="http://schemas.openxmlformats.org/officeDocument/2006/relationships" r:id="rId1"/>
          </xdr:cNvPr>
          <xdr:cNvSpPr/>
        </xdr:nvSpPr>
        <xdr:spPr>
          <a:xfrm>
            <a:off x="95250" y="2815865"/>
            <a:ext cx="1440000" cy="288000"/>
          </a:xfrm>
          <a:prstGeom prst="roundRect">
            <a:avLst/>
          </a:prstGeom>
          <a:solidFill>
            <a:schemeClr val="accent4"/>
          </a:solidFill>
          <a:ln>
            <a:solidFill>
              <a:schemeClr val="accent4">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Lufttransport</a:t>
            </a:r>
          </a:p>
        </xdr:txBody>
      </xdr:sp>
      <xdr:sp macro="" textlink="">
        <xdr:nvSpPr>
          <xdr:cNvPr id="28" name="Rektangel med rundade hörn 27">
            <a:hlinkClick xmlns:r="http://schemas.openxmlformats.org/officeDocument/2006/relationships" r:id="rId2"/>
          </xdr:cNvPr>
          <xdr:cNvSpPr/>
        </xdr:nvSpPr>
        <xdr:spPr>
          <a:xfrm>
            <a:off x="95250" y="2349255"/>
            <a:ext cx="1440000" cy="288000"/>
          </a:xfrm>
          <a:prstGeom prst="roundRect">
            <a:avLst/>
          </a:prstGeom>
          <a:solidFill>
            <a:schemeClr val="accent5"/>
          </a:solidFill>
          <a:ln>
            <a:solidFill>
              <a:schemeClr val="accent5">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Sjötransport</a:t>
            </a:r>
          </a:p>
        </xdr:txBody>
      </xdr:sp>
      <xdr:sp macro="" textlink="">
        <xdr:nvSpPr>
          <xdr:cNvPr id="29" name="Rektangel med rundade hörn 28">
            <a:hlinkClick xmlns:r="http://schemas.openxmlformats.org/officeDocument/2006/relationships" r:id="rId3"/>
          </xdr:cNvPr>
          <xdr:cNvSpPr/>
        </xdr:nvSpPr>
        <xdr:spPr>
          <a:xfrm>
            <a:off x="95250" y="4215695"/>
            <a:ext cx="1440000" cy="288000"/>
          </a:xfrm>
          <a:prstGeom prst="roundRect">
            <a:avLst/>
          </a:prstGeom>
          <a:solidFill>
            <a:schemeClr val="accent6"/>
          </a:solidFill>
          <a:ln>
            <a:solidFill>
              <a:schemeClr val="accent6">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Taxitrafik</a:t>
            </a:r>
          </a:p>
        </xdr:txBody>
      </xdr:sp>
      <xdr:sp macro="" textlink="">
        <xdr:nvSpPr>
          <xdr:cNvPr id="30" name="Rektangel med rundade hörn 29">
            <a:hlinkClick xmlns:r="http://schemas.openxmlformats.org/officeDocument/2006/relationships" r:id="rId4"/>
          </xdr:cNvPr>
          <xdr:cNvSpPr/>
        </xdr:nvSpPr>
        <xdr:spPr>
          <a:xfrm>
            <a:off x="95250" y="1882645"/>
            <a:ext cx="1440000" cy="288000"/>
          </a:xfrm>
          <a:prstGeom prst="roundRect">
            <a:avLst/>
          </a:prstGeom>
          <a:solidFill>
            <a:schemeClr val="tx1">
              <a:lumMod val="50000"/>
              <a:lumOff val="50000"/>
            </a:schemeClr>
          </a:solidFill>
          <a:ln>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Vägtransport av gods</a:t>
            </a:r>
          </a:p>
        </xdr:txBody>
      </xdr:sp>
      <xdr:sp macro="" textlink="">
        <xdr:nvSpPr>
          <xdr:cNvPr id="31" name="Rektangel med rundade hörn 30">
            <a:hlinkClick xmlns:r="http://schemas.openxmlformats.org/officeDocument/2006/relationships" r:id="rId5"/>
          </xdr:cNvPr>
          <xdr:cNvSpPr/>
        </xdr:nvSpPr>
        <xdr:spPr>
          <a:xfrm>
            <a:off x="95250" y="361950"/>
            <a:ext cx="1440000" cy="288000"/>
          </a:xfrm>
          <a:prstGeom prst="roundRect">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b="1">
                <a:solidFill>
                  <a:sysClr val="windowText" lastClr="000000"/>
                </a:solidFill>
              </a:rPr>
              <a:t>Innehållsförteckning</a:t>
            </a:r>
          </a:p>
        </xdr:txBody>
      </xdr:sp>
      <xdr:sp macro="" textlink="">
        <xdr:nvSpPr>
          <xdr:cNvPr id="32" name="Rektangel med rundade hörn 31">
            <a:hlinkClick xmlns:r="http://schemas.openxmlformats.org/officeDocument/2006/relationships" r:id="rId6"/>
          </xdr:cNvPr>
          <xdr:cNvSpPr/>
        </xdr:nvSpPr>
        <xdr:spPr>
          <a:xfrm>
            <a:off x="95250" y="3282475"/>
            <a:ext cx="1440000" cy="288000"/>
          </a:xfrm>
          <a:prstGeom prst="roundRect">
            <a:avLst/>
          </a:prstGeom>
          <a:solidFill>
            <a:schemeClr val="accent2"/>
          </a:solidFill>
          <a:ln>
            <a:solidFill>
              <a:schemeClr val="accent2">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Järnvägstransport</a:t>
            </a:r>
          </a:p>
        </xdr:txBody>
      </xdr:sp>
      <xdr:sp macro="" textlink="">
        <xdr:nvSpPr>
          <xdr:cNvPr id="33" name="Rektangel med rundade hörn 32">
            <a:hlinkClick xmlns:r="http://schemas.openxmlformats.org/officeDocument/2006/relationships" r:id="rId7"/>
          </xdr:cNvPr>
          <xdr:cNvSpPr/>
        </xdr:nvSpPr>
        <xdr:spPr>
          <a:xfrm>
            <a:off x="95250" y="3749085"/>
            <a:ext cx="1440000" cy="288000"/>
          </a:xfrm>
          <a:prstGeom prst="roundRect">
            <a:avLst/>
          </a:prstGeom>
          <a:solidFill>
            <a:schemeClr val="accent3"/>
          </a:solidFill>
          <a:ln>
            <a:solidFill>
              <a:schemeClr val="accent3">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Kollektivtrafik</a:t>
            </a:r>
          </a:p>
        </xdr:txBody>
      </xdr:sp>
      <xdr:sp macro="" textlink="">
        <xdr:nvSpPr>
          <xdr:cNvPr id="34" name="Rektangel med rundade hörn 33">
            <a:hlinkClick xmlns:r="http://schemas.openxmlformats.org/officeDocument/2006/relationships" r:id="rId8"/>
          </xdr:cNvPr>
          <xdr:cNvSpPr/>
        </xdr:nvSpPr>
        <xdr:spPr>
          <a:xfrm>
            <a:off x="95250" y="4694162"/>
            <a:ext cx="1440000" cy="657225"/>
          </a:xfrm>
          <a:prstGeom prst="round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sv-SE" sz="1100"/>
              <a:t>Begrepp i resultat- och balansräkning</a:t>
            </a:r>
          </a:p>
        </xdr:txBody>
      </xdr:sp>
      <xdr:sp macro="" textlink="">
        <xdr:nvSpPr>
          <xdr:cNvPr id="35" name="Rektangel med rundade hörn 34">
            <a:hlinkClick xmlns:r="http://schemas.openxmlformats.org/officeDocument/2006/relationships" r:id="rId9"/>
          </xdr:cNvPr>
          <xdr:cNvSpPr/>
        </xdr:nvSpPr>
        <xdr:spPr>
          <a:xfrm>
            <a:off x="95250" y="5468376"/>
            <a:ext cx="1440000" cy="65880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sv-SE" sz="1100"/>
              <a:t>Definitioner av nyckeltal</a:t>
            </a:r>
          </a:p>
        </xdr:txBody>
      </xdr:sp>
      <xdr:sp macro="" textlink="">
        <xdr:nvSpPr>
          <xdr:cNvPr id="36" name="Rektangel med rundade hörn 35">
            <a:hlinkClick xmlns:r="http://schemas.openxmlformats.org/officeDocument/2006/relationships" r:id="rId10"/>
          </xdr:cNvPr>
          <xdr:cNvSpPr/>
        </xdr:nvSpPr>
        <xdr:spPr>
          <a:xfrm>
            <a:off x="95250" y="1200035"/>
            <a:ext cx="1440000" cy="5040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Hela</a:t>
            </a:r>
            <a:r>
              <a:rPr lang="sv-SE" sz="1100" baseline="0"/>
              <a:t> t</a:t>
            </a:r>
            <a:r>
              <a:rPr lang="sv-SE" sz="1100"/>
              <a:t>ransportbranschen</a:t>
            </a:r>
          </a:p>
        </xdr:txBody>
      </xdr:sp>
      <xdr:sp macro="" textlink="">
        <xdr:nvSpPr>
          <xdr:cNvPr id="37" name="Rektangel med rundade hörn 36">
            <a:hlinkClick xmlns:r="http://schemas.openxmlformats.org/officeDocument/2006/relationships" r:id="rId11"/>
          </xdr:cNvPr>
          <xdr:cNvSpPr/>
        </xdr:nvSpPr>
        <xdr:spPr>
          <a:xfrm>
            <a:off x="95250" y="6244167"/>
            <a:ext cx="1440000" cy="65880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sv-SE" sz="1100"/>
              <a:t>Beräkning av koncentration</a:t>
            </a:r>
          </a:p>
        </xdr:txBody>
      </xdr:sp>
      <xdr:sp macro="" textlink="">
        <xdr:nvSpPr>
          <xdr:cNvPr id="38" name="Rektangel med rundade hörn 37">
            <a:hlinkClick xmlns:r="http://schemas.openxmlformats.org/officeDocument/2006/relationships" r:id="rId12"/>
          </xdr:cNvPr>
          <xdr:cNvSpPr/>
        </xdr:nvSpPr>
        <xdr:spPr>
          <a:xfrm>
            <a:off x="95250" y="733425"/>
            <a:ext cx="1440000" cy="288000"/>
          </a:xfrm>
          <a:prstGeom prst="roundRect">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b="1">
                <a:solidFill>
                  <a:sysClr val="windowText" lastClr="000000"/>
                </a:solidFill>
              </a:rPr>
              <a:t>Sammanfattning</a:t>
            </a:r>
          </a:p>
        </xdr:txBody>
      </xdr:sp>
    </xdr:grpSp>
    <xdr:clientData/>
  </xdr:twoCellAnchor>
</xdr:wsDr>
</file>

<file path=xl/drawings/drawing91.xml><?xml version="1.0" encoding="utf-8"?>
<xdr:wsDr xmlns:xdr="http://schemas.openxmlformats.org/drawingml/2006/spreadsheetDrawing" xmlns:a="http://schemas.openxmlformats.org/drawingml/2006/main">
  <xdr:twoCellAnchor editAs="absolute">
    <xdr:from>
      <xdr:col>0</xdr:col>
      <xdr:colOff>85725</xdr:colOff>
      <xdr:row>1</xdr:row>
      <xdr:rowOff>76200</xdr:rowOff>
    </xdr:from>
    <xdr:to>
      <xdr:col>0</xdr:col>
      <xdr:colOff>1525725</xdr:colOff>
      <xdr:row>40</xdr:row>
      <xdr:rowOff>159267</xdr:rowOff>
    </xdr:to>
    <xdr:grpSp>
      <xdr:nvGrpSpPr>
        <xdr:cNvPr id="14" name="Grupp 13"/>
        <xdr:cNvGrpSpPr/>
      </xdr:nvGrpSpPr>
      <xdr:grpSpPr>
        <a:xfrm>
          <a:off x="85725" y="352425"/>
          <a:ext cx="1440000" cy="6541017"/>
          <a:chOff x="95250" y="361950"/>
          <a:chExt cx="1440000" cy="6541017"/>
        </a:xfrm>
      </xdr:grpSpPr>
      <xdr:sp macro="" textlink="">
        <xdr:nvSpPr>
          <xdr:cNvPr id="15" name="Rektangel med rundade hörn 14">
            <a:hlinkClick xmlns:r="http://schemas.openxmlformats.org/officeDocument/2006/relationships" r:id="rId1"/>
          </xdr:cNvPr>
          <xdr:cNvSpPr/>
        </xdr:nvSpPr>
        <xdr:spPr>
          <a:xfrm>
            <a:off x="95250" y="2815865"/>
            <a:ext cx="1440000" cy="288000"/>
          </a:xfrm>
          <a:prstGeom prst="roundRect">
            <a:avLst/>
          </a:prstGeom>
          <a:solidFill>
            <a:schemeClr val="accent4"/>
          </a:solidFill>
          <a:ln>
            <a:solidFill>
              <a:schemeClr val="accent4">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Lufttransport</a:t>
            </a:r>
          </a:p>
        </xdr:txBody>
      </xdr:sp>
      <xdr:sp macro="" textlink="">
        <xdr:nvSpPr>
          <xdr:cNvPr id="28" name="Rektangel med rundade hörn 27">
            <a:hlinkClick xmlns:r="http://schemas.openxmlformats.org/officeDocument/2006/relationships" r:id="rId2"/>
          </xdr:cNvPr>
          <xdr:cNvSpPr/>
        </xdr:nvSpPr>
        <xdr:spPr>
          <a:xfrm>
            <a:off x="95250" y="2349255"/>
            <a:ext cx="1440000" cy="288000"/>
          </a:xfrm>
          <a:prstGeom prst="roundRect">
            <a:avLst/>
          </a:prstGeom>
          <a:solidFill>
            <a:schemeClr val="accent5"/>
          </a:solidFill>
          <a:ln>
            <a:solidFill>
              <a:schemeClr val="accent5">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Sjötransport</a:t>
            </a:r>
          </a:p>
        </xdr:txBody>
      </xdr:sp>
      <xdr:sp macro="" textlink="">
        <xdr:nvSpPr>
          <xdr:cNvPr id="29" name="Rektangel med rundade hörn 28">
            <a:hlinkClick xmlns:r="http://schemas.openxmlformats.org/officeDocument/2006/relationships" r:id="rId3"/>
          </xdr:cNvPr>
          <xdr:cNvSpPr/>
        </xdr:nvSpPr>
        <xdr:spPr>
          <a:xfrm>
            <a:off x="95250" y="4215695"/>
            <a:ext cx="1440000" cy="288000"/>
          </a:xfrm>
          <a:prstGeom prst="roundRect">
            <a:avLst/>
          </a:prstGeom>
          <a:solidFill>
            <a:schemeClr val="accent6"/>
          </a:solidFill>
          <a:ln>
            <a:solidFill>
              <a:schemeClr val="accent6">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Taxitrafik</a:t>
            </a:r>
          </a:p>
        </xdr:txBody>
      </xdr:sp>
      <xdr:sp macro="" textlink="">
        <xdr:nvSpPr>
          <xdr:cNvPr id="30" name="Rektangel med rundade hörn 29">
            <a:hlinkClick xmlns:r="http://schemas.openxmlformats.org/officeDocument/2006/relationships" r:id="rId4"/>
          </xdr:cNvPr>
          <xdr:cNvSpPr/>
        </xdr:nvSpPr>
        <xdr:spPr>
          <a:xfrm>
            <a:off x="95250" y="1882645"/>
            <a:ext cx="1440000" cy="288000"/>
          </a:xfrm>
          <a:prstGeom prst="roundRect">
            <a:avLst/>
          </a:prstGeom>
          <a:solidFill>
            <a:schemeClr val="tx1">
              <a:lumMod val="50000"/>
              <a:lumOff val="50000"/>
            </a:schemeClr>
          </a:solidFill>
          <a:ln>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Vägtransport av gods</a:t>
            </a:r>
          </a:p>
        </xdr:txBody>
      </xdr:sp>
      <xdr:sp macro="" textlink="">
        <xdr:nvSpPr>
          <xdr:cNvPr id="31" name="Rektangel med rundade hörn 30">
            <a:hlinkClick xmlns:r="http://schemas.openxmlformats.org/officeDocument/2006/relationships" r:id="rId5"/>
          </xdr:cNvPr>
          <xdr:cNvSpPr/>
        </xdr:nvSpPr>
        <xdr:spPr>
          <a:xfrm>
            <a:off x="95250" y="361950"/>
            <a:ext cx="1440000" cy="288000"/>
          </a:xfrm>
          <a:prstGeom prst="roundRect">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b="1">
                <a:solidFill>
                  <a:sysClr val="windowText" lastClr="000000"/>
                </a:solidFill>
              </a:rPr>
              <a:t>Innehållsförteckning</a:t>
            </a:r>
          </a:p>
        </xdr:txBody>
      </xdr:sp>
      <xdr:sp macro="" textlink="">
        <xdr:nvSpPr>
          <xdr:cNvPr id="32" name="Rektangel med rundade hörn 31">
            <a:hlinkClick xmlns:r="http://schemas.openxmlformats.org/officeDocument/2006/relationships" r:id="rId6"/>
          </xdr:cNvPr>
          <xdr:cNvSpPr/>
        </xdr:nvSpPr>
        <xdr:spPr>
          <a:xfrm>
            <a:off x="95250" y="3282475"/>
            <a:ext cx="1440000" cy="288000"/>
          </a:xfrm>
          <a:prstGeom prst="roundRect">
            <a:avLst/>
          </a:prstGeom>
          <a:solidFill>
            <a:schemeClr val="accent2"/>
          </a:solidFill>
          <a:ln>
            <a:solidFill>
              <a:schemeClr val="accent2">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Järnvägstransport</a:t>
            </a:r>
          </a:p>
        </xdr:txBody>
      </xdr:sp>
      <xdr:sp macro="" textlink="">
        <xdr:nvSpPr>
          <xdr:cNvPr id="33" name="Rektangel med rundade hörn 32">
            <a:hlinkClick xmlns:r="http://schemas.openxmlformats.org/officeDocument/2006/relationships" r:id="rId7"/>
          </xdr:cNvPr>
          <xdr:cNvSpPr/>
        </xdr:nvSpPr>
        <xdr:spPr>
          <a:xfrm>
            <a:off x="95250" y="3749085"/>
            <a:ext cx="1440000" cy="288000"/>
          </a:xfrm>
          <a:prstGeom prst="roundRect">
            <a:avLst/>
          </a:prstGeom>
          <a:solidFill>
            <a:schemeClr val="accent3"/>
          </a:solidFill>
          <a:ln>
            <a:solidFill>
              <a:schemeClr val="accent3">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Kollektivtrafik</a:t>
            </a:r>
          </a:p>
        </xdr:txBody>
      </xdr:sp>
      <xdr:sp macro="" textlink="">
        <xdr:nvSpPr>
          <xdr:cNvPr id="34" name="Rektangel med rundade hörn 33">
            <a:hlinkClick xmlns:r="http://schemas.openxmlformats.org/officeDocument/2006/relationships" r:id="rId8"/>
          </xdr:cNvPr>
          <xdr:cNvSpPr/>
        </xdr:nvSpPr>
        <xdr:spPr>
          <a:xfrm>
            <a:off x="95250" y="4694162"/>
            <a:ext cx="1440000" cy="657225"/>
          </a:xfrm>
          <a:prstGeom prst="round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sv-SE" sz="1100"/>
              <a:t>Begrepp i resultat- och balansräkning</a:t>
            </a:r>
          </a:p>
        </xdr:txBody>
      </xdr:sp>
      <xdr:sp macro="" textlink="">
        <xdr:nvSpPr>
          <xdr:cNvPr id="35" name="Rektangel med rundade hörn 34">
            <a:hlinkClick xmlns:r="http://schemas.openxmlformats.org/officeDocument/2006/relationships" r:id="rId9"/>
          </xdr:cNvPr>
          <xdr:cNvSpPr/>
        </xdr:nvSpPr>
        <xdr:spPr>
          <a:xfrm>
            <a:off x="95250" y="5468376"/>
            <a:ext cx="1440000" cy="65880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sv-SE" sz="1100"/>
              <a:t>Definitioner av nyckeltal</a:t>
            </a:r>
          </a:p>
        </xdr:txBody>
      </xdr:sp>
      <xdr:sp macro="" textlink="">
        <xdr:nvSpPr>
          <xdr:cNvPr id="36" name="Rektangel med rundade hörn 35">
            <a:hlinkClick xmlns:r="http://schemas.openxmlformats.org/officeDocument/2006/relationships" r:id="rId10"/>
          </xdr:cNvPr>
          <xdr:cNvSpPr/>
        </xdr:nvSpPr>
        <xdr:spPr>
          <a:xfrm>
            <a:off x="95250" y="1200035"/>
            <a:ext cx="1440000" cy="5040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Hela</a:t>
            </a:r>
            <a:r>
              <a:rPr lang="sv-SE" sz="1100" baseline="0"/>
              <a:t> t</a:t>
            </a:r>
            <a:r>
              <a:rPr lang="sv-SE" sz="1100"/>
              <a:t>ransportbranschen</a:t>
            </a:r>
          </a:p>
        </xdr:txBody>
      </xdr:sp>
      <xdr:sp macro="" textlink="">
        <xdr:nvSpPr>
          <xdr:cNvPr id="37" name="Rektangel med rundade hörn 36">
            <a:hlinkClick xmlns:r="http://schemas.openxmlformats.org/officeDocument/2006/relationships" r:id="rId11"/>
          </xdr:cNvPr>
          <xdr:cNvSpPr/>
        </xdr:nvSpPr>
        <xdr:spPr>
          <a:xfrm>
            <a:off x="95250" y="6244167"/>
            <a:ext cx="1440000" cy="65880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sv-SE" sz="1100"/>
              <a:t>Beräkning av koncentration</a:t>
            </a:r>
          </a:p>
        </xdr:txBody>
      </xdr:sp>
      <xdr:sp macro="" textlink="">
        <xdr:nvSpPr>
          <xdr:cNvPr id="38" name="Rektangel med rundade hörn 37">
            <a:hlinkClick xmlns:r="http://schemas.openxmlformats.org/officeDocument/2006/relationships" r:id="rId12"/>
          </xdr:cNvPr>
          <xdr:cNvSpPr/>
        </xdr:nvSpPr>
        <xdr:spPr>
          <a:xfrm>
            <a:off x="95250" y="733425"/>
            <a:ext cx="1440000" cy="288000"/>
          </a:xfrm>
          <a:prstGeom prst="roundRect">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b="1">
                <a:solidFill>
                  <a:sysClr val="windowText" lastClr="000000"/>
                </a:solidFill>
              </a:rPr>
              <a:t>Sammanfattning</a:t>
            </a:r>
          </a:p>
        </xdr:txBody>
      </xdr:sp>
    </xdr:grpSp>
    <xdr:clientData/>
  </xdr:twoCellAnchor>
</xdr:wsDr>
</file>

<file path=xl/drawings/drawing92.xml><?xml version="1.0" encoding="utf-8"?>
<xdr:wsDr xmlns:xdr="http://schemas.openxmlformats.org/drawingml/2006/spreadsheetDrawing" xmlns:a="http://schemas.openxmlformats.org/drawingml/2006/main">
  <xdr:twoCellAnchor editAs="absolute">
    <xdr:from>
      <xdr:col>0</xdr:col>
      <xdr:colOff>85725</xdr:colOff>
      <xdr:row>1</xdr:row>
      <xdr:rowOff>76200</xdr:rowOff>
    </xdr:from>
    <xdr:to>
      <xdr:col>0</xdr:col>
      <xdr:colOff>1525725</xdr:colOff>
      <xdr:row>41</xdr:row>
      <xdr:rowOff>25917</xdr:rowOff>
    </xdr:to>
    <xdr:grpSp>
      <xdr:nvGrpSpPr>
        <xdr:cNvPr id="14" name="Grupp 13"/>
        <xdr:cNvGrpSpPr/>
      </xdr:nvGrpSpPr>
      <xdr:grpSpPr>
        <a:xfrm>
          <a:off x="85725" y="352425"/>
          <a:ext cx="1440000" cy="6541017"/>
          <a:chOff x="95250" y="361950"/>
          <a:chExt cx="1440000" cy="6541017"/>
        </a:xfrm>
      </xdr:grpSpPr>
      <xdr:sp macro="" textlink="">
        <xdr:nvSpPr>
          <xdr:cNvPr id="15" name="Rektangel med rundade hörn 14">
            <a:hlinkClick xmlns:r="http://schemas.openxmlformats.org/officeDocument/2006/relationships" r:id="rId1"/>
          </xdr:cNvPr>
          <xdr:cNvSpPr/>
        </xdr:nvSpPr>
        <xdr:spPr>
          <a:xfrm>
            <a:off x="95250" y="2815865"/>
            <a:ext cx="1440000" cy="288000"/>
          </a:xfrm>
          <a:prstGeom prst="roundRect">
            <a:avLst/>
          </a:prstGeom>
          <a:solidFill>
            <a:schemeClr val="accent4"/>
          </a:solidFill>
          <a:ln>
            <a:solidFill>
              <a:schemeClr val="accent4">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Lufttransport</a:t>
            </a:r>
          </a:p>
        </xdr:txBody>
      </xdr:sp>
      <xdr:sp macro="" textlink="">
        <xdr:nvSpPr>
          <xdr:cNvPr id="28" name="Rektangel med rundade hörn 27">
            <a:hlinkClick xmlns:r="http://schemas.openxmlformats.org/officeDocument/2006/relationships" r:id="rId2"/>
          </xdr:cNvPr>
          <xdr:cNvSpPr/>
        </xdr:nvSpPr>
        <xdr:spPr>
          <a:xfrm>
            <a:off x="95250" y="2349255"/>
            <a:ext cx="1440000" cy="288000"/>
          </a:xfrm>
          <a:prstGeom prst="roundRect">
            <a:avLst/>
          </a:prstGeom>
          <a:solidFill>
            <a:schemeClr val="accent5"/>
          </a:solidFill>
          <a:ln>
            <a:solidFill>
              <a:schemeClr val="accent5">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Sjötransport</a:t>
            </a:r>
          </a:p>
        </xdr:txBody>
      </xdr:sp>
      <xdr:sp macro="" textlink="">
        <xdr:nvSpPr>
          <xdr:cNvPr id="29" name="Rektangel med rundade hörn 28">
            <a:hlinkClick xmlns:r="http://schemas.openxmlformats.org/officeDocument/2006/relationships" r:id="rId3"/>
          </xdr:cNvPr>
          <xdr:cNvSpPr/>
        </xdr:nvSpPr>
        <xdr:spPr>
          <a:xfrm>
            <a:off x="95250" y="4215695"/>
            <a:ext cx="1440000" cy="288000"/>
          </a:xfrm>
          <a:prstGeom prst="roundRect">
            <a:avLst/>
          </a:prstGeom>
          <a:solidFill>
            <a:schemeClr val="accent6"/>
          </a:solidFill>
          <a:ln>
            <a:solidFill>
              <a:schemeClr val="accent6">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Taxitrafik</a:t>
            </a:r>
          </a:p>
        </xdr:txBody>
      </xdr:sp>
      <xdr:sp macro="" textlink="">
        <xdr:nvSpPr>
          <xdr:cNvPr id="30" name="Rektangel med rundade hörn 29">
            <a:hlinkClick xmlns:r="http://schemas.openxmlformats.org/officeDocument/2006/relationships" r:id="rId4"/>
          </xdr:cNvPr>
          <xdr:cNvSpPr/>
        </xdr:nvSpPr>
        <xdr:spPr>
          <a:xfrm>
            <a:off x="95250" y="1882645"/>
            <a:ext cx="1440000" cy="288000"/>
          </a:xfrm>
          <a:prstGeom prst="roundRect">
            <a:avLst/>
          </a:prstGeom>
          <a:solidFill>
            <a:schemeClr val="tx1">
              <a:lumMod val="50000"/>
              <a:lumOff val="50000"/>
            </a:schemeClr>
          </a:solidFill>
          <a:ln>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Vägtransport av gods</a:t>
            </a:r>
          </a:p>
        </xdr:txBody>
      </xdr:sp>
      <xdr:sp macro="" textlink="">
        <xdr:nvSpPr>
          <xdr:cNvPr id="31" name="Rektangel med rundade hörn 30">
            <a:hlinkClick xmlns:r="http://schemas.openxmlformats.org/officeDocument/2006/relationships" r:id="rId5"/>
          </xdr:cNvPr>
          <xdr:cNvSpPr/>
        </xdr:nvSpPr>
        <xdr:spPr>
          <a:xfrm>
            <a:off x="95250" y="361950"/>
            <a:ext cx="1440000" cy="288000"/>
          </a:xfrm>
          <a:prstGeom prst="roundRect">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b="1">
                <a:solidFill>
                  <a:sysClr val="windowText" lastClr="000000"/>
                </a:solidFill>
              </a:rPr>
              <a:t>Innehållsförteckning</a:t>
            </a:r>
          </a:p>
        </xdr:txBody>
      </xdr:sp>
      <xdr:sp macro="" textlink="">
        <xdr:nvSpPr>
          <xdr:cNvPr id="32" name="Rektangel med rundade hörn 31">
            <a:hlinkClick xmlns:r="http://schemas.openxmlformats.org/officeDocument/2006/relationships" r:id="rId6"/>
          </xdr:cNvPr>
          <xdr:cNvSpPr/>
        </xdr:nvSpPr>
        <xdr:spPr>
          <a:xfrm>
            <a:off x="95250" y="3282475"/>
            <a:ext cx="1440000" cy="288000"/>
          </a:xfrm>
          <a:prstGeom prst="roundRect">
            <a:avLst/>
          </a:prstGeom>
          <a:solidFill>
            <a:schemeClr val="accent2"/>
          </a:solidFill>
          <a:ln>
            <a:solidFill>
              <a:schemeClr val="accent2">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Järnvägstransport</a:t>
            </a:r>
          </a:p>
        </xdr:txBody>
      </xdr:sp>
      <xdr:sp macro="" textlink="">
        <xdr:nvSpPr>
          <xdr:cNvPr id="33" name="Rektangel med rundade hörn 32">
            <a:hlinkClick xmlns:r="http://schemas.openxmlformats.org/officeDocument/2006/relationships" r:id="rId7"/>
          </xdr:cNvPr>
          <xdr:cNvSpPr/>
        </xdr:nvSpPr>
        <xdr:spPr>
          <a:xfrm>
            <a:off x="95250" y="3749085"/>
            <a:ext cx="1440000" cy="288000"/>
          </a:xfrm>
          <a:prstGeom prst="roundRect">
            <a:avLst/>
          </a:prstGeom>
          <a:solidFill>
            <a:schemeClr val="accent3"/>
          </a:solidFill>
          <a:ln>
            <a:solidFill>
              <a:schemeClr val="accent3">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Kollektivtrafik</a:t>
            </a:r>
          </a:p>
        </xdr:txBody>
      </xdr:sp>
      <xdr:sp macro="" textlink="">
        <xdr:nvSpPr>
          <xdr:cNvPr id="34" name="Rektangel med rundade hörn 33">
            <a:hlinkClick xmlns:r="http://schemas.openxmlformats.org/officeDocument/2006/relationships" r:id="rId8"/>
          </xdr:cNvPr>
          <xdr:cNvSpPr/>
        </xdr:nvSpPr>
        <xdr:spPr>
          <a:xfrm>
            <a:off x="95250" y="4694162"/>
            <a:ext cx="1440000" cy="657225"/>
          </a:xfrm>
          <a:prstGeom prst="round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sv-SE" sz="1100"/>
              <a:t>Begrepp i resultat- och balansräkning</a:t>
            </a:r>
          </a:p>
        </xdr:txBody>
      </xdr:sp>
      <xdr:sp macro="" textlink="">
        <xdr:nvSpPr>
          <xdr:cNvPr id="35" name="Rektangel med rundade hörn 34">
            <a:hlinkClick xmlns:r="http://schemas.openxmlformats.org/officeDocument/2006/relationships" r:id="rId9"/>
          </xdr:cNvPr>
          <xdr:cNvSpPr/>
        </xdr:nvSpPr>
        <xdr:spPr>
          <a:xfrm>
            <a:off x="95250" y="5468376"/>
            <a:ext cx="1440000" cy="65880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sv-SE" sz="1100"/>
              <a:t>Definitioner av nyckeltal</a:t>
            </a:r>
          </a:p>
        </xdr:txBody>
      </xdr:sp>
      <xdr:sp macro="" textlink="">
        <xdr:nvSpPr>
          <xdr:cNvPr id="36" name="Rektangel med rundade hörn 35">
            <a:hlinkClick xmlns:r="http://schemas.openxmlformats.org/officeDocument/2006/relationships" r:id="rId10"/>
          </xdr:cNvPr>
          <xdr:cNvSpPr/>
        </xdr:nvSpPr>
        <xdr:spPr>
          <a:xfrm>
            <a:off x="95250" y="1200035"/>
            <a:ext cx="1440000" cy="5040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Hela</a:t>
            </a:r>
            <a:r>
              <a:rPr lang="sv-SE" sz="1100" baseline="0"/>
              <a:t> t</a:t>
            </a:r>
            <a:r>
              <a:rPr lang="sv-SE" sz="1100"/>
              <a:t>ransportbranschen</a:t>
            </a:r>
          </a:p>
        </xdr:txBody>
      </xdr:sp>
      <xdr:sp macro="" textlink="">
        <xdr:nvSpPr>
          <xdr:cNvPr id="37" name="Rektangel med rundade hörn 36">
            <a:hlinkClick xmlns:r="http://schemas.openxmlformats.org/officeDocument/2006/relationships" r:id="rId11"/>
          </xdr:cNvPr>
          <xdr:cNvSpPr/>
        </xdr:nvSpPr>
        <xdr:spPr>
          <a:xfrm>
            <a:off x="95250" y="6244167"/>
            <a:ext cx="1440000" cy="65880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sv-SE" sz="1100"/>
              <a:t>Beräkning av koncentration</a:t>
            </a:r>
          </a:p>
        </xdr:txBody>
      </xdr:sp>
      <xdr:sp macro="" textlink="">
        <xdr:nvSpPr>
          <xdr:cNvPr id="38" name="Rektangel med rundade hörn 37">
            <a:hlinkClick xmlns:r="http://schemas.openxmlformats.org/officeDocument/2006/relationships" r:id="rId12"/>
          </xdr:cNvPr>
          <xdr:cNvSpPr/>
        </xdr:nvSpPr>
        <xdr:spPr>
          <a:xfrm>
            <a:off x="95250" y="733425"/>
            <a:ext cx="1440000" cy="288000"/>
          </a:xfrm>
          <a:prstGeom prst="roundRect">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b="1">
                <a:solidFill>
                  <a:sysClr val="windowText" lastClr="000000"/>
                </a:solidFill>
              </a:rPr>
              <a:t>Sammanfattning</a:t>
            </a:r>
          </a:p>
        </xdr:txBody>
      </xdr:sp>
    </xdr:grpSp>
    <xdr:clientData/>
  </xdr:twoCellAnchor>
</xdr:wsDr>
</file>

<file path=xl/drawings/drawing93.xml><?xml version="1.0" encoding="utf-8"?>
<xdr:wsDr xmlns:xdr="http://schemas.openxmlformats.org/drawingml/2006/spreadsheetDrawing" xmlns:a="http://schemas.openxmlformats.org/drawingml/2006/main">
  <xdr:twoCellAnchor editAs="absolute">
    <xdr:from>
      <xdr:col>0</xdr:col>
      <xdr:colOff>85725</xdr:colOff>
      <xdr:row>1</xdr:row>
      <xdr:rowOff>76200</xdr:rowOff>
    </xdr:from>
    <xdr:to>
      <xdr:col>0</xdr:col>
      <xdr:colOff>1525725</xdr:colOff>
      <xdr:row>41</xdr:row>
      <xdr:rowOff>140217</xdr:rowOff>
    </xdr:to>
    <xdr:grpSp>
      <xdr:nvGrpSpPr>
        <xdr:cNvPr id="14" name="Grupp 13"/>
        <xdr:cNvGrpSpPr/>
      </xdr:nvGrpSpPr>
      <xdr:grpSpPr>
        <a:xfrm>
          <a:off x="85725" y="352425"/>
          <a:ext cx="1440000" cy="6541017"/>
          <a:chOff x="95250" y="361950"/>
          <a:chExt cx="1440000" cy="6541017"/>
        </a:xfrm>
      </xdr:grpSpPr>
      <xdr:sp macro="" textlink="">
        <xdr:nvSpPr>
          <xdr:cNvPr id="15" name="Rektangel med rundade hörn 14">
            <a:hlinkClick xmlns:r="http://schemas.openxmlformats.org/officeDocument/2006/relationships" r:id="rId1"/>
          </xdr:cNvPr>
          <xdr:cNvSpPr/>
        </xdr:nvSpPr>
        <xdr:spPr>
          <a:xfrm>
            <a:off x="95250" y="2815865"/>
            <a:ext cx="1440000" cy="288000"/>
          </a:xfrm>
          <a:prstGeom prst="roundRect">
            <a:avLst/>
          </a:prstGeom>
          <a:solidFill>
            <a:schemeClr val="accent4"/>
          </a:solidFill>
          <a:ln>
            <a:solidFill>
              <a:schemeClr val="accent4">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Lufttransport</a:t>
            </a:r>
          </a:p>
        </xdr:txBody>
      </xdr:sp>
      <xdr:sp macro="" textlink="">
        <xdr:nvSpPr>
          <xdr:cNvPr id="28" name="Rektangel med rundade hörn 27">
            <a:hlinkClick xmlns:r="http://schemas.openxmlformats.org/officeDocument/2006/relationships" r:id="rId2"/>
          </xdr:cNvPr>
          <xdr:cNvSpPr/>
        </xdr:nvSpPr>
        <xdr:spPr>
          <a:xfrm>
            <a:off x="95250" y="2349255"/>
            <a:ext cx="1440000" cy="288000"/>
          </a:xfrm>
          <a:prstGeom prst="roundRect">
            <a:avLst/>
          </a:prstGeom>
          <a:solidFill>
            <a:schemeClr val="accent5"/>
          </a:solidFill>
          <a:ln>
            <a:solidFill>
              <a:schemeClr val="accent5">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Sjötransport</a:t>
            </a:r>
          </a:p>
        </xdr:txBody>
      </xdr:sp>
      <xdr:sp macro="" textlink="">
        <xdr:nvSpPr>
          <xdr:cNvPr id="29" name="Rektangel med rundade hörn 28">
            <a:hlinkClick xmlns:r="http://schemas.openxmlformats.org/officeDocument/2006/relationships" r:id="rId3"/>
          </xdr:cNvPr>
          <xdr:cNvSpPr/>
        </xdr:nvSpPr>
        <xdr:spPr>
          <a:xfrm>
            <a:off x="95250" y="4215695"/>
            <a:ext cx="1440000" cy="288000"/>
          </a:xfrm>
          <a:prstGeom prst="roundRect">
            <a:avLst/>
          </a:prstGeom>
          <a:solidFill>
            <a:schemeClr val="accent6"/>
          </a:solidFill>
          <a:ln>
            <a:solidFill>
              <a:schemeClr val="accent6">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Taxitrafik</a:t>
            </a:r>
          </a:p>
        </xdr:txBody>
      </xdr:sp>
      <xdr:sp macro="" textlink="">
        <xdr:nvSpPr>
          <xdr:cNvPr id="30" name="Rektangel med rundade hörn 29">
            <a:hlinkClick xmlns:r="http://schemas.openxmlformats.org/officeDocument/2006/relationships" r:id="rId4"/>
          </xdr:cNvPr>
          <xdr:cNvSpPr/>
        </xdr:nvSpPr>
        <xdr:spPr>
          <a:xfrm>
            <a:off x="95250" y="1882645"/>
            <a:ext cx="1440000" cy="288000"/>
          </a:xfrm>
          <a:prstGeom prst="roundRect">
            <a:avLst/>
          </a:prstGeom>
          <a:solidFill>
            <a:schemeClr val="tx1">
              <a:lumMod val="50000"/>
              <a:lumOff val="50000"/>
            </a:schemeClr>
          </a:solidFill>
          <a:ln>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Vägtransport av gods</a:t>
            </a:r>
          </a:p>
        </xdr:txBody>
      </xdr:sp>
      <xdr:sp macro="" textlink="">
        <xdr:nvSpPr>
          <xdr:cNvPr id="31" name="Rektangel med rundade hörn 30">
            <a:hlinkClick xmlns:r="http://schemas.openxmlformats.org/officeDocument/2006/relationships" r:id="rId5"/>
          </xdr:cNvPr>
          <xdr:cNvSpPr/>
        </xdr:nvSpPr>
        <xdr:spPr>
          <a:xfrm>
            <a:off x="95250" y="361950"/>
            <a:ext cx="1440000" cy="288000"/>
          </a:xfrm>
          <a:prstGeom prst="roundRect">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b="1">
                <a:solidFill>
                  <a:sysClr val="windowText" lastClr="000000"/>
                </a:solidFill>
              </a:rPr>
              <a:t>Innehållsförteckning</a:t>
            </a:r>
          </a:p>
        </xdr:txBody>
      </xdr:sp>
      <xdr:sp macro="" textlink="">
        <xdr:nvSpPr>
          <xdr:cNvPr id="32" name="Rektangel med rundade hörn 31">
            <a:hlinkClick xmlns:r="http://schemas.openxmlformats.org/officeDocument/2006/relationships" r:id="rId6"/>
          </xdr:cNvPr>
          <xdr:cNvSpPr/>
        </xdr:nvSpPr>
        <xdr:spPr>
          <a:xfrm>
            <a:off x="95250" y="3282475"/>
            <a:ext cx="1440000" cy="288000"/>
          </a:xfrm>
          <a:prstGeom prst="roundRect">
            <a:avLst/>
          </a:prstGeom>
          <a:solidFill>
            <a:schemeClr val="accent2"/>
          </a:solidFill>
          <a:ln>
            <a:solidFill>
              <a:schemeClr val="accent2">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Järnvägstransport</a:t>
            </a:r>
          </a:p>
        </xdr:txBody>
      </xdr:sp>
      <xdr:sp macro="" textlink="">
        <xdr:nvSpPr>
          <xdr:cNvPr id="33" name="Rektangel med rundade hörn 32">
            <a:hlinkClick xmlns:r="http://schemas.openxmlformats.org/officeDocument/2006/relationships" r:id="rId7"/>
          </xdr:cNvPr>
          <xdr:cNvSpPr/>
        </xdr:nvSpPr>
        <xdr:spPr>
          <a:xfrm>
            <a:off x="95250" y="3749085"/>
            <a:ext cx="1440000" cy="288000"/>
          </a:xfrm>
          <a:prstGeom prst="roundRect">
            <a:avLst/>
          </a:prstGeom>
          <a:solidFill>
            <a:schemeClr val="accent3"/>
          </a:solidFill>
          <a:ln>
            <a:solidFill>
              <a:schemeClr val="accent3">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Kollektivtrafik</a:t>
            </a:r>
          </a:p>
        </xdr:txBody>
      </xdr:sp>
      <xdr:sp macro="" textlink="">
        <xdr:nvSpPr>
          <xdr:cNvPr id="34" name="Rektangel med rundade hörn 33">
            <a:hlinkClick xmlns:r="http://schemas.openxmlformats.org/officeDocument/2006/relationships" r:id="rId8"/>
          </xdr:cNvPr>
          <xdr:cNvSpPr/>
        </xdr:nvSpPr>
        <xdr:spPr>
          <a:xfrm>
            <a:off x="95250" y="4694162"/>
            <a:ext cx="1440000" cy="657225"/>
          </a:xfrm>
          <a:prstGeom prst="round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sv-SE" sz="1100"/>
              <a:t>Begrepp i resultat- och balansräkning</a:t>
            </a:r>
          </a:p>
        </xdr:txBody>
      </xdr:sp>
      <xdr:sp macro="" textlink="">
        <xdr:nvSpPr>
          <xdr:cNvPr id="35" name="Rektangel med rundade hörn 34">
            <a:hlinkClick xmlns:r="http://schemas.openxmlformats.org/officeDocument/2006/relationships" r:id="rId9"/>
          </xdr:cNvPr>
          <xdr:cNvSpPr/>
        </xdr:nvSpPr>
        <xdr:spPr>
          <a:xfrm>
            <a:off x="95250" y="5468376"/>
            <a:ext cx="1440000" cy="65880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sv-SE" sz="1100"/>
              <a:t>Definitioner av nyckeltal</a:t>
            </a:r>
          </a:p>
        </xdr:txBody>
      </xdr:sp>
      <xdr:sp macro="" textlink="">
        <xdr:nvSpPr>
          <xdr:cNvPr id="36" name="Rektangel med rundade hörn 35">
            <a:hlinkClick xmlns:r="http://schemas.openxmlformats.org/officeDocument/2006/relationships" r:id="rId10"/>
          </xdr:cNvPr>
          <xdr:cNvSpPr/>
        </xdr:nvSpPr>
        <xdr:spPr>
          <a:xfrm>
            <a:off x="95250" y="1200035"/>
            <a:ext cx="1440000" cy="5040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Hela</a:t>
            </a:r>
            <a:r>
              <a:rPr lang="sv-SE" sz="1100" baseline="0"/>
              <a:t> t</a:t>
            </a:r>
            <a:r>
              <a:rPr lang="sv-SE" sz="1100"/>
              <a:t>ransportbranschen</a:t>
            </a:r>
          </a:p>
        </xdr:txBody>
      </xdr:sp>
      <xdr:sp macro="" textlink="">
        <xdr:nvSpPr>
          <xdr:cNvPr id="37" name="Rektangel med rundade hörn 36">
            <a:hlinkClick xmlns:r="http://schemas.openxmlformats.org/officeDocument/2006/relationships" r:id="rId11"/>
          </xdr:cNvPr>
          <xdr:cNvSpPr/>
        </xdr:nvSpPr>
        <xdr:spPr>
          <a:xfrm>
            <a:off x="95250" y="6244167"/>
            <a:ext cx="1440000" cy="65880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sv-SE" sz="1100"/>
              <a:t>Beräkning av koncentration</a:t>
            </a:r>
          </a:p>
        </xdr:txBody>
      </xdr:sp>
      <xdr:sp macro="" textlink="">
        <xdr:nvSpPr>
          <xdr:cNvPr id="38" name="Rektangel med rundade hörn 37">
            <a:hlinkClick xmlns:r="http://schemas.openxmlformats.org/officeDocument/2006/relationships" r:id="rId12"/>
          </xdr:cNvPr>
          <xdr:cNvSpPr/>
        </xdr:nvSpPr>
        <xdr:spPr>
          <a:xfrm>
            <a:off x="95250" y="733425"/>
            <a:ext cx="1440000" cy="288000"/>
          </a:xfrm>
          <a:prstGeom prst="roundRect">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b="1">
                <a:solidFill>
                  <a:sysClr val="windowText" lastClr="000000"/>
                </a:solidFill>
              </a:rPr>
              <a:t>Sammanfattning</a:t>
            </a:r>
          </a:p>
        </xdr:txBody>
      </xdr:sp>
    </xdr:grpSp>
    <xdr:clientData/>
  </xdr:twoCellAnchor>
</xdr:wsDr>
</file>

<file path=xl/drawings/drawing94.xml><?xml version="1.0" encoding="utf-8"?>
<xdr:wsDr xmlns:xdr="http://schemas.openxmlformats.org/drawingml/2006/spreadsheetDrawing" xmlns:a="http://schemas.openxmlformats.org/drawingml/2006/main">
  <xdr:twoCellAnchor editAs="absolute">
    <xdr:from>
      <xdr:col>0</xdr:col>
      <xdr:colOff>85725</xdr:colOff>
      <xdr:row>1</xdr:row>
      <xdr:rowOff>76200</xdr:rowOff>
    </xdr:from>
    <xdr:to>
      <xdr:col>0</xdr:col>
      <xdr:colOff>1525725</xdr:colOff>
      <xdr:row>40</xdr:row>
      <xdr:rowOff>25917</xdr:rowOff>
    </xdr:to>
    <xdr:grpSp>
      <xdr:nvGrpSpPr>
        <xdr:cNvPr id="14" name="Grupp 13"/>
        <xdr:cNvGrpSpPr/>
      </xdr:nvGrpSpPr>
      <xdr:grpSpPr>
        <a:xfrm>
          <a:off x="85725" y="352425"/>
          <a:ext cx="1440000" cy="6541017"/>
          <a:chOff x="95250" y="361950"/>
          <a:chExt cx="1440000" cy="6541017"/>
        </a:xfrm>
      </xdr:grpSpPr>
      <xdr:sp macro="" textlink="">
        <xdr:nvSpPr>
          <xdr:cNvPr id="15" name="Rektangel med rundade hörn 14">
            <a:hlinkClick xmlns:r="http://schemas.openxmlformats.org/officeDocument/2006/relationships" r:id="rId1"/>
          </xdr:cNvPr>
          <xdr:cNvSpPr/>
        </xdr:nvSpPr>
        <xdr:spPr>
          <a:xfrm>
            <a:off x="95250" y="2815865"/>
            <a:ext cx="1440000" cy="288000"/>
          </a:xfrm>
          <a:prstGeom prst="roundRect">
            <a:avLst/>
          </a:prstGeom>
          <a:solidFill>
            <a:schemeClr val="accent4"/>
          </a:solidFill>
          <a:ln>
            <a:solidFill>
              <a:schemeClr val="accent4">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Lufttransport</a:t>
            </a:r>
          </a:p>
        </xdr:txBody>
      </xdr:sp>
      <xdr:sp macro="" textlink="">
        <xdr:nvSpPr>
          <xdr:cNvPr id="28" name="Rektangel med rundade hörn 27">
            <a:hlinkClick xmlns:r="http://schemas.openxmlformats.org/officeDocument/2006/relationships" r:id="rId2"/>
          </xdr:cNvPr>
          <xdr:cNvSpPr/>
        </xdr:nvSpPr>
        <xdr:spPr>
          <a:xfrm>
            <a:off x="95250" y="2349255"/>
            <a:ext cx="1440000" cy="288000"/>
          </a:xfrm>
          <a:prstGeom prst="roundRect">
            <a:avLst/>
          </a:prstGeom>
          <a:solidFill>
            <a:schemeClr val="accent5"/>
          </a:solidFill>
          <a:ln>
            <a:solidFill>
              <a:schemeClr val="accent5">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Sjötransport</a:t>
            </a:r>
          </a:p>
        </xdr:txBody>
      </xdr:sp>
      <xdr:sp macro="" textlink="">
        <xdr:nvSpPr>
          <xdr:cNvPr id="29" name="Rektangel med rundade hörn 28">
            <a:hlinkClick xmlns:r="http://schemas.openxmlformats.org/officeDocument/2006/relationships" r:id="rId3"/>
          </xdr:cNvPr>
          <xdr:cNvSpPr/>
        </xdr:nvSpPr>
        <xdr:spPr>
          <a:xfrm>
            <a:off x="95250" y="4215695"/>
            <a:ext cx="1440000" cy="288000"/>
          </a:xfrm>
          <a:prstGeom prst="roundRect">
            <a:avLst/>
          </a:prstGeom>
          <a:solidFill>
            <a:schemeClr val="accent6"/>
          </a:solidFill>
          <a:ln>
            <a:solidFill>
              <a:schemeClr val="accent6">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Taxitrafik</a:t>
            </a:r>
          </a:p>
        </xdr:txBody>
      </xdr:sp>
      <xdr:sp macro="" textlink="">
        <xdr:nvSpPr>
          <xdr:cNvPr id="30" name="Rektangel med rundade hörn 29">
            <a:hlinkClick xmlns:r="http://schemas.openxmlformats.org/officeDocument/2006/relationships" r:id="rId4"/>
          </xdr:cNvPr>
          <xdr:cNvSpPr/>
        </xdr:nvSpPr>
        <xdr:spPr>
          <a:xfrm>
            <a:off x="95250" y="1882645"/>
            <a:ext cx="1440000" cy="288000"/>
          </a:xfrm>
          <a:prstGeom prst="roundRect">
            <a:avLst/>
          </a:prstGeom>
          <a:solidFill>
            <a:schemeClr val="tx1">
              <a:lumMod val="50000"/>
              <a:lumOff val="50000"/>
            </a:schemeClr>
          </a:solidFill>
          <a:ln>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Vägtransport av gods</a:t>
            </a:r>
          </a:p>
        </xdr:txBody>
      </xdr:sp>
      <xdr:sp macro="" textlink="">
        <xdr:nvSpPr>
          <xdr:cNvPr id="31" name="Rektangel med rundade hörn 30">
            <a:hlinkClick xmlns:r="http://schemas.openxmlformats.org/officeDocument/2006/relationships" r:id="rId5"/>
          </xdr:cNvPr>
          <xdr:cNvSpPr/>
        </xdr:nvSpPr>
        <xdr:spPr>
          <a:xfrm>
            <a:off x="95250" y="361950"/>
            <a:ext cx="1440000" cy="288000"/>
          </a:xfrm>
          <a:prstGeom prst="roundRect">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b="1">
                <a:solidFill>
                  <a:sysClr val="windowText" lastClr="000000"/>
                </a:solidFill>
              </a:rPr>
              <a:t>Innehållsförteckning</a:t>
            </a:r>
          </a:p>
        </xdr:txBody>
      </xdr:sp>
      <xdr:sp macro="" textlink="">
        <xdr:nvSpPr>
          <xdr:cNvPr id="32" name="Rektangel med rundade hörn 31">
            <a:hlinkClick xmlns:r="http://schemas.openxmlformats.org/officeDocument/2006/relationships" r:id="rId6"/>
          </xdr:cNvPr>
          <xdr:cNvSpPr/>
        </xdr:nvSpPr>
        <xdr:spPr>
          <a:xfrm>
            <a:off x="95250" y="3282475"/>
            <a:ext cx="1440000" cy="288000"/>
          </a:xfrm>
          <a:prstGeom prst="roundRect">
            <a:avLst/>
          </a:prstGeom>
          <a:solidFill>
            <a:schemeClr val="accent2"/>
          </a:solidFill>
          <a:ln>
            <a:solidFill>
              <a:schemeClr val="accent2">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Järnvägstransport</a:t>
            </a:r>
          </a:p>
        </xdr:txBody>
      </xdr:sp>
      <xdr:sp macro="" textlink="">
        <xdr:nvSpPr>
          <xdr:cNvPr id="33" name="Rektangel med rundade hörn 32">
            <a:hlinkClick xmlns:r="http://schemas.openxmlformats.org/officeDocument/2006/relationships" r:id="rId7"/>
          </xdr:cNvPr>
          <xdr:cNvSpPr/>
        </xdr:nvSpPr>
        <xdr:spPr>
          <a:xfrm>
            <a:off x="95250" y="3749085"/>
            <a:ext cx="1440000" cy="288000"/>
          </a:xfrm>
          <a:prstGeom prst="roundRect">
            <a:avLst/>
          </a:prstGeom>
          <a:solidFill>
            <a:schemeClr val="accent3"/>
          </a:solidFill>
          <a:ln>
            <a:solidFill>
              <a:schemeClr val="accent3">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Kollektivtrafik</a:t>
            </a:r>
          </a:p>
        </xdr:txBody>
      </xdr:sp>
      <xdr:sp macro="" textlink="">
        <xdr:nvSpPr>
          <xdr:cNvPr id="34" name="Rektangel med rundade hörn 33">
            <a:hlinkClick xmlns:r="http://schemas.openxmlformats.org/officeDocument/2006/relationships" r:id="rId8"/>
          </xdr:cNvPr>
          <xdr:cNvSpPr/>
        </xdr:nvSpPr>
        <xdr:spPr>
          <a:xfrm>
            <a:off x="95250" y="4694162"/>
            <a:ext cx="1440000" cy="657225"/>
          </a:xfrm>
          <a:prstGeom prst="round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sv-SE" sz="1100"/>
              <a:t>Begrepp i resultat- och balansräkning</a:t>
            </a:r>
          </a:p>
        </xdr:txBody>
      </xdr:sp>
      <xdr:sp macro="" textlink="">
        <xdr:nvSpPr>
          <xdr:cNvPr id="35" name="Rektangel med rundade hörn 34">
            <a:hlinkClick xmlns:r="http://schemas.openxmlformats.org/officeDocument/2006/relationships" r:id="rId9"/>
          </xdr:cNvPr>
          <xdr:cNvSpPr/>
        </xdr:nvSpPr>
        <xdr:spPr>
          <a:xfrm>
            <a:off x="95250" y="5468376"/>
            <a:ext cx="1440000" cy="65880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sv-SE" sz="1100"/>
              <a:t>Definitioner av nyckeltal</a:t>
            </a:r>
          </a:p>
        </xdr:txBody>
      </xdr:sp>
      <xdr:sp macro="" textlink="">
        <xdr:nvSpPr>
          <xdr:cNvPr id="36" name="Rektangel med rundade hörn 35">
            <a:hlinkClick xmlns:r="http://schemas.openxmlformats.org/officeDocument/2006/relationships" r:id="rId10"/>
          </xdr:cNvPr>
          <xdr:cNvSpPr/>
        </xdr:nvSpPr>
        <xdr:spPr>
          <a:xfrm>
            <a:off x="95250" y="1200035"/>
            <a:ext cx="1440000" cy="5040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Hela</a:t>
            </a:r>
            <a:r>
              <a:rPr lang="sv-SE" sz="1100" baseline="0"/>
              <a:t> t</a:t>
            </a:r>
            <a:r>
              <a:rPr lang="sv-SE" sz="1100"/>
              <a:t>ransportbranschen</a:t>
            </a:r>
          </a:p>
        </xdr:txBody>
      </xdr:sp>
      <xdr:sp macro="" textlink="">
        <xdr:nvSpPr>
          <xdr:cNvPr id="37" name="Rektangel med rundade hörn 36">
            <a:hlinkClick xmlns:r="http://schemas.openxmlformats.org/officeDocument/2006/relationships" r:id="rId11"/>
          </xdr:cNvPr>
          <xdr:cNvSpPr/>
        </xdr:nvSpPr>
        <xdr:spPr>
          <a:xfrm>
            <a:off x="95250" y="6244167"/>
            <a:ext cx="1440000" cy="65880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sv-SE" sz="1100"/>
              <a:t>Beräkning av koncentration</a:t>
            </a:r>
          </a:p>
        </xdr:txBody>
      </xdr:sp>
      <xdr:sp macro="" textlink="">
        <xdr:nvSpPr>
          <xdr:cNvPr id="38" name="Rektangel med rundade hörn 37">
            <a:hlinkClick xmlns:r="http://schemas.openxmlformats.org/officeDocument/2006/relationships" r:id="rId12"/>
          </xdr:cNvPr>
          <xdr:cNvSpPr/>
        </xdr:nvSpPr>
        <xdr:spPr>
          <a:xfrm>
            <a:off x="95250" y="733425"/>
            <a:ext cx="1440000" cy="288000"/>
          </a:xfrm>
          <a:prstGeom prst="roundRect">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b="1">
                <a:solidFill>
                  <a:sysClr val="windowText" lastClr="000000"/>
                </a:solidFill>
              </a:rPr>
              <a:t>Sammanfattning</a:t>
            </a:r>
          </a:p>
        </xdr:txBody>
      </xdr:sp>
    </xdr:grpSp>
    <xdr:clientData/>
  </xdr:twoCellAnchor>
</xdr:wsDr>
</file>

<file path=xl/drawings/drawing95.xml><?xml version="1.0" encoding="utf-8"?>
<xdr:wsDr xmlns:xdr="http://schemas.openxmlformats.org/drawingml/2006/spreadsheetDrawing" xmlns:a="http://schemas.openxmlformats.org/drawingml/2006/main">
  <xdr:twoCellAnchor>
    <xdr:from>
      <xdr:col>2</xdr:col>
      <xdr:colOff>0</xdr:colOff>
      <xdr:row>37</xdr:row>
      <xdr:rowOff>19050</xdr:rowOff>
    </xdr:from>
    <xdr:to>
      <xdr:col>3</xdr:col>
      <xdr:colOff>534000</xdr:colOff>
      <xdr:row>38</xdr:row>
      <xdr:rowOff>145125</xdr:rowOff>
    </xdr:to>
    <xdr:sp macro="" textlink="">
      <xdr:nvSpPr>
        <xdr:cNvPr id="16" name="Rektangel med rundade hörn 15">
          <a:hlinkClick xmlns:r="http://schemas.openxmlformats.org/officeDocument/2006/relationships" r:id="rId1"/>
        </xdr:cNvPr>
        <xdr:cNvSpPr/>
      </xdr:nvSpPr>
      <xdr:spPr>
        <a:xfrm>
          <a:off x="2371725" y="6315075"/>
          <a:ext cx="1296000" cy="288000"/>
        </a:xfrm>
        <a:prstGeom prst="round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sv-SE" sz="1050" i="1"/>
            <a:t>Källa: tabell</a:t>
          </a:r>
          <a:r>
            <a:rPr lang="sv-SE" sz="1050" i="1" baseline="0"/>
            <a:t> 5.5c</a:t>
          </a:r>
          <a:r>
            <a:rPr lang="sv-SE" sz="1050" i="1"/>
            <a:t> </a:t>
          </a:r>
        </a:p>
      </xdr:txBody>
    </xdr:sp>
    <xdr:clientData/>
  </xdr:twoCellAnchor>
  <xdr:twoCellAnchor editAs="absolute">
    <xdr:from>
      <xdr:col>0</xdr:col>
      <xdr:colOff>85725</xdr:colOff>
      <xdr:row>1</xdr:row>
      <xdr:rowOff>76200</xdr:rowOff>
    </xdr:from>
    <xdr:to>
      <xdr:col>0</xdr:col>
      <xdr:colOff>1525725</xdr:colOff>
      <xdr:row>40</xdr:row>
      <xdr:rowOff>111642</xdr:rowOff>
    </xdr:to>
    <xdr:grpSp>
      <xdr:nvGrpSpPr>
        <xdr:cNvPr id="29" name="Grupp 28"/>
        <xdr:cNvGrpSpPr/>
      </xdr:nvGrpSpPr>
      <xdr:grpSpPr>
        <a:xfrm>
          <a:off x="85725" y="352425"/>
          <a:ext cx="1440000" cy="6541017"/>
          <a:chOff x="95250" y="361950"/>
          <a:chExt cx="1440000" cy="6541017"/>
        </a:xfrm>
      </xdr:grpSpPr>
      <xdr:sp macro="" textlink="">
        <xdr:nvSpPr>
          <xdr:cNvPr id="30" name="Rektangel med rundade hörn 29">
            <a:hlinkClick xmlns:r="http://schemas.openxmlformats.org/officeDocument/2006/relationships" r:id="rId2"/>
          </xdr:cNvPr>
          <xdr:cNvSpPr/>
        </xdr:nvSpPr>
        <xdr:spPr>
          <a:xfrm>
            <a:off x="95250" y="2815865"/>
            <a:ext cx="1440000" cy="288000"/>
          </a:xfrm>
          <a:prstGeom prst="roundRect">
            <a:avLst/>
          </a:prstGeom>
          <a:solidFill>
            <a:schemeClr val="accent4"/>
          </a:solidFill>
          <a:ln>
            <a:solidFill>
              <a:schemeClr val="accent4">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Lufttransport</a:t>
            </a:r>
          </a:p>
        </xdr:txBody>
      </xdr:sp>
      <xdr:sp macro="" textlink="">
        <xdr:nvSpPr>
          <xdr:cNvPr id="31" name="Rektangel med rundade hörn 30">
            <a:hlinkClick xmlns:r="http://schemas.openxmlformats.org/officeDocument/2006/relationships" r:id="rId3"/>
          </xdr:cNvPr>
          <xdr:cNvSpPr/>
        </xdr:nvSpPr>
        <xdr:spPr>
          <a:xfrm>
            <a:off x="95250" y="2349255"/>
            <a:ext cx="1440000" cy="288000"/>
          </a:xfrm>
          <a:prstGeom prst="roundRect">
            <a:avLst/>
          </a:prstGeom>
          <a:solidFill>
            <a:schemeClr val="accent5"/>
          </a:solidFill>
          <a:ln>
            <a:solidFill>
              <a:schemeClr val="accent5">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Sjötransport</a:t>
            </a:r>
          </a:p>
        </xdr:txBody>
      </xdr:sp>
      <xdr:sp macro="" textlink="">
        <xdr:nvSpPr>
          <xdr:cNvPr id="32" name="Rektangel med rundade hörn 31">
            <a:hlinkClick xmlns:r="http://schemas.openxmlformats.org/officeDocument/2006/relationships" r:id="rId4"/>
          </xdr:cNvPr>
          <xdr:cNvSpPr/>
        </xdr:nvSpPr>
        <xdr:spPr>
          <a:xfrm>
            <a:off x="95250" y="4215695"/>
            <a:ext cx="1440000" cy="288000"/>
          </a:xfrm>
          <a:prstGeom prst="roundRect">
            <a:avLst/>
          </a:prstGeom>
          <a:solidFill>
            <a:schemeClr val="accent6"/>
          </a:solidFill>
          <a:ln>
            <a:solidFill>
              <a:schemeClr val="accent6">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Taxitrafik</a:t>
            </a:r>
          </a:p>
        </xdr:txBody>
      </xdr:sp>
      <xdr:sp macro="" textlink="">
        <xdr:nvSpPr>
          <xdr:cNvPr id="33" name="Rektangel med rundade hörn 32">
            <a:hlinkClick xmlns:r="http://schemas.openxmlformats.org/officeDocument/2006/relationships" r:id="rId5"/>
          </xdr:cNvPr>
          <xdr:cNvSpPr/>
        </xdr:nvSpPr>
        <xdr:spPr>
          <a:xfrm>
            <a:off x="95250" y="1882645"/>
            <a:ext cx="1440000" cy="288000"/>
          </a:xfrm>
          <a:prstGeom prst="roundRect">
            <a:avLst/>
          </a:prstGeom>
          <a:solidFill>
            <a:schemeClr val="tx1">
              <a:lumMod val="50000"/>
              <a:lumOff val="50000"/>
            </a:schemeClr>
          </a:solidFill>
          <a:ln>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Vägtransport av gods</a:t>
            </a:r>
          </a:p>
        </xdr:txBody>
      </xdr:sp>
      <xdr:sp macro="" textlink="">
        <xdr:nvSpPr>
          <xdr:cNvPr id="34" name="Rektangel med rundade hörn 33">
            <a:hlinkClick xmlns:r="http://schemas.openxmlformats.org/officeDocument/2006/relationships" r:id="rId6"/>
          </xdr:cNvPr>
          <xdr:cNvSpPr/>
        </xdr:nvSpPr>
        <xdr:spPr>
          <a:xfrm>
            <a:off x="95250" y="361950"/>
            <a:ext cx="1440000" cy="288000"/>
          </a:xfrm>
          <a:prstGeom prst="roundRect">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b="1">
                <a:solidFill>
                  <a:sysClr val="windowText" lastClr="000000"/>
                </a:solidFill>
              </a:rPr>
              <a:t>Innehållsförteckning</a:t>
            </a:r>
          </a:p>
        </xdr:txBody>
      </xdr:sp>
      <xdr:sp macro="" textlink="">
        <xdr:nvSpPr>
          <xdr:cNvPr id="35" name="Rektangel med rundade hörn 34">
            <a:hlinkClick xmlns:r="http://schemas.openxmlformats.org/officeDocument/2006/relationships" r:id="rId7"/>
          </xdr:cNvPr>
          <xdr:cNvSpPr/>
        </xdr:nvSpPr>
        <xdr:spPr>
          <a:xfrm>
            <a:off x="95250" y="3282475"/>
            <a:ext cx="1440000" cy="288000"/>
          </a:xfrm>
          <a:prstGeom prst="roundRect">
            <a:avLst/>
          </a:prstGeom>
          <a:solidFill>
            <a:schemeClr val="accent2"/>
          </a:solidFill>
          <a:ln>
            <a:solidFill>
              <a:schemeClr val="accent2">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Järnvägstransport</a:t>
            </a:r>
          </a:p>
        </xdr:txBody>
      </xdr:sp>
      <xdr:sp macro="" textlink="">
        <xdr:nvSpPr>
          <xdr:cNvPr id="36" name="Rektangel med rundade hörn 35">
            <a:hlinkClick xmlns:r="http://schemas.openxmlformats.org/officeDocument/2006/relationships" r:id="rId8"/>
          </xdr:cNvPr>
          <xdr:cNvSpPr/>
        </xdr:nvSpPr>
        <xdr:spPr>
          <a:xfrm>
            <a:off x="95250" y="3749085"/>
            <a:ext cx="1440000" cy="288000"/>
          </a:xfrm>
          <a:prstGeom prst="roundRect">
            <a:avLst/>
          </a:prstGeom>
          <a:solidFill>
            <a:schemeClr val="accent3"/>
          </a:solidFill>
          <a:ln>
            <a:solidFill>
              <a:schemeClr val="accent3">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Kollektivtrafik</a:t>
            </a:r>
          </a:p>
        </xdr:txBody>
      </xdr:sp>
      <xdr:sp macro="" textlink="">
        <xdr:nvSpPr>
          <xdr:cNvPr id="37" name="Rektangel med rundade hörn 36">
            <a:hlinkClick xmlns:r="http://schemas.openxmlformats.org/officeDocument/2006/relationships" r:id="rId9"/>
          </xdr:cNvPr>
          <xdr:cNvSpPr/>
        </xdr:nvSpPr>
        <xdr:spPr>
          <a:xfrm>
            <a:off x="95250" y="4694162"/>
            <a:ext cx="1440000" cy="657225"/>
          </a:xfrm>
          <a:prstGeom prst="round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sv-SE" sz="1100"/>
              <a:t>Begrepp i resultat- och balansräkning</a:t>
            </a:r>
          </a:p>
        </xdr:txBody>
      </xdr:sp>
      <xdr:sp macro="" textlink="">
        <xdr:nvSpPr>
          <xdr:cNvPr id="38" name="Rektangel med rundade hörn 37">
            <a:hlinkClick xmlns:r="http://schemas.openxmlformats.org/officeDocument/2006/relationships" r:id="rId10"/>
          </xdr:cNvPr>
          <xdr:cNvSpPr/>
        </xdr:nvSpPr>
        <xdr:spPr>
          <a:xfrm>
            <a:off x="95250" y="5468376"/>
            <a:ext cx="1440000" cy="65880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sv-SE" sz="1100"/>
              <a:t>Definitioner av nyckeltal</a:t>
            </a:r>
          </a:p>
        </xdr:txBody>
      </xdr:sp>
      <xdr:sp macro="" textlink="">
        <xdr:nvSpPr>
          <xdr:cNvPr id="39" name="Rektangel med rundade hörn 38">
            <a:hlinkClick xmlns:r="http://schemas.openxmlformats.org/officeDocument/2006/relationships" r:id="rId11"/>
          </xdr:cNvPr>
          <xdr:cNvSpPr/>
        </xdr:nvSpPr>
        <xdr:spPr>
          <a:xfrm>
            <a:off x="95250" y="1200035"/>
            <a:ext cx="1440000" cy="5040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Hela</a:t>
            </a:r>
            <a:r>
              <a:rPr lang="sv-SE" sz="1100" baseline="0"/>
              <a:t> t</a:t>
            </a:r>
            <a:r>
              <a:rPr lang="sv-SE" sz="1100"/>
              <a:t>ransportbranschen</a:t>
            </a:r>
          </a:p>
        </xdr:txBody>
      </xdr:sp>
      <xdr:sp macro="" textlink="">
        <xdr:nvSpPr>
          <xdr:cNvPr id="40" name="Rektangel med rundade hörn 39">
            <a:hlinkClick xmlns:r="http://schemas.openxmlformats.org/officeDocument/2006/relationships" r:id="rId12"/>
          </xdr:cNvPr>
          <xdr:cNvSpPr/>
        </xdr:nvSpPr>
        <xdr:spPr>
          <a:xfrm>
            <a:off x="95250" y="6244167"/>
            <a:ext cx="1440000" cy="65880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sv-SE" sz="1100"/>
              <a:t>Beräkning av koncentration</a:t>
            </a:r>
          </a:p>
        </xdr:txBody>
      </xdr:sp>
      <xdr:sp macro="" textlink="">
        <xdr:nvSpPr>
          <xdr:cNvPr id="41" name="Rektangel med rundade hörn 40">
            <a:hlinkClick xmlns:r="http://schemas.openxmlformats.org/officeDocument/2006/relationships" r:id="rId13"/>
          </xdr:cNvPr>
          <xdr:cNvSpPr/>
        </xdr:nvSpPr>
        <xdr:spPr>
          <a:xfrm>
            <a:off x="95250" y="733425"/>
            <a:ext cx="1440000" cy="288000"/>
          </a:xfrm>
          <a:prstGeom prst="roundRect">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b="1">
                <a:solidFill>
                  <a:sysClr val="windowText" lastClr="000000"/>
                </a:solidFill>
              </a:rPr>
              <a:t>Sammanfattning</a:t>
            </a:r>
          </a:p>
        </xdr:txBody>
      </xdr:sp>
    </xdr:grpSp>
    <xdr:clientData/>
  </xdr:twoCellAnchor>
  <xdr:twoCellAnchor editAs="oneCell">
    <xdr:from>
      <xdr:col>2</xdr:col>
      <xdr:colOff>19050</xdr:colOff>
      <xdr:row>2</xdr:row>
      <xdr:rowOff>76200</xdr:rowOff>
    </xdr:from>
    <xdr:to>
      <xdr:col>11</xdr:col>
      <xdr:colOff>285750</xdr:colOff>
      <xdr:row>34</xdr:row>
      <xdr:rowOff>104775</xdr:rowOff>
    </xdr:to>
    <xdr:pic>
      <xdr:nvPicPr>
        <xdr:cNvPr id="43" name="Bildobjekt 42"/>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2390775" y="514350"/>
          <a:ext cx="7124700" cy="5400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6.xml><?xml version="1.0" encoding="utf-8"?>
<xdr:wsDr xmlns:xdr="http://schemas.openxmlformats.org/drawingml/2006/spreadsheetDrawing" xmlns:a="http://schemas.openxmlformats.org/drawingml/2006/main">
  <xdr:twoCellAnchor>
    <xdr:from>
      <xdr:col>1</xdr:col>
      <xdr:colOff>19051</xdr:colOff>
      <xdr:row>1</xdr:row>
      <xdr:rowOff>19050</xdr:rowOff>
    </xdr:from>
    <xdr:to>
      <xdr:col>4</xdr:col>
      <xdr:colOff>9525</xdr:colOff>
      <xdr:row>6</xdr:row>
      <xdr:rowOff>161925</xdr:rowOff>
    </xdr:to>
    <xdr:sp macro="" textlink="">
      <xdr:nvSpPr>
        <xdr:cNvPr id="9" name="textruta 8"/>
        <xdr:cNvSpPr txBox="1"/>
      </xdr:nvSpPr>
      <xdr:spPr>
        <a:xfrm>
          <a:off x="1628776" y="285750"/>
          <a:ext cx="11334749" cy="10953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1100" b="0" i="0" u="none" strike="noStrike" baseline="0">
              <a:solidFill>
                <a:schemeClr val="dk1"/>
              </a:solidFill>
              <a:latin typeface="+mn-lt"/>
              <a:ea typeface="+mn-ea"/>
              <a:cs typeface="+mn-cs"/>
            </a:rPr>
            <a:t>Urvalet av företag som ingår i delbranschen Kollektivtrafik baseras på tre SNI-koder. Detta innebär alltså att både beställare och utförare av kollektivtrafiktjänster finns med, samt att både regional och interregional kollektivtrafik ingår i statistiken. Delbranschens största företag är de stora länstrafikbolagen samt de aktörer som driver kollektivtrafik på uppdrag. Det senare innebär att statistiken för Kollektivtrafik till viss del inkluderar verksamhet av typen ”järnvägstrafik”. Ett exempel är Veolia Transport AB (tidigare Connex) som bland annat ansvarade för tunnelbanetrafiken i Stockholm till och med oktober 2009, men som även driver ett antal järnvägslinjer på entreprenad. </a:t>
          </a:r>
        </a:p>
        <a:p>
          <a:endParaRPr lang="sv-SE" sz="1100"/>
        </a:p>
      </xdr:txBody>
    </xdr:sp>
    <xdr:clientData/>
  </xdr:twoCellAnchor>
  <xdr:twoCellAnchor>
    <xdr:from>
      <xdr:col>1</xdr:col>
      <xdr:colOff>28574</xdr:colOff>
      <xdr:row>14</xdr:row>
      <xdr:rowOff>104774</xdr:rowOff>
    </xdr:from>
    <xdr:to>
      <xdr:col>3</xdr:col>
      <xdr:colOff>1533525</xdr:colOff>
      <xdr:row>20</xdr:row>
      <xdr:rowOff>38099</xdr:rowOff>
    </xdr:to>
    <xdr:sp macro="" textlink="">
      <xdr:nvSpPr>
        <xdr:cNvPr id="10" name="textruta 9"/>
        <xdr:cNvSpPr txBox="1"/>
      </xdr:nvSpPr>
      <xdr:spPr>
        <a:xfrm>
          <a:off x="1638299" y="2676524"/>
          <a:ext cx="3086101" cy="904875"/>
        </a:xfrm>
        <a:prstGeom prst="rect">
          <a:avLst/>
        </a:prstGeom>
        <a:solidFill>
          <a:schemeClr val="lt1"/>
        </a:solidFill>
        <a:ln w="285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sv-SE" sz="1100" b="1" i="0" u="none" strike="noStrike" baseline="0">
              <a:solidFill>
                <a:schemeClr val="dk1"/>
              </a:solidFill>
              <a:latin typeface="+mn-lt"/>
              <a:ea typeface="+mn-ea"/>
              <a:cs typeface="+mn-cs"/>
            </a:rPr>
            <a:t>Underliggande </a:t>
          </a:r>
          <a:r>
            <a:rPr lang="sv-SE" sz="1100" b="1">
              <a:solidFill>
                <a:schemeClr val="dk1"/>
              </a:solidFill>
              <a:effectLst/>
              <a:latin typeface="+mn-lt"/>
              <a:ea typeface="+mn-ea"/>
              <a:cs typeface="+mn-cs"/>
            </a:rPr>
            <a:t>SNI92/SNI02-koder</a:t>
          </a:r>
          <a:r>
            <a:rPr lang="sv-SE" sz="1100" b="0" i="0" u="none" strike="noStrike" baseline="0">
              <a:solidFill>
                <a:schemeClr val="dk1"/>
              </a:solidFill>
              <a:latin typeface="+mn-lt"/>
              <a:ea typeface="+mn-ea"/>
              <a:cs typeface="+mn-cs"/>
            </a:rPr>
            <a:t>	</a:t>
          </a:r>
        </a:p>
        <a:p>
          <a:r>
            <a:rPr lang="sv-SE" sz="1100" b="0" i="0" u="none" strike="noStrike" baseline="0">
              <a:solidFill>
                <a:schemeClr val="dk1"/>
              </a:solidFill>
              <a:latin typeface="+mn-lt"/>
              <a:ea typeface="+mn-ea"/>
              <a:cs typeface="+mn-cs"/>
            </a:rPr>
            <a:t>60211 Kollektivtrafikverksamhet </a:t>
          </a:r>
        </a:p>
        <a:p>
          <a:r>
            <a:rPr lang="sv-SE" sz="1100" b="0" i="0" u="none" strike="noStrike" baseline="0">
              <a:solidFill>
                <a:schemeClr val="dk1"/>
              </a:solidFill>
              <a:latin typeface="+mn-lt"/>
              <a:ea typeface="+mn-ea"/>
              <a:cs typeface="+mn-cs"/>
            </a:rPr>
            <a:t>60212 Linjebussverksamhet </a:t>
          </a:r>
        </a:p>
        <a:p>
          <a:r>
            <a:rPr lang="sv-SE" sz="1100" b="0" i="0" u="none" strike="noStrike" baseline="0">
              <a:solidFill>
                <a:schemeClr val="dk1"/>
              </a:solidFill>
              <a:latin typeface="+mn-lt"/>
              <a:ea typeface="+mn-ea"/>
              <a:cs typeface="+mn-cs"/>
            </a:rPr>
            <a:t>60230 Annan landtransport av passagerare </a:t>
          </a:r>
          <a:endParaRPr lang="sv-SE" sz="1100" b="0" i="0" baseline="0">
            <a:solidFill>
              <a:schemeClr val="dk1"/>
            </a:solidFill>
            <a:effectLst/>
            <a:latin typeface="+mn-lt"/>
            <a:ea typeface="+mn-ea"/>
            <a:cs typeface="+mn-cs"/>
          </a:endParaRPr>
        </a:p>
        <a:p>
          <a:endParaRPr lang="sv-SE" sz="1100" b="0" i="0" u="none" strike="noStrike" baseline="0">
            <a:solidFill>
              <a:schemeClr val="dk1"/>
            </a:solidFill>
            <a:latin typeface="+mn-lt"/>
            <a:ea typeface="+mn-ea"/>
            <a:cs typeface="+mn-cs"/>
          </a:endParaRPr>
        </a:p>
      </xdr:txBody>
    </xdr:sp>
    <xdr:clientData/>
  </xdr:twoCellAnchor>
  <xdr:twoCellAnchor>
    <xdr:from>
      <xdr:col>3</xdr:col>
      <xdr:colOff>1228726</xdr:colOff>
      <xdr:row>14</xdr:row>
      <xdr:rowOff>104774</xdr:rowOff>
    </xdr:from>
    <xdr:to>
      <xdr:col>3</xdr:col>
      <xdr:colOff>4105276</xdr:colOff>
      <xdr:row>20</xdr:row>
      <xdr:rowOff>19049</xdr:rowOff>
    </xdr:to>
    <xdr:sp macro="" textlink="">
      <xdr:nvSpPr>
        <xdr:cNvPr id="25" name="textruta 24"/>
        <xdr:cNvSpPr txBox="1"/>
      </xdr:nvSpPr>
      <xdr:spPr>
        <a:xfrm>
          <a:off x="4419601" y="2676524"/>
          <a:ext cx="2876550" cy="885825"/>
        </a:xfrm>
        <a:prstGeom prst="rect">
          <a:avLst/>
        </a:prstGeom>
        <a:solidFill>
          <a:schemeClr val="lt1"/>
        </a:solidFill>
        <a:ln w="285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sv-SE" sz="1100" b="1" i="0" u="none" strike="noStrike" baseline="0">
              <a:solidFill>
                <a:schemeClr val="dk1"/>
              </a:solidFill>
              <a:latin typeface="+mn-lt"/>
              <a:ea typeface="+mn-ea"/>
              <a:cs typeface="+mn-cs"/>
            </a:rPr>
            <a:t>Underliggande SNI07-koder </a:t>
          </a:r>
          <a:r>
            <a:rPr lang="sv-SE" sz="1100" b="0" i="0" u="none" strike="noStrike" baseline="0">
              <a:solidFill>
                <a:schemeClr val="dk1"/>
              </a:solidFill>
              <a:latin typeface="+mn-lt"/>
              <a:ea typeface="+mn-ea"/>
              <a:cs typeface="+mn-cs"/>
            </a:rPr>
            <a:t>	</a:t>
          </a:r>
          <a:endParaRPr lang="sv-SE" sz="1100" b="0" i="0" baseline="0">
            <a:solidFill>
              <a:schemeClr val="dk1"/>
            </a:solidFill>
            <a:effectLst/>
            <a:latin typeface="+mn-lt"/>
            <a:ea typeface="+mn-ea"/>
            <a:cs typeface="+mn-cs"/>
          </a:endParaRPr>
        </a:p>
        <a:p>
          <a:r>
            <a:rPr lang="sv-SE" sz="1100" b="0" i="0" u="none" strike="noStrike" baseline="0">
              <a:solidFill>
                <a:schemeClr val="dk1"/>
              </a:solidFill>
              <a:latin typeface="+mn-lt"/>
              <a:ea typeface="+mn-ea"/>
              <a:cs typeface="+mn-cs"/>
            </a:rPr>
            <a:t>49311 Linjebussverksamhet </a:t>
          </a:r>
        </a:p>
        <a:p>
          <a:r>
            <a:rPr lang="sv-SE" sz="1100" b="0" i="0" u="none" strike="noStrike" baseline="0">
              <a:solidFill>
                <a:schemeClr val="dk1"/>
              </a:solidFill>
              <a:latin typeface="+mn-lt"/>
              <a:ea typeface="+mn-ea"/>
              <a:cs typeface="+mn-cs"/>
            </a:rPr>
            <a:t>49319 Övrig kollektivtrafik </a:t>
          </a:r>
        </a:p>
        <a:p>
          <a:r>
            <a:rPr lang="sv-SE" sz="1100" b="0" i="0" u="none" strike="noStrike" baseline="0">
              <a:solidFill>
                <a:schemeClr val="dk1"/>
              </a:solidFill>
              <a:latin typeface="+mn-lt"/>
              <a:ea typeface="+mn-ea"/>
              <a:cs typeface="+mn-cs"/>
            </a:rPr>
            <a:t>49390 Annan landtransport av passagerare  	</a:t>
          </a:r>
        </a:p>
        <a:p>
          <a:r>
            <a:rPr lang="sv-SE" sz="1100" b="0" i="0" u="none" strike="noStrike" baseline="0">
              <a:solidFill>
                <a:schemeClr val="dk1"/>
              </a:solidFill>
              <a:latin typeface="+mn-lt"/>
              <a:ea typeface="+mn-ea"/>
              <a:cs typeface="+mn-cs"/>
            </a:rPr>
            <a:t>	</a:t>
          </a:r>
        </a:p>
      </xdr:txBody>
    </xdr:sp>
    <xdr:clientData/>
  </xdr:twoCellAnchor>
  <xdr:twoCellAnchor>
    <xdr:from>
      <xdr:col>1</xdr:col>
      <xdr:colOff>19050</xdr:colOff>
      <xdr:row>9</xdr:row>
      <xdr:rowOff>57150</xdr:rowOff>
    </xdr:from>
    <xdr:to>
      <xdr:col>3</xdr:col>
      <xdr:colOff>10772775</xdr:colOff>
      <xdr:row>14</xdr:row>
      <xdr:rowOff>76200</xdr:rowOff>
    </xdr:to>
    <xdr:sp macro="" textlink="">
      <xdr:nvSpPr>
        <xdr:cNvPr id="26" name="textruta 25"/>
        <xdr:cNvSpPr txBox="1"/>
      </xdr:nvSpPr>
      <xdr:spPr>
        <a:xfrm>
          <a:off x="1628775" y="1819275"/>
          <a:ext cx="12334875" cy="6667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sv-SE" sz="1100" b="0" i="1" baseline="0">
              <a:solidFill>
                <a:schemeClr val="dk1"/>
              </a:solidFill>
              <a:effectLst/>
              <a:latin typeface="+mn-lt"/>
              <a:ea typeface="+mn-ea"/>
              <a:cs typeface="+mn-cs"/>
            </a:rPr>
            <a:t>Vilka företag som väljs ut baseras på deras registrerade branschkoder enligt Svensk näringsgrensindelning (SNI). Dessa uppgifter registreras av Skatteverket och Statistiska centralbyrån. </a:t>
          </a:r>
          <a:r>
            <a:rPr lang="sv-SE" sz="1100" i="1">
              <a:solidFill>
                <a:schemeClr val="dk1"/>
              </a:solidFill>
              <a:effectLst/>
              <a:latin typeface="+mn-lt"/>
              <a:ea typeface="+mn-ea"/>
              <a:cs typeface="+mn-cs"/>
            </a:rPr>
            <a:t>Från 1992 till 2001 gällde SNI-kodsystemet SNI92, och från 2002 till 2007 gällde SNI02. Koderna som definierar transportbranschen och dess delbranscher var desamma i dessa två SNI-kodsystem. </a:t>
          </a:r>
          <a:r>
            <a:rPr lang="sv-SE" sz="1100" b="0" i="1" baseline="0">
              <a:solidFill>
                <a:schemeClr val="dk1"/>
              </a:solidFill>
              <a:effectLst/>
              <a:latin typeface="+mn-lt"/>
              <a:ea typeface="+mn-ea"/>
              <a:cs typeface="+mn-cs"/>
            </a:rPr>
            <a:t>Vid årsskiftet 2007/2008 byttes SNI-kodsystemet, från SNI02 till SNI07. De branscher som ingår i statistiken är baserade på SNI92/SNI02-koden för åren 1997 till och med 2007. Från och med 2008 används SNI07-koden. </a:t>
          </a:r>
          <a:endParaRPr lang="sv-SE">
            <a:effectLst/>
          </a:endParaRPr>
        </a:p>
      </xdr:txBody>
    </xdr:sp>
    <xdr:clientData/>
  </xdr:twoCellAnchor>
  <xdr:twoCellAnchor editAs="absolute">
    <xdr:from>
      <xdr:col>0</xdr:col>
      <xdr:colOff>85725</xdr:colOff>
      <xdr:row>1</xdr:row>
      <xdr:rowOff>76200</xdr:rowOff>
    </xdr:from>
    <xdr:to>
      <xdr:col>0</xdr:col>
      <xdr:colOff>1525725</xdr:colOff>
      <xdr:row>40</xdr:row>
      <xdr:rowOff>111642</xdr:rowOff>
    </xdr:to>
    <xdr:grpSp>
      <xdr:nvGrpSpPr>
        <xdr:cNvPr id="18" name="Grupp 17"/>
        <xdr:cNvGrpSpPr/>
      </xdr:nvGrpSpPr>
      <xdr:grpSpPr>
        <a:xfrm>
          <a:off x="85725" y="352425"/>
          <a:ext cx="1440000" cy="6541017"/>
          <a:chOff x="95250" y="361950"/>
          <a:chExt cx="1440000" cy="6541017"/>
        </a:xfrm>
      </xdr:grpSpPr>
      <xdr:sp macro="" textlink="">
        <xdr:nvSpPr>
          <xdr:cNvPr id="19" name="Rektangel med rundade hörn 18">
            <a:hlinkClick xmlns:r="http://schemas.openxmlformats.org/officeDocument/2006/relationships" r:id="rId1"/>
          </xdr:cNvPr>
          <xdr:cNvSpPr/>
        </xdr:nvSpPr>
        <xdr:spPr>
          <a:xfrm>
            <a:off x="95250" y="2815865"/>
            <a:ext cx="1440000" cy="288000"/>
          </a:xfrm>
          <a:prstGeom prst="roundRect">
            <a:avLst/>
          </a:prstGeom>
          <a:solidFill>
            <a:schemeClr val="accent4"/>
          </a:solidFill>
          <a:ln>
            <a:solidFill>
              <a:schemeClr val="accent4">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Lufttransport</a:t>
            </a:r>
          </a:p>
        </xdr:txBody>
      </xdr:sp>
      <xdr:sp macro="" textlink="">
        <xdr:nvSpPr>
          <xdr:cNvPr id="20" name="Rektangel med rundade hörn 19">
            <a:hlinkClick xmlns:r="http://schemas.openxmlformats.org/officeDocument/2006/relationships" r:id="rId2"/>
          </xdr:cNvPr>
          <xdr:cNvSpPr/>
        </xdr:nvSpPr>
        <xdr:spPr>
          <a:xfrm>
            <a:off x="95250" y="2349255"/>
            <a:ext cx="1440000" cy="288000"/>
          </a:xfrm>
          <a:prstGeom prst="roundRect">
            <a:avLst/>
          </a:prstGeom>
          <a:solidFill>
            <a:schemeClr val="accent5"/>
          </a:solidFill>
          <a:ln>
            <a:solidFill>
              <a:schemeClr val="accent5">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Sjötransport</a:t>
            </a:r>
          </a:p>
        </xdr:txBody>
      </xdr:sp>
      <xdr:sp macro="" textlink="">
        <xdr:nvSpPr>
          <xdr:cNvPr id="21" name="Rektangel med rundade hörn 20">
            <a:hlinkClick xmlns:r="http://schemas.openxmlformats.org/officeDocument/2006/relationships" r:id="rId3"/>
          </xdr:cNvPr>
          <xdr:cNvSpPr/>
        </xdr:nvSpPr>
        <xdr:spPr>
          <a:xfrm>
            <a:off x="95250" y="4215695"/>
            <a:ext cx="1440000" cy="288000"/>
          </a:xfrm>
          <a:prstGeom prst="roundRect">
            <a:avLst/>
          </a:prstGeom>
          <a:solidFill>
            <a:schemeClr val="accent6"/>
          </a:solidFill>
          <a:ln>
            <a:solidFill>
              <a:schemeClr val="accent6">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Taxitrafik</a:t>
            </a:r>
          </a:p>
        </xdr:txBody>
      </xdr:sp>
      <xdr:sp macro="" textlink="">
        <xdr:nvSpPr>
          <xdr:cNvPr id="22" name="Rektangel med rundade hörn 21">
            <a:hlinkClick xmlns:r="http://schemas.openxmlformats.org/officeDocument/2006/relationships" r:id="rId4"/>
          </xdr:cNvPr>
          <xdr:cNvSpPr/>
        </xdr:nvSpPr>
        <xdr:spPr>
          <a:xfrm>
            <a:off x="95250" y="1882645"/>
            <a:ext cx="1440000" cy="288000"/>
          </a:xfrm>
          <a:prstGeom prst="roundRect">
            <a:avLst/>
          </a:prstGeom>
          <a:solidFill>
            <a:schemeClr val="tx1">
              <a:lumMod val="50000"/>
              <a:lumOff val="50000"/>
            </a:schemeClr>
          </a:solidFill>
          <a:ln>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Vägtransport av gods</a:t>
            </a:r>
          </a:p>
        </xdr:txBody>
      </xdr:sp>
      <xdr:sp macro="" textlink="">
        <xdr:nvSpPr>
          <xdr:cNvPr id="23" name="Rektangel med rundade hörn 22">
            <a:hlinkClick xmlns:r="http://schemas.openxmlformats.org/officeDocument/2006/relationships" r:id="rId5"/>
          </xdr:cNvPr>
          <xdr:cNvSpPr/>
        </xdr:nvSpPr>
        <xdr:spPr>
          <a:xfrm>
            <a:off x="95250" y="361950"/>
            <a:ext cx="1440000" cy="288000"/>
          </a:xfrm>
          <a:prstGeom prst="roundRect">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b="1">
                <a:solidFill>
                  <a:sysClr val="windowText" lastClr="000000"/>
                </a:solidFill>
              </a:rPr>
              <a:t>Innehållsförteckning</a:t>
            </a:r>
          </a:p>
        </xdr:txBody>
      </xdr:sp>
      <xdr:sp macro="" textlink="">
        <xdr:nvSpPr>
          <xdr:cNvPr id="24" name="Rektangel med rundade hörn 23">
            <a:hlinkClick xmlns:r="http://schemas.openxmlformats.org/officeDocument/2006/relationships" r:id="rId6"/>
          </xdr:cNvPr>
          <xdr:cNvSpPr/>
        </xdr:nvSpPr>
        <xdr:spPr>
          <a:xfrm>
            <a:off x="95250" y="3282475"/>
            <a:ext cx="1440000" cy="288000"/>
          </a:xfrm>
          <a:prstGeom prst="roundRect">
            <a:avLst/>
          </a:prstGeom>
          <a:solidFill>
            <a:schemeClr val="accent2"/>
          </a:solidFill>
          <a:ln>
            <a:solidFill>
              <a:schemeClr val="accent2">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Järnvägstransport</a:t>
            </a:r>
          </a:p>
        </xdr:txBody>
      </xdr:sp>
      <xdr:sp macro="" textlink="">
        <xdr:nvSpPr>
          <xdr:cNvPr id="39" name="Rektangel med rundade hörn 38">
            <a:hlinkClick xmlns:r="http://schemas.openxmlformats.org/officeDocument/2006/relationships" r:id="rId7"/>
          </xdr:cNvPr>
          <xdr:cNvSpPr/>
        </xdr:nvSpPr>
        <xdr:spPr>
          <a:xfrm>
            <a:off x="95250" y="3749085"/>
            <a:ext cx="1440000" cy="288000"/>
          </a:xfrm>
          <a:prstGeom prst="roundRect">
            <a:avLst/>
          </a:prstGeom>
          <a:solidFill>
            <a:schemeClr val="accent3"/>
          </a:solidFill>
          <a:ln>
            <a:solidFill>
              <a:schemeClr val="accent3">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Kollektivtrafik</a:t>
            </a:r>
          </a:p>
        </xdr:txBody>
      </xdr:sp>
      <xdr:sp macro="" textlink="">
        <xdr:nvSpPr>
          <xdr:cNvPr id="40" name="Rektangel med rundade hörn 39">
            <a:hlinkClick xmlns:r="http://schemas.openxmlformats.org/officeDocument/2006/relationships" r:id="rId8"/>
          </xdr:cNvPr>
          <xdr:cNvSpPr/>
        </xdr:nvSpPr>
        <xdr:spPr>
          <a:xfrm>
            <a:off x="95250" y="4694162"/>
            <a:ext cx="1440000" cy="657225"/>
          </a:xfrm>
          <a:prstGeom prst="round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sv-SE" sz="1100"/>
              <a:t>Begrepp i resultat- och balansräkning</a:t>
            </a:r>
          </a:p>
        </xdr:txBody>
      </xdr:sp>
      <xdr:sp macro="" textlink="">
        <xdr:nvSpPr>
          <xdr:cNvPr id="41" name="Rektangel med rundade hörn 40">
            <a:hlinkClick xmlns:r="http://schemas.openxmlformats.org/officeDocument/2006/relationships" r:id="rId9"/>
          </xdr:cNvPr>
          <xdr:cNvSpPr/>
        </xdr:nvSpPr>
        <xdr:spPr>
          <a:xfrm>
            <a:off x="95250" y="5468376"/>
            <a:ext cx="1440000" cy="65880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sv-SE" sz="1100"/>
              <a:t>Definitioner av nyckeltal</a:t>
            </a:r>
          </a:p>
        </xdr:txBody>
      </xdr:sp>
      <xdr:sp macro="" textlink="">
        <xdr:nvSpPr>
          <xdr:cNvPr id="42" name="Rektangel med rundade hörn 41">
            <a:hlinkClick xmlns:r="http://schemas.openxmlformats.org/officeDocument/2006/relationships" r:id="rId10"/>
          </xdr:cNvPr>
          <xdr:cNvSpPr/>
        </xdr:nvSpPr>
        <xdr:spPr>
          <a:xfrm>
            <a:off x="95250" y="1200035"/>
            <a:ext cx="1440000" cy="5040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Hela</a:t>
            </a:r>
            <a:r>
              <a:rPr lang="sv-SE" sz="1100" baseline="0"/>
              <a:t> t</a:t>
            </a:r>
            <a:r>
              <a:rPr lang="sv-SE" sz="1100"/>
              <a:t>ransportbranschen</a:t>
            </a:r>
          </a:p>
        </xdr:txBody>
      </xdr:sp>
      <xdr:sp macro="" textlink="">
        <xdr:nvSpPr>
          <xdr:cNvPr id="43" name="Rektangel med rundade hörn 42">
            <a:hlinkClick xmlns:r="http://schemas.openxmlformats.org/officeDocument/2006/relationships" r:id="rId11"/>
          </xdr:cNvPr>
          <xdr:cNvSpPr/>
        </xdr:nvSpPr>
        <xdr:spPr>
          <a:xfrm>
            <a:off x="95250" y="6244167"/>
            <a:ext cx="1440000" cy="65880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sv-SE" sz="1100"/>
              <a:t>Beräkning av koncentration</a:t>
            </a:r>
          </a:p>
        </xdr:txBody>
      </xdr:sp>
      <xdr:sp macro="" textlink="">
        <xdr:nvSpPr>
          <xdr:cNvPr id="44" name="Rektangel med rundade hörn 43">
            <a:hlinkClick xmlns:r="http://schemas.openxmlformats.org/officeDocument/2006/relationships" r:id="rId12"/>
          </xdr:cNvPr>
          <xdr:cNvSpPr/>
        </xdr:nvSpPr>
        <xdr:spPr>
          <a:xfrm>
            <a:off x="95250" y="733425"/>
            <a:ext cx="1440000" cy="288000"/>
          </a:xfrm>
          <a:prstGeom prst="roundRect">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b="1">
                <a:solidFill>
                  <a:sysClr val="windowText" lastClr="000000"/>
                </a:solidFill>
              </a:rPr>
              <a:t>Sammanfattning</a:t>
            </a:r>
          </a:p>
        </xdr:txBody>
      </xdr:sp>
    </xdr:grpSp>
    <xdr:clientData/>
  </xdr:twoCellAnchor>
</xdr:wsDr>
</file>

<file path=xl/drawings/drawing97.xml><?xml version="1.0" encoding="utf-8"?>
<xdr:wsDr xmlns:xdr="http://schemas.openxmlformats.org/drawingml/2006/spreadsheetDrawing" xmlns:a="http://schemas.openxmlformats.org/drawingml/2006/main">
  <xdr:twoCellAnchor editAs="absolute">
    <xdr:from>
      <xdr:col>0</xdr:col>
      <xdr:colOff>85725</xdr:colOff>
      <xdr:row>1</xdr:row>
      <xdr:rowOff>76200</xdr:rowOff>
    </xdr:from>
    <xdr:to>
      <xdr:col>0</xdr:col>
      <xdr:colOff>1525725</xdr:colOff>
      <xdr:row>40</xdr:row>
      <xdr:rowOff>6867</xdr:rowOff>
    </xdr:to>
    <xdr:grpSp>
      <xdr:nvGrpSpPr>
        <xdr:cNvPr id="14" name="Grupp 13"/>
        <xdr:cNvGrpSpPr/>
      </xdr:nvGrpSpPr>
      <xdr:grpSpPr>
        <a:xfrm>
          <a:off x="85725" y="352425"/>
          <a:ext cx="1440000" cy="6541017"/>
          <a:chOff x="95250" y="361950"/>
          <a:chExt cx="1440000" cy="6541017"/>
        </a:xfrm>
      </xdr:grpSpPr>
      <xdr:sp macro="" textlink="">
        <xdr:nvSpPr>
          <xdr:cNvPr id="15" name="Rektangel med rundade hörn 14">
            <a:hlinkClick xmlns:r="http://schemas.openxmlformats.org/officeDocument/2006/relationships" r:id="rId1"/>
          </xdr:cNvPr>
          <xdr:cNvSpPr/>
        </xdr:nvSpPr>
        <xdr:spPr>
          <a:xfrm>
            <a:off x="95250" y="2815865"/>
            <a:ext cx="1440000" cy="288000"/>
          </a:xfrm>
          <a:prstGeom prst="roundRect">
            <a:avLst/>
          </a:prstGeom>
          <a:solidFill>
            <a:schemeClr val="accent4"/>
          </a:solidFill>
          <a:ln>
            <a:solidFill>
              <a:schemeClr val="accent4">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Lufttransport</a:t>
            </a:r>
          </a:p>
        </xdr:txBody>
      </xdr:sp>
      <xdr:sp macro="" textlink="">
        <xdr:nvSpPr>
          <xdr:cNvPr id="28" name="Rektangel med rundade hörn 27">
            <a:hlinkClick xmlns:r="http://schemas.openxmlformats.org/officeDocument/2006/relationships" r:id="rId2"/>
          </xdr:cNvPr>
          <xdr:cNvSpPr/>
        </xdr:nvSpPr>
        <xdr:spPr>
          <a:xfrm>
            <a:off x="95250" y="2349255"/>
            <a:ext cx="1440000" cy="288000"/>
          </a:xfrm>
          <a:prstGeom prst="roundRect">
            <a:avLst/>
          </a:prstGeom>
          <a:solidFill>
            <a:schemeClr val="accent5"/>
          </a:solidFill>
          <a:ln>
            <a:solidFill>
              <a:schemeClr val="accent5">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Sjötransport</a:t>
            </a:r>
          </a:p>
        </xdr:txBody>
      </xdr:sp>
      <xdr:sp macro="" textlink="">
        <xdr:nvSpPr>
          <xdr:cNvPr id="29" name="Rektangel med rundade hörn 28">
            <a:hlinkClick xmlns:r="http://schemas.openxmlformats.org/officeDocument/2006/relationships" r:id="rId3"/>
          </xdr:cNvPr>
          <xdr:cNvSpPr/>
        </xdr:nvSpPr>
        <xdr:spPr>
          <a:xfrm>
            <a:off x="95250" y="4215695"/>
            <a:ext cx="1440000" cy="288000"/>
          </a:xfrm>
          <a:prstGeom prst="roundRect">
            <a:avLst/>
          </a:prstGeom>
          <a:solidFill>
            <a:schemeClr val="accent6"/>
          </a:solidFill>
          <a:ln>
            <a:solidFill>
              <a:schemeClr val="accent6">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Taxitrafik</a:t>
            </a:r>
          </a:p>
        </xdr:txBody>
      </xdr:sp>
      <xdr:sp macro="" textlink="">
        <xdr:nvSpPr>
          <xdr:cNvPr id="30" name="Rektangel med rundade hörn 29">
            <a:hlinkClick xmlns:r="http://schemas.openxmlformats.org/officeDocument/2006/relationships" r:id="rId4"/>
          </xdr:cNvPr>
          <xdr:cNvSpPr/>
        </xdr:nvSpPr>
        <xdr:spPr>
          <a:xfrm>
            <a:off x="95250" y="1882645"/>
            <a:ext cx="1440000" cy="288000"/>
          </a:xfrm>
          <a:prstGeom prst="roundRect">
            <a:avLst/>
          </a:prstGeom>
          <a:solidFill>
            <a:schemeClr val="tx1">
              <a:lumMod val="50000"/>
              <a:lumOff val="50000"/>
            </a:schemeClr>
          </a:solidFill>
          <a:ln>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Vägtransport av gods</a:t>
            </a:r>
          </a:p>
        </xdr:txBody>
      </xdr:sp>
      <xdr:sp macro="" textlink="">
        <xdr:nvSpPr>
          <xdr:cNvPr id="31" name="Rektangel med rundade hörn 30">
            <a:hlinkClick xmlns:r="http://schemas.openxmlformats.org/officeDocument/2006/relationships" r:id="rId5"/>
          </xdr:cNvPr>
          <xdr:cNvSpPr/>
        </xdr:nvSpPr>
        <xdr:spPr>
          <a:xfrm>
            <a:off x="95250" y="361950"/>
            <a:ext cx="1440000" cy="288000"/>
          </a:xfrm>
          <a:prstGeom prst="roundRect">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b="1">
                <a:solidFill>
                  <a:sysClr val="windowText" lastClr="000000"/>
                </a:solidFill>
              </a:rPr>
              <a:t>Innehållsförteckning</a:t>
            </a:r>
          </a:p>
        </xdr:txBody>
      </xdr:sp>
      <xdr:sp macro="" textlink="">
        <xdr:nvSpPr>
          <xdr:cNvPr id="32" name="Rektangel med rundade hörn 31">
            <a:hlinkClick xmlns:r="http://schemas.openxmlformats.org/officeDocument/2006/relationships" r:id="rId6"/>
          </xdr:cNvPr>
          <xdr:cNvSpPr/>
        </xdr:nvSpPr>
        <xdr:spPr>
          <a:xfrm>
            <a:off x="95250" y="3282475"/>
            <a:ext cx="1440000" cy="288000"/>
          </a:xfrm>
          <a:prstGeom prst="roundRect">
            <a:avLst/>
          </a:prstGeom>
          <a:solidFill>
            <a:schemeClr val="accent2"/>
          </a:solidFill>
          <a:ln>
            <a:solidFill>
              <a:schemeClr val="accent2">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Järnvägstransport</a:t>
            </a:r>
          </a:p>
        </xdr:txBody>
      </xdr:sp>
      <xdr:sp macro="" textlink="">
        <xdr:nvSpPr>
          <xdr:cNvPr id="33" name="Rektangel med rundade hörn 32">
            <a:hlinkClick xmlns:r="http://schemas.openxmlformats.org/officeDocument/2006/relationships" r:id="rId7"/>
          </xdr:cNvPr>
          <xdr:cNvSpPr/>
        </xdr:nvSpPr>
        <xdr:spPr>
          <a:xfrm>
            <a:off x="95250" y="3749085"/>
            <a:ext cx="1440000" cy="288000"/>
          </a:xfrm>
          <a:prstGeom prst="roundRect">
            <a:avLst/>
          </a:prstGeom>
          <a:solidFill>
            <a:schemeClr val="accent3"/>
          </a:solidFill>
          <a:ln>
            <a:solidFill>
              <a:schemeClr val="accent3">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Kollektivtrafik</a:t>
            </a:r>
          </a:p>
        </xdr:txBody>
      </xdr:sp>
      <xdr:sp macro="" textlink="">
        <xdr:nvSpPr>
          <xdr:cNvPr id="34" name="Rektangel med rundade hörn 33">
            <a:hlinkClick xmlns:r="http://schemas.openxmlformats.org/officeDocument/2006/relationships" r:id="rId8"/>
          </xdr:cNvPr>
          <xdr:cNvSpPr/>
        </xdr:nvSpPr>
        <xdr:spPr>
          <a:xfrm>
            <a:off x="95250" y="4694162"/>
            <a:ext cx="1440000" cy="657225"/>
          </a:xfrm>
          <a:prstGeom prst="round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sv-SE" sz="1100"/>
              <a:t>Begrepp i resultat- och balansräkning</a:t>
            </a:r>
          </a:p>
        </xdr:txBody>
      </xdr:sp>
      <xdr:sp macro="" textlink="">
        <xdr:nvSpPr>
          <xdr:cNvPr id="35" name="Rektangel med rundade hörn 34">
            <a:hlinkClick xmlns:r="http://schemas.openxmlformats.org/officeDocument/2006/relationships" r:id="rId9"/>
          </xdr:cNvPr>
          <xdr:cNvSpPr/>
        </xdr:nvSpPr>
        <xdr:spPr>
          <a:xfrm>
            <a:off x="95250" y="5468376"/>
            <a:ext cx="1440000" cy="65880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sv-SE" sz="1100"/>
              <a:t>Definitioner av nyckeltal</a:t>
            </a:r>
          </a:p>
        </xdr:txBody>
      </xdr:sp>
      <xdr:sp macro="" textlink="">
        <xdr:nvSpPr>
          <xdr:cNvPr id="36" name="Rektangel med rundade hörn 35">
            <a:hlinkClick xmlns:r="http://schemas.openxmlformats.org/officeDocument/2006/relationships" r:id="rId10"/>
          </xdr:cNvPr>
          <xdr:cNvSpPr/>
        </xdr:nvSpPr>
        <xdr:spPr>
          <a:xfrm>
            <a:off x="95250" y="1200035"/>
            <a:ext cx="1440000" cy="5040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Hela</a:t>
            </a:r>
            <a:r>
              <a:rPr lang="sv-SE" sz="1100" baseline="0"/>
              <a:t> t</a:t>
            </a:r>
            <a:r>
              <a:rPr lang="sv-SE" sz="1100"/>
              <a:t>ransportbranschen</a:t>
            </a:r>
          </a:p>
        </xdr:txBody>
      </xdr:sp>
      <xdr:sp macro="" textlink="">
        <xdr:nvSpPr>
          <xdr:cNvPr id="37" name="Rektangel med rundade hörn 36">
            <a:hlinkClick xmlns:r="http://schemas.openxmlformats.org/officeDocument/2006/relationships" r:id="rId11"/>
          </xdr:cNvPr>
          <xdr:cNvSpPr/>
        </xdr:nvSpPr>
        <xdr:spPr>
          <a:xfrm>
            <a:off x="95250" y="6244167"/>
            <a:ext cx="1440000" cy="65880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sv-SE" sz="1100"/>
              <a:t>Beräkning av koncentration</a:t>
            </a:r>
          </a:p>
        </xdr:txBody>
      </xdr:sp>
      <xdr:sp macro="" textlink="">
        <xdr:nvSpPr>
          <xdr:cNvPr id="38" name="Rektangel med rundade hörn 37">
            <a:hlinkClick xmlns:r="http://schemas.openxmlformats.org/officeDocument/2006/relationships" r:id="rId12"/>
          </xdr:cNvPr>
          <xdr:cNvSpPr/>
        </xdr:nvSpPr>
        <xdr:spPr>
          <a:xfrm>
            <a:off x="95250" y="733425"/>
            <a:ext cx="1440000" cy="288000"/>
          </a:xfrm>
          <a:prstGeom prst="roundRect">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b="1">
                <a:solidFill>
                  <a:sysClr val="windowText" lastClr="000000"/>
                </a:solidFill>
              </a:rPr>
              <a:t>Sammanfattning</a:t>
            </a:r>
          </a:p>
        </xdr:txBody>
      </xdr:sp>
    </xdr:grpSp>
    <xdr:clientData/>
  </xdr:twoCellAnchor>
</xdr:wsDr>
</file>

<file path=xl/drawings/drawing98.xml><?xml version="1.0" encoding="utf-8"?>
<xdr:wsDr xmlns:xdr="http://schemas.openxmlformats.org/drawingml/2006/spreadsheetDrawing" xmlns:a="http://schemas.openxmlformats.org/drawingml/2006/main">
  <xdr:twoCellAnchor editAs="absolute">
    <xdr:from>
      <xdr:col>0</xdr:col>
      <xdr:colOff>85725</xdr:colOff>
      <xdr:row>1</xdr:row>
      <xdr:rowOff>76200</xdr:rowOff>
    </xdr:from>
    <xdr:to>
      <xdr:col>0</xdr:col>
      <xdr:colOff>1525725</xdr:colOff>
      <xdr:row>40</xdr:row>
      <xdr:rowOff>6867</xdr:rowOff>
    </xdr:to>
    <xdr:grpSp>
      <xdr:nvGrpSpPr>
        <xdr:cNvPr id="14" name="Grupp 13"/>
        <xdr:cNvGrpSpPr/>
      </xdr:nvGrpSpPr>
      <xdr:grpSpPr>
        <a:xfrm>
          <a:off x="85725" y="352425"/>
          <a:ext cx="1440000" cy="6541017"/>
          <a:chOff x="95250" y="361950"/>
          <a:chExt cx="1440000" cy="6541017"/>
        </a:xfrm>
      </xdr:grpSpPr>
      <xdr:sp macro="" textlink="">
        <xdr:nvSpPr>
          <xdr:cNvPr id="15" name="Rektangel med rundade hörn 14">
            <a:hlinkClick xmlns:r="http://schemas.openxmlformats.org/officeDocument/2006/relationships" r:id="rId1"/>
          </xdr:cNvPr>
          <xdr:cNvSpPr/>
        </xdr:nvSpPr>
        <xdr:spPr>
          <a:xfrm>
            <a:off x="95250" y="2815865"/>
            <a:ext cx="1440000" cy="288000"/>
          </a:xfrm>
          <a:prstGeom prst="roundRect">
            <a:avLst/>
          </a:prstGeom>
          <a:solidFill>
            <a:schemeClr val="accent4"/>
          </a:solidFill>
          <a:ln>
            <a:solidFill>
              <a:schemeClr val="accent4">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Lufttransport</a:t>
            </a:r>
          </a:p>
        </xdr:txBody>
      </xdr:sp>
      <xdr:sp macro="" textlink="">
        <xdr:nvSpPr>
          <xdr:cNvPr id="28" name="Rektangel med rundade hörn 27">
            <a:hlinkClick xmlns:r="http://schemas.openxmlformats.org/officeDocument/2006/relationships" r:id="rId2"/>
          </xdr:cNvPr>
          <xdr:cNvSpPr/>
        </xdr:nvSpPr>
        <xdr:spPr>
          <a:xfrm>
            <a:off x="95250" y="2349255"/>
            <a:ext cx="1440000" cy="288000"/>
          </a:xfrm>
          <a:prstGeom prst="roundRect">
            <a:avLst/>
          </a:prstGeom>
          <a:solidFill>
            <a:schemeClr val="accent5"/>
          </a:solidFill>
          <a:ln>
            <a:solidFill>
              <a:schemeClr val="accent5">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Sjötransport</a:t>
            </a:r>
          </a:p>
        </xdr:txBody>
      </xdr:sp>
      <xdr:sp macro="" textlink="">
        <xdr:nvSpPr>
          <xdr:cNvPr id="29" name="Rektangel med rundade hörn 28">
            <a:hlinkClick xmlns:r="http://schemas.openxmlformats.org/officeDocument/2006/relationships" r:id="rId3"/>
          </xdr:cNvPr>
          <xdr:cNvSpPr/>
        </xdr:nvSpPr>
        <xdr:spPr>
          <a:xfrm>
            <a:off x="95250" y="4215695"/>
            <a:ext cx="1440000" cy="288000"/>
          </a:xfrm>
          <a:prstGeom prst="roundRect">
            <a:avLst/>
          </a:prstGeom>
          <a:solidFill>
            <a:schemeClr val="accent6"/>
          </a:solidFill>
          <a:ln>
            <a:solidFill>
              <a:schemeClr val="accent6">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Taxitrafik</a:t>
            </a:r>
          </a:p>
        </xdr:txBody>
      </xdr:sp>
      <xdr:sp macro="" textlink="">
        <xdr:nvSpPr>
          <xdr:cNvPr id="30" name="Rektangel med rundade hörn 29">
            <a:hlinkClick xmlns:r="http://schemas.openxmlformats.org/officeDocument/2006/relationships" r:id="rId4"/>
          </xdr:cNvPr>
          <xdr:cNvSpPr/>
        </xdr:nvSpPr>
        <xdr:spPr>
          <a:xfrm>
            <a:off x="95250" y="1882645"/>
            <a:ext cx="1440000" cy="288000"/>
          </a:xfrm>
          <a:prstGeom prst="roundRect">
            <a:avLst/>
          </a:prstGeom>
          <a:solidFill>
            <a:schemeClr val="tx1">
              <a:lumMod val="50000"/>
              <a:lumOff val="50000"/>
            </a:schemeClr>
          </a:solidFill>
          <a:ln>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Vägtransport av gods</a:t>
            </a:r>
          </a:p>
        </xdr:txBody>
      </xdr:sp>
      <xdr:sp macro="" textlink="">
        <xdr:nvSpPr>
          <xdr:cNvPr id="31" name="Rektangel med rundade hörn 30">
            <a:hlinkClick xmlns:r="http://schemas.openxmlformats.org/officeDocument/2006/relationships" r:id="rId5"/>
          </xdr:cNvPr>
          <xdr:cNvSpPr/>
        </xdr:nvSpPr>
        <xdr:spPr>
          <a:xfrm>
            <a:off x="95250" y="361950"/>
            <a:ext cx="1440000" cy="288000"/>
          </a:xfrm>
          <a:prstGeom prst="roundRect">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b="1">
                <a:solidFill>
                  <a:sysClr val="windowText" lastClr="000000"/>
                </a:solidFill>
              </a:rPr>
              <a:t>Innehållsförteckning</a:t>
            </a:r>
          </a:p>
        </xdr:txBody>
      </xdr:sp>
      <xdr:sp macro="" textlink="">
        <xdr:nvSpPr>
          <xdr:cNvPr id="32" name="Rektangel med rundade hörn 31">
            <a:hlinkClick xmlns:r="http://schemas.openxmlformats.org/officeDocument/2006/relationships" r:id="rId6"/>
          </xdr:cNvPr>
          <xdr:cNvSpPr/>
        </xdr:nvSpPr>
        <xdr:spPr>
          <a:xfrm>
            <a:off x="95250" y="3282475"/>
            <a:ext cx="1440000" cy="288000"/>
          </a:xfrm>
          <a:prstGeom prst="roundRect">
            <a:avLst/>
          </a:prstGeom>
          <a:solidFill>
            <a:schemeClr val="accent2"/>
          </a:solidFill>
          <a:ln>
            <a:solidFill>
              <a:schemeClr val="accent2">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Järnvägstransport</a:t>
            </a:r>
          </a:p>
        </xdr:txBody>
      </xdr:sp>
      <xdr:sp macro="" textlink="">
        <xdr:nvSpPr>
          <xdr:cNvPr id="33" name="Rektangel med rundade hörn 32">
            <a:hlinkClick xmlns:r="http://schemas.openxmlformats.org/officeDocument/2006/relationships" r:id="rId7"/>
          </xdr:cNvPr>
          <xdr:cNvSpPr/>
        </xdr:nvSpPr>
        <xdr:spPr>
          <a:xfrm>
            <a:off x="95250" y="3749085"/>
            <a:ext cx="1440000" cy="288000"/>
          </a:xfrm>
          <a:prstGeom prst="roundRect">
            <a:avLst/>
          </a:prstGeom>
          <a:solidFill>
            <a:schemeClr val="accent3"/>
          </a:solidFill>
          <a:ln>
            <a:solidFill>
              <a:schemeClr val="accent3">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Kollektivtrafik</a:t>
            </a:r>
          </a:p>
        </xdr:txBody>
      </xdr:sp>
      <xdr:sp macro="" textlink="">
        <xdr:nvSpPr>
          <xdr:cNvPr id="34" name="Rektangel med rundade hörn 33">
            <a:hlinkClick xmlns:r="http://schemas.openxmlformats.org/officeDocument/2006/relationships" r:id="rId8"/>
          </xdr:cNvPr>
          <xdr:cNvSpPr/>
        </xdr:nvSpPr>
        <xdr:spPr>
          <a:xfrm>
            <a:off x="95250" y="4694162"/>
            <a:ext cx="1440000" cy="657225"/>
          </a:xfrm>
          <a:prstGeom prst="round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sv-SE" sz="1100"/>
              <a:t>Begrepp i resultat- och balansräkning</a:t>
            </a:r>
          </a:p>
        </xdr:txBody>
      </xdr:sp>
      <xdr:sp macro="" textlink="">
        <xdr:nvSpPr>
          <xdr:cNvPr id="35" name="Rektangel med rundade hörn 34">
            <a:hlinkClick xmlns:r="http://schemas.openxmlformats.org/officeDocument/2006/relationships" r:id="rId9"/>
          </xdr:cNvPr>
          <xdr:cNvSpPr/>
        </xdr:nvSpPr>
        <xdr:spPr>
          <a:xfrm>
            <a:off x="95250" y="5468376"/>
            <a:ext cx="1440000" cy="65880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sv-SE" sz="1100"/>
              <a:t>Definitioner av nyckeltal</a:t>
            </a:r>
          </a:p>
        </xdr:txBody>
      </xdr:sp>
      <xdr:sp macro="" textlink="">
        <xdr:nvSpPr>
          <xdr:cNvPr id="36" name="Rektangel med rundade hörn 35">
            <a:hlinkClick xmlns:r="http://schemas.openxmlformats.org/officeDocument/2006/relationships" r:id="rId10"/>
          </xdr:cNvPr>
          <xdr:cNvSpPr/>
        </xdr:nvSpPr>
        <xdr:spPr>
          <a:xfrm>
            <a:off x="95250" y="1200035"/>
            <a:ext cx="1440000" cy="5040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Hela</a:t>
            </a:r>
            <a:r>
              <a:rPr lang="sv-SE" sz="1100" baseline="0"/>
              <a:t> t</a:t>
            </a:r>
            <a:r>
              <a:rPr lang="sv-SE" sz="1100"/>
              <a:t>ransportbranschen</a:t>
            </a:r>
          </a:p>
        </xdr:txBody>
      </xdr:sp>
      <xdr:sp macro="" textlink="">
        <xdr:nvSpPr>
          <xdr:cNvPr id="37" name="Rektangel med rundade hörn 36">
            <a:hlinkClick xmlns:r="http://schemas.openxmlformats.org/officeDocument/2006/relationships" r:id="rId11"/>
          </xdr:cNvPr>
          <xdr:cNvSpPr/>
        </xdr:nvSpPr>
        <xdr:spPr>
          <a:xfrm>
            <a:off x="95250" y="6244167"/>
            <a:ext cx="1440000" cy="65880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sv-SE" sz="1100"/>
              <a:t>Beräkning av koncentration</a:t>
            </a:r>
          </a:p>
        </xdr:txBody>
      </xdr:sp>
      <xdr:sp macro="" textlink="">
        <xdr:nvSpPr>
          <xdr:cNvPr id="38" name="Rektangel med rundade hörn 37">
            <a:hlinkClick xmlns:r="http://schemas.openxmlformats.org/officeDocument/2006/relationships" r:id="rId12"/>
          </xdr:cNvPr>
          <xdr:cNvSpPr/>
        </xdr:nvSpPr>
        <xdr:spPr>
          <a:xfrm>
            <a:off x="95250" y="733425"/>
            <a:ext cx="1440000" cy="288000"/>
          </a:xfrm>
          <a:prstGeom prst="roundRect">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b="1">
                <a:solidFill>
                  <a:sysClr val="windowText" lastClr="000000"/>
                </a:solidFill>
              </a:rPr>
              <a:t>Sammanfattning</a:t>
            </a:r>
          </a:p>
        </xdr:txBody>
      </xdr:sp>
    </xdr:grpSp>
    <xdr:clientData/>
  </xdr:twoCellAnchor>
</xdr:wsDr>
</file>

<file path=xl/drawings/drawing99.xml><?xml version="1.0" encoding="utf-8"?>
<xdr:wsDr xmlns:xdr="http://schemas.openxmlformats.org/drawingml/2006/spreadsheetDrawing" xmlns:a="http://schemas.openxmlformats.org/drawingml/2006/main">
  <xdr:twoCellAnchor editAs="absolute">
    <xdr:from>
      <xdr:col>0</xdr:col>
      <xdr:colOff>85725</xdr:colOff>
      <xdr:row>1</xdr:row>
      <xdr:rowOff>76200</xdr:rowOff>
    </xdr:from>
    <xdr:to>
      <xdr:col>0</xdr:col>
      <xdr:colOff>1525725</xdr:colOff>
      <xdr:row>40</xdr:row>
      <xdr:rowOff>159267</xdr:rowOff>
    </xdr:to>
    <xdr:grpSp>
      <xdr:nvGrpSpPr>
        <xdr:cNvPr id="14" name="Grupp 13"/>
        <xdr:cNvGrpSpPr/>
      </xdr:nvGrpSpPr>
      <xdr:grpSpPr>
        <a:xfrm>
          <a:off x="85725" y="352425"/>
          <a:ext cx="1440000" cy="6541017"/>
          <a:chOff x="95250" y="361950"/>
          <a:chExt cx="1440000" cy="6541017"/>
        </a:xfrm>
      </xdr:grpSpPr>
      <xdr:sp macro="" textlink="">
        <xdr:nvSpPr>
          <xdr:cNvPr id="15" name="Rektangel med rundade hörn 14">
            <a:hlinkClick xmlns:r="http://schemas.openxmlformats.org/officeDocument/2006/relationships" r:id="rId1"/>
          </xdr:cNvPr>
          <xdr:cNvSpPr/>
        </xdr:nvSpPr>
        <xdr:spPr>
          <a:xfrm>
            <a:off x="95250" y="2815865"/>
            <a:ext cx="1440000" cy="288000"/>
          </a:xfrm>
          <a:prstGeom prst="roundRect">
            <a:avLst/>
          </a:prstGeom>
          <a:solidFill>
            <a:schemeClr val="accent4"/>
          </a:solidFill>
          <a:ln>
            <a:solidFill>
              <a:schemeClr val="accent4">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Lufttransport</a:t>
            </a:r>
          </a:p>
        </xdr:txBody>
      </xdr:sp>
      <xdr:sp macro="" textlink="">
        <xdr:nvSpPr>
          <xdr:cNvPr id="28" name="Rektangel med rundade hörn 27">
            <a:hlinkClick xmlns:r="http://schemas.openxmlformats.org/officeDocument/2006/relationships" r:id="rId2"/>
          </xdr:cNvPr>
          <xdr:cNvSpPr/>
        </xdr:nvSpPr>
        <xdr:spPr>
          <a:xfrm>
            <a:off x="95250" y="2349255"/>
            <a:ext cx="1440000" cy="288000"/>
          </a:xfrm>
          <a:prstGeom prst="roundRect">
            <a:avLst/>
          </a:prstGeom>
          <a:solidFill>
            <a:schemeClr val="accent5"/>
          </a:solidFill>
          <a:ln>
            <a:solidFill>
              <a:schemeClr val="accent5">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Sjötransport</a:t>
            </a:r>
          </a:p>
        </xdr:txBody>
      </xdr:sp>
      <xdr:sp macro="" textlink="">
        <xdr:nvSpPr>
          <xdr:cNvPr id="29" name="Rektangel med rundade hörn 28">
            <a:hlinkClick xmlns:r="http://schemas.openxmlformats.org/officeDocument/2006/relationships" r:id="rId3"/>
          </xdr:cNvPr>
          <xdr:cNvSpPr/>
        </xdr:nvSpPr>
        <xdr:spPr>
          <a:xfrm>
            <a:off x="95250" y="4215695"/>
            <a:ext cx="1440000" cy="288000"/>
          </a:xfrm>
          <a:prstGeom prst="roundRect">
            <a:avLst/>
          </a:prstGeom>
          <a:solidFill>
            <a:schemeClr val="accent6"/>
          </a:solidFill>
          <a:ln>
            <a:solidFill>
              <a:schemeClr val="accent6">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Taxitrafik</a:t>
            </a:r>
          </a:p>
        </xdr:txBody>
      </xdr:sp>
      <xdr:sp macro="" textlink="">
        <xdr:nvSpPr>
          <xdr:cNvPr id="30" name="Rektangel med rundade hörn 29">
            <a:hlinkClick xmlns:r="http://schemas.openxmlformats.org/officeDocument/2006/relationships" r:id="rId4"/>
          </xdr:cNvPr>
          <xdr:cNvSpPr/>
        </xdr:nvSpPr>
        <xdr:spPr>
          <a:xfrm>
            <a:off x="95250" y="1882645"/>
            <a:ext cx="1440000" cy="288000"/>
          </a:xfrm>
          <a:prstGeom prst="roundRect">
            <a:avLst/>
          </a:prstGeom>
          <a:solidFill>
            <a:schemeClr val="tx1">
              <a:lumMod val="50000"/>
              <a:lumOff val="50000"/>
            </a:schemeClr>
          </a:solidFill>
          <a:ln>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Vägtransport av gods</a:t>
            </a:r>
          </a:p>
        </xdr:txBody>
      </xdr:sp>
      <xdr:sp macro="" textlink="">
        <xdr:nvSpPr>
          <xdr:cNvPr id="31" name="Rektangel med rundade hörn 30">
            <a:hlinkClick xmlns:r="http://schemas.openxmlformats.org/officeDocument/2006/relationships" r:id="rId5"/>
          </xdr:cNvPr>
          <xdr:cNvSpPr/>
        </xdr:nvSpPr>
        <xdr:spPr>
          <a:xfrm>
            <a:off x="95250" y="361950"/>
            <a:ext cx="1440000" cy="288000"/>
          </a:xfrm>
          <a:prstGeom prst="roundRect">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b="1">
                <a:solidFill>
                  <a:sysClr val="windowText" lastClr="000000"/>
                </a:solidFill>
              </a:rPr>
              <a:t>Innehållsförteckning</a:t>
            </a:r>
          </a:p>
        </xdr:txBody>
      </xdr:sp>
      <xdr:sp macro="" textlink="">
        <xdr:nvSpPr>
          <xdr:cNvPr id="32" name="Rektangel med rundade hörn 31">
            <a:hlinkClick xmlns:r="http://schemas.openxmlformats.org/officeDocument/2006/relationships" r:id="rId6"/>
          </xdr:cNvPr>
          <xdr:cNvSpPr/>
        </xdr:nvSpPr>
        <xdr:spPr>
          <a:xfrm>
            <a:off x="95250" y="3282475"/>
            <a:ext cx="1440000" cy="288000"/>
          </a:xfrm>
          <a:prstGeom prst="roundRect">
            <a:avLst/>
          </a:prstGeom>
          <a:solidFill>
            <a:schemeClr val="accent2"/>
          </a:solidFill>
          <a:ln>
            <a:solidFill>
              <a:schemeClr val="accent2">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Järnvägstransport</a:t>
            </a:r>
          </a:p>
        </xdr:txBody>
      </xdr:sp>
      <xdr:sp macro="" textlink="">
        <xdr:nvSpPr>
          <xdr:cNvPr id="33" name="Rektangel med rundade hörn 32">
            <a:hlinkClick xmlns:r="http://schemas.openxmlformats.org/officeDocument/2006/relationships" r:id="rId7"/>
          </xdr:cNvPr>
          <xdr:cNvSpPr/>
        </xdr:nvSpPr>
        <xdr:spPr>
          <a:xfrm>
            <a:off x="95250" y="3749085"/>
            <a:ext cx="1440000" cy="288000"/>
          </a:xfrm>
          <a:prstGeom prst="roundRect">
            <a:avLst/>
          </a:prstGeom>
          <a:solidFill>
            <a:schemeClr val="accent3"/>
          </a:solidFill>
          <a:ln>
            <a:solidFill>
              <a:schemeClr val="accent3">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Kollektivtrafik</a:t>
            </a:r>
          </a:p>
        </xdr:txBody>
      </xdr:sp>
      <xdr:sp macro="" textlink="">
        <xdr:nvSpPr>
          <xdr:cNvPr id="34" name="Rektangel med rundade hörn 33">
            <a:hlinkClick xmlns:r="http://schemas.openxmlformats.org/officeDocument/2006/relationships" r:id="rId8"/>
          </xdr:cNvPr>
          <xdr:cNvSpPr/>
        </xdr:nvSpPr>
        <xdr:spPr>
          <a:xfrm>
            <a:off x="95250" y="4694162"/>
            <a:ext cx="1440000" cy="657225"/>
          </a:xfrm>
          <a:prstGeom prst="round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sv-SE" sz="1100"/>
              <a:t>Begrepp i resultat- och balansräkning</a:t>
            </a:r>
          </a:p>
        </xdr:txBody>
      </xdr:sp>
      <xdr:sp macro="" textlink="">
        <xdr:nvSpPr>
          <xdr:cNvPr id="35" name="Rektangel med rundade hörn 34">
            <a:hlinkClick xmlns:r="http://schemas.openxmlformats.org/officeDocument/2006/relationships" r:id="rId9"/>
          </xdr:cNvPr>
          <xdr:cNvSpPr/>
        </xdr:nvSpPr>
        <xdr:spPr>
          <a:xfrm>
            <a:off x="95250" y="5468376"/>
            <a:ext cx="1440000" cy="65880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sv-SE" sz="1100"/>
              <a:t>Definitioner av nyckeltal</a:t>
            </a:r>
          </a:p>
        </xdr:txBody>
      </xdr:sp>
      <xdr:sp macro="" textlink="">
        <xdr:nvSpPr>
          <xdr:cNvPr id="36" name="Rektangel med rundade hörn 35">
            <a:hlinkClick xmlns:r="http://schemas.openxmlformats.org/officeDocument/2006/relationships" r:id="rId10"/>
          </xdr:cNvPr>
          <xdr:cNvSpPr/>
        </xdr:nvSpPr>
        <xdr:spPr>
          <a:xfrm>
            <a:off x="95250" y="1200035"/>
            <a:ext cx="1440000" cy="5040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a:t>Hela</a:t>
            </a:r>
            <a:r>
              <a:rPr lang="sv-SE" sz="1100" baseline="0"/>
              <a:t> t</a:t>
            </a:r>
            <a:r>
              <a:rPr lang="sv-SE" sz="1100"/>
              <a:t>ransportbranschen</a:t>
            </a:r>
          </a:p>
        </xdr:txBody>
      </xdr:sp>
      <xdr:sp macro="" textlink="">
        <xdr:nvSpPr>
          <xdr:cNvPr id="37" name="Rektangel med rundade hörn 36">
            <a:hlinkClick xmlns:r="http://schemas.openxmlformats.org/officeDocument/2006/relationships" r:id="rId11"/>
          </xdr:cNvPr>
          <xdr:cNvSpPr/>
        </xdr:nvSpPr>
        <xdr:spPr>
          <a:xfrm>
            <a:off x="95250" y="6244167"/>
            <a:ext cx="1440000" cy="65880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sv-SE" sz="1100"/>
              <a:t>Beräkning av koncentration</a:t>
            </a:r>
          </a:p>
        </xdr:txBody>
      </xdr:sp>
      <xdr:sp macro="" textlink="">
        <xdr:nvSpPr>
          <xdr:cNvPr id="38" name="Rektangel med rundade hörn 37">
            <a:hlinkClick xmlns:r="http://schemas.openxmlformats.org/officeDocument/2006/relationships" r:id="rId12"/>
          </xdr:cNvPr>
          <xdr:cNvSpPr/>
        </xdr:nvSpPr>
        <xdr:spPr>
          <a:xfrm>
            <a:off x="95250" y="733425"/>
            <a:ext cx="1440000" cy="288000"/>
          </a:xfrm>
          <a:prstGeom prst="roundRect">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v-SE" sz="1100" b="1">
                <a:solidFill>
                  <a:sysClr val="windowText" lastClr="000000"/>
                </a:solidFill>
              </a:rPr>
              <a:t>Sammanfattning</a:t>
            </a:r>
          </a:p>
        </xdr:txBody>
      </xdr:sp>
    </xdr:grpSp>
    <xdr:clientData/>
  </xdr:twoCellAnchor>
</xdr:wsDr>
</file>

<file path=xl/slicerCaches/slicerCache1.xml><?xml version="1.0" encoding="utf-8"?>
<slicerCacheDefinition xmlns="http://schemas.microsoft.com/office/spreadsheetml/2009/9/main" xmlns:mc="http://schemas.openxmlformats.org/markup-compatibility/2006" xmlns:x="http://schemas.openxmlformats.org/spreadsheetml/2006/main" mc:Ignorable="x" name="Utsnitt_Transportbranschen_och_de_sex_delbranscherna" sourceName="Del">
  <extLst>
    <x:ext xmlns:x15="http://schemas.microsoft.com/office/spreadsheetml/2010/11/main" uri="{2F2917AC-EB37-4324-AD4E-5DD8C200BD13}">
      <x15:tableSlicerCache tableId="8" column="3" customListSort="0"/>
    </x:ext>
  </extLst>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mc:Ignorable="x" name="Utsnitt_Del_av_bokslutet" sourceName="Del av bokslut">
  <extLst>
    <x:ext xmlns:x15="http://schemas.microsoft.com/office/spreadsheetml/2010/11/main" uri="{2F2917AC-EB37-4324-AD4E-5DD8C200BD13}">
      <x15:tableSlicerCache tableId="9" column="1"/>
    </x:ext>
  </extLst>
</slicerCacheDefinition>
</file>

<file path=xl/slicers/slicer1.xml><?xml version="1.0" encoding="utf-8"?>
<slicers xmlns="http://schemas.microsoft.com/office/spreadsheetml/2009/9/main" xmlns:mc="http://schemas.openxmlformats.org/markup-compatibility/2006" xmlns:x="http://schemas.openxmlformats.org/spreadsheetml/2006/main" mc:Ignorable="x">
  <slicer name="Transportbranschen och de sex delbranscherna" cache="Utsnitt_Transportbranschen_och_de_sex_delbranscherna" caption="Filtrering av innehållsförteckning " columnCount="7" rowHeight="241300"/>
</slicers>
</file>

<file path=xl/slicers/slicer2.xml><?xml version="1.0" encoding="utf-8"?>
<slicers xmlns="http://schemas.microsoft.com/office/spreadsheetml/2009/9/main" xmlns:mc="http://schemas.openxmlformats.org/markup-compatibility/2006" xmlns:x="http://schemas.openxmlformats.org/spreadsheetml/2006/main" mc:Ignorable="x">
  <slicer name="Del av bokslutet" cache="Utsnitt_Del_av_bokslutet" caption="Del av bokslut" columnCount="2" rowHeight="241300"/>
</slicers>
</file>

<file path=xl/tables/table1.xml><?xml version="1.0" encoding="utf-8"?>
<table xmlns="http://schemas.openxmlformats.org/spreadsheetml/2006/main" id="8" name="Tabell8" displayName="Tabell8" ref="B4:E116" totalsRowShown="0" headerRowDxfId="44" headerRowBorderDxfId="43">
  <autoFilter ref="B4:E116"/>
  <tableColumns count="4">
    <tableColumn id="1" name="Figur" dataDxfId="42"/>
    <tableColumn id="2" name="Tabell" dataDxfId="41"/>
    <tableColumn id="3" name="Del" dataDxfId="40"/>
    <tableColumn id="4" name="Titel" dataDxfId="39" dataCellStyle="Hyperlänk"/>
  </tableColumns>
  <tableStyleInfo showFirstColumn="0" showLastColumn="0" showRowStripes="1" showColumnStripes="0"/>
</table>
</file>

<file path=xl/tables/table10.xml><?xml version="1.0" encoding="utf-8"?>
<table xmlns="http://schemas.openxmlformats.org/spreadsheetml/2006/main" id="10" name="Tabell10" displayName="Tabell10" ref="B23:C38" totalsRowShown="0" headerRowDxfId="1">
  <tableColumns count="2">
    <tableColumn id="1" name="Nyckeltal"/>
    <tableColumn id="2" name="Kommentar" dataDxfId="0"/>
  </tableColumns>
  <tableStyleInfo name="TableStyleLight8" showFirstColumn="0" showLastColumn="0" showRowStripes="1" showColumnStripes="0"/>
</table>
</file>

<file path=xl/tables/table2.xml><?xml version="1.0" encoding="utf-8"?>
<table xmlns="http://schemas.openxmlformats.org/spreadsheetml/2006/main" id="7" name="Tabell7" displayName="Tabell7" ref="B14:D68" totalsRowShown="0" headerRowDxfId="38">
  <autoFilter ref="B14:D68"/>
  <tableColumns count="3">
    <tableColumn id="1" name="Figur" dataDxfId="37"/>
    <tableColumn id="2" name="Tabell" dataDxfId="36"/>
    <tableColumn id="4" name="Beskrivning" dataDxfId="35" dataCellStyle="Hyperlänk"/>
  </tableColumns>
  <tableStyleInfo name="TableStyleLight16" showFirstColumn="0" showLastColumn="0" showRowStripes="1" showColumnStripes="0"/>
</table>
</file>

<file path=xl/tables/table3.xml><?xml version="1.0" encoding="utf-8"?>
<table xmlns="http://schemas.openxmlformats.org/spreadsheetml/2006/main" id="11" name="Tabell412" displayName="Tabell412" ref="B27:D36" totalsRowShown="0" headerRowDxfId="34">
  <tableColumns count="3">
    <tableColumn id="1" name="Figur" dataDxfId="33"/>
    <tableColumn id="2" name="Tabell" dataDxfId="32"/>
    <tableColumn id="4" name="Beskrivning" dataDxfId="31" dataCellStyle="Hyperlänk"/>
  </tableColumns>
  <tableStyleInfo name="TableStyleLight15" showFirstColumn="0" showLastColumn="0" showRowStripes="1" showColumnStripes="0"/>
</table>
</file>

<file path=xl/tables/table4.xml><?xml version="1.0" encoding="utf-8"?>
<table xmlns="http://schemas.openxmlformats.org/spreadsheetml/2006/main" id="12" name="Tabell213" displayName="Tabell213" ref="B27:D35" totalsRowShown="0" headerRowDxfId="30">
  <autoFilter ref="B27:D35"/>
  <tableColumns count="3">
    <tableColumn id="1" name="Figur" dataDxfId="29"/>
    <tableColumn id="2" name="Tabell" dataDxfId="28"/>
    <tableColumn id="4" name="Beskrivning" dataDxfId="27" dataCellStyle="Hyperlänk"/>
  </tableColumns>
  <tableStyleInfo name="TableStyleLight20" showFirstColumn="0" showLastColumn="0" showRowStripes="1" showColumnStripes="0"/>
</table>
</file>

<file path=xl/tables/table5.xml><?xml version="1.0" encoding="utf-8"?>
<table xmlns="http://schemas.openxmlformats.org/spreadsheetml/2006/main" id="1" name="Tabell1" displayName="Tabell1" ref="B27:D35" totalsRowShown="0" headerRowDxfId="26">
  <autoFilter ref="B27:D35"/>
  <tableColumns count="3">
    <tableColumn id="1" name="Figur" dataDxfId="25"/>
    <tableColumn id="2" name="Tabell" dataDxfId="24"/>
    <tableColumn id="4" name="Beskrivning" dataDxfId="23" dataCellStyle="Hyperlänk"/>
  </tableColumns>
  <tableStyleInfo name="TableStyleLight19" showFirstColumn="0" showLastColumn="0" showRowStripes="1" showColumnStripes="0"/>
</table>
</file>

<file path=xl/tables/table6.xml><?xml version="1.0" encoding="utf-8"?>
<table xmlns="http://schemas.openxmlformats.org/spreadsheetml/2006/main" id="6" name="Tabell6" displayName="Tabell6" ref="B27:D35" totalsRowShown="0" headerRowBorderDxfId="22" tableBorderDxfId="21">
  <autoFilter ref="B27:D35"/>
  <tableColumns count="3">
    <tableColumn id="1" name="Figur" dataDxfId="20"/>
    <tableColumn id="2" name="Tabell" dataDxfId="19"/>
    <tableColumn id="4" name="Beskrivning" dataDxfId="18" dataCellStyle="Hyperlänk"/>
  </tableColumns>
  <tableStyleInfo name="TableStyleLight17" showFirstColumn="0" showLastColumn="0" showRowStripes="1" showColumnStripes="0"/>
</table>
</file>

<file path=xl/tables/table7.xml><?xml version="1.0" encoding="utf-8"?>
<table xmlns="http://schemas.openxmlformats.org/spreadsheetml/2006/main" id="5" name="Tabell5" displayName="Tabell5" ref="B27:D37" totalsRowShown="0" dataDxfId="16" headerRowBorderDxfId="17" tableBorderDxfId="15">
  <autoFilter ref="B27:D37"/>
  <tableColumns count="3">
    <tableColumn id="1" name="Figur" dataDxfId="14"/>
    <tableColumn id="2" name="Tabell" dataDxfId="13"/>
    <tableColumn id="4" name="Beskrivning" dataDxfId="12" dataCellStyle="Hyperlänk"/>
  </tableColumns>
  <tableStyleInfo name="TableStyleLight18" showFirstColumn="0" showLastColumn="0" showRowStripes="1" showColumnStripes="0"/>
</table>
</file>

<file path=xl/tables/table8.xml><?xml version="1.0" encoding="utf-8"?>
<table xmlns="http://schemas.openxmlformats.org/spreadsheetml/2006/main" id="13" name="Tabell314" displayName="Tabell314" ref="B27:D35" totalsRowShown="0" headerRowDxfId="11">
  <autoFilter ref="B27:D35"/>
  <tableColumns count="3">
    <tableColumn id="1" name="Figur" dataDxfId="10"/>
    <tableColumn id="2" name="Tabell" dataDxfId="9"/>
    <tableColumn id="4" name="Beskrivning" dataDxfId="8" dataCellStyle="Hyperlänk"/>
  </tableColumns>
  <tableStyleInfo name="TableStyleLight21" showFirstColumn="0" showLastColumn="0" showRowStripes="1" showColumnStripes="0"/>
</table>
</file>

<file path=xl/tables/table9.xml><?xml version="1.0" encoding="utf-8"?>
<table xmlns="http://schemas.openxmlformats.org/spreadsheetml/2006/main" id="9" name="Tabell9" displayName="Tabell9" ref="B10:E57" totalsRowShown="0" headerRowDxfId="7" dataDxfId="6">
  <autoFilter ref="B10:E57"/>
  <tableColumns count="4">
    <tableColumn id="1" name="Del av bokslut" dataDxfId="5"/>
    <tableColumn id="2" name="Post" dataDxfId="4"/>
    <tableColumn id="3" name="Förklaring" dataDxfId="3"/>
    <tableColumn id="4" name="Not" dataDxfId="2"/>
  </tableColumns>
  <tableStyleInfo name="TableStyleLight8" showFirstColumn="0" showLastColumn="0" showRowStripes="1" showColumnStripes="1"/>
</table>
</file>

<file path=xl/theme/theme1.xml><?xml version="1.0" encoding="utf-8"?>
<a:theme xmlns:a="http://schemas.openxmlformats.org/drawingml/2006/main" name="Office-t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jan.ostlund@trafa.se" TargetMode="External"/><Relationship Id="rId1" Type="http://schemas.openxmlformats.org/officeDocument/2006/relationships/hyperlink" Target="mailto:henrik.petterson@trafa.se"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2" Type="http://schemas.openxmlformats.org/officeDocument/2006/relationships/drawing" Target="../drawings/drawing100.xml"/><Relationship Id="rId1" Type="http://schemas.openxmlformats.org/officeDocument/2006/relationships/printerSettings" Target="../printerSettings/printerSettings48.bin"/></Relationships>
</file>

<file path=xl/worksheets/_rels/sheet101.xml.rels><?xml version="1.0" encoding="UTF-8" standalone="yes"?>
<Relationships xmlns="http://schemas.openxmlformats.org/package/2006/relationships"><Relationship Id="rId2" Type="http://schemas.openxmlformats.org/officeDocument/2006/relationships/drawing" Target="../drawings/drawing101.xml"/><Relationship Id="rId1" Type="http://schemas.openxmlformats.org/officeDocument/2006/relationships/printerSettings" Target="../printerSettings/printerSettings49.bin"/></Relationships>
</file>

<file path=xl/worksheets/_rels/sheet102.xml.rels><?xml version="1.0" encoding="UTF-8" standalone="yes"?>
<Relationships xmlns="http://schemas.openxmlformats.org/package/2006/relationships"><Relationship Id="rId2" Type="http://schemas.openxmlformats.org/officeDocument/2006/relationships/drawing" Target="../drawings/drawing102.xml"/><Relationship Id="rId1" Type="http://schemas.openxmlformats.org/officeDocument/2006/relationships/printerSettings" Target="../printerSettings/printerSettings50.bin"/></Relationships>
</file>

<file path=xl/worksheets/_rels/sheet103.xml.rels><?xml version="1.0" encoding="UTF-8" standalone="yes"?>
<Relationships xmlns="http://schemas.openxmlformats.org/package/2006/relationships"><Relationship Id="rId2" Type="http://schemas.openxmlformats.org/officeDocument/2006/relationships/drawing" Target="../drawings/drawing103.xml"/><Relationship Id="rId1" Type="http://schemas.openxmlformats.org/officeDocument/2006/relationships/printerSettings" Target="../printerSettings/printerSettings51.bin"/></Relationships>
</file>

<file path=xl/worksheets/_rels/sheet104.xml.rels><?xml version="1.0" encoding="UTF-8" standalone="yes"?>
<Relationships xmlns="http://schemas.openxmlformats.org/package/2006/relationships"><Relationship Id="rId1" Type="http://schemas.openxmlformats.org/officeDocument/2006/relationships/drawing" Target="../drawings/drawing104.xml"/></Relationships>
</file>

<file path=xl/worksheets/_rels/sheet105.xml.rels><?xml version="1.0" encoding="UTF-8" standalone="yes"?>
<Relationships xmlns="http://schemas.openxmlformats.org/package/2006/relationships"><Relationship Id="rId1" Type="http://schemas.openxmlformats.org/officeDocument/2006/relationships/drawing" Target="../drawings/drawing105.xml"/></Relationships>
</file>

<file path=xl/worksheets/_rels/sheet106.xml.rels><?xml version="1.0" encoding="UTF-8" standalone="yes"?>
<Relationships xmlns="http://schemas.openxmlformats.org/package/2006/relationships"><Relationship Id="rId1" Type="http://schemas.openxmlformats.org/officeDocument/2006/relationships/drawing" Target="../drawings/drawing106.xml"/></Relationships>
</file>

<file path=xl/worksheets/_rels/sheet107.xml.rels><?xml version="1.0" encoding="UTF-8" standalone="yes"?>
<Relationships xmlns="http://schemas.openxmlformats.org/package/2006/relationships"><Relationship Id="rId2" Type="http://schemas.openxmlformats.org/officeDocument/2006/relationships/table" Target="../tables/table8.xml"/><Relationship Id="rId1" Type="http://schemas.openxmlformats.org/officeDocument/2006/relationships/drawing" Target="../drawings/drawing107.xml"/></Relationships>
</file>

<file path=xl/worksheets/_rels/sheet108.xml.rels><?xml version="1.0" encoding="UTF-8" standalone="yes"?>
<Relationships xmlns="http://schemas.openxmlformats.org/package/2006/relationships"><Relationship Id="rId1" Type="http://schemas.openxmlformats.org/officeDocument/2006/relationships/drawing" Target="../drawings/drawing108.xml"/></Relationships>
</file>

<file path=xl/worksheets/_rels/sheet109.xml.rels><?xml version="1.0" encoding="UTF-8" standalone="yes"?>
<Relationships xmlns="http://schemas.openxmlformats.org/package/2006/relationships"><Relationship Id="rId1" Type="http://schemas.openxmlformats.org/officeDocument/2006/relationships/drawing" Target="../drawings/drawing109.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1" Type="http://schemas.openxmlformats.org/officeDocument/2006/relationships/drawing" Target="../drawings/drawing110.xml"/></Relationships>
</file>

<file path=xl/worksheets/_rels/sheet111.xml.rels><?xml version="1.0" encoding="UTF-8" standalone="yes"?>
<Relationships xmlns="http://schemas.openxmlformats.org/package/2006/relationships"><Relationship Id="rId1" Type="http://schemas.openxmlformats.org/officeDocument/2006/relationships/drawing" Target="../drawings/drawing111.xml"/></Relationships>
</file>

<file path=xl/worksheets/_rels/sheet112.xml.rels><?xml version="1.0" encoding="UTF-8" standalone="yes"?>
<Relationships xmlns="http://schemas.openxmlformats.org/package/2006/relationships"><Relationship Id="rId2" Type="http://schemas.openxmlformats.org/officeDocument/2006/relationships/drawing" Target="../drawings/drawing112.xml"/><Relationship Id="rId1" Type="http://schemas.openxmlformats.org/officeDocument/2006/relationships/printerSettings" Target="../printerSettings/printerSettings52.bin"/></Relationships>
</file>

<file path=xl/worksheets/_rels/sheet113.xml.rels><?xml version="1.0" encoding="UTF-8" standalone="yes"?>
<Relationships xmlns="http://schemas.openxmlformats.org/package/2006/relationships"><Relationship Id="rId2" Type="http://schemas.openxmlformats.org/officeDocument/2006/relationships/drawing" Target="../drawings/drawing113.xml"/><Relationship Id="rId1" Type="http://schemas.openxmlformats.org/officeDocument/2006/relationships/printerSettings" Target="../printerSettings/printerSettings53.bin"/></Relationships>
</file>

<file path=xl/worksheets/_rels/sheet114.xml.rels><?xml version="1.0" encoding="UTF-8" standalone="yes"?>
<Relationships xmlns="http://schemas.openxmlformats.org/package/2006/relationships"><Relationship Id="rId2" Type="http://schemas.openxmlformats.org/officeDocument/2006/relationships/drawing" Target="../drawings/drawing114.xml"/><Relationship Id="rId1" Type="http://schemas.openxmlformats.org/officeDocument/2006/relationships/printerSettings" Target="../printerSettings/printerSettings54.bin"/></Relationships>
</file>

<file path=xl/worksheets/_rels/sheet115.xml.rels><?xml version="1.0" encoding="UTF-8" standalone="yes"?>
<Relationships xmlns="http://schemas.openxmlformats.org/package/2006/relationships"><Relationship Id="rId1" Type="http://schemas.openxmlformats.org/officeDocument/2006/relationships/drawing" Target="../drawings/drawing115.xml"/></Relationships>
</file>

<file path=xl/worksheets/_rels/sheet116.xml.rels><?xml version="1.0" encoding="UTF-8" standalone="yes"?>
<Relationships xmlns="http://schemas.openxmlformats.org/package/2006/relationships"><Relationship Id="rId3" Type="http://schemas.openxmlformats.org/officeDocument/2006/relationships/table" Target="../tables/table9.xml"/><Relationship Id="rId2" Type="http://schemas.openxmlformats.org/officeDocument/2006/relationships/drawing" Target="../drawings/drawing116.xml"/><Relationship Id="rId1" Type="http://schemas.openxmlformats.org/officeDocument/2006/relationships/printerSettings" Target="../printerSettings/printerSettings55.bin"/><Relationship Id="rId4" Type="http://schemas.microsoft.com/office/2007/relationships/slicer" Target="../slicers/slicer2.xml"/></Relationships>
</file>

<file path=xl/worksheets/_rels/sheet117.xml.rels><?xml version="1.0" encoding="UTF-8" standalone="yes"?>
<Relationships xmlns="http://schemas.openxmlformats.org/package/2006/relationships"><Relationship Id="rId2" Type="http://schemas.openxmlformats.org/officeDocument/2006/relationships/table" Target="../tables/table10.xml"/><Relationship Id="rId1" Type="http://schemas.openxmlformats.org/officeDocument/2006/relationships/drawing" Target="../drawings/drawing117.xml"/></Relationships>
</file>

<file path=xl/worksheets/_rels/sheet118.xml.rels><?xml version="1.0" encoding="UTF-8" standalone="yes"?>
<Relationships xmlns="http://schemas.openxmlformats.org/package/2006/relationships"><Relationship Id="rId1" Type="http://schemas.openxmlformats.org/officeDocument/2006/relationships/drawing" Target="../drawings/drawing118.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microsoft.com/office/2007/relationships/slicer" Target="../slicers/slicer1.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1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1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19.bin"/></Relationships>
</file>

<file path=xl/worksheets/_rels/sheet4.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2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2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2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23.bin"/></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24.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25.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26.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27.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28.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29.bin"/></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58.xml"/></Relationships>
</file>

<file path=xl/worksheets/_rels/sheet59.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drawing" Target="../drawings/drawing59.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drawing" Target="../drawings/drawing60.xml"/></Relationships>
</file>

<file path=xl/worksheets/_rels/sheet61.xml.rels><?xml version="1.0" encoding="UTF-8" standalone="yes"?>
<Relationships xmlns="http://schemas.openxmlformats.org/package/2006/relationships"><Relationship Id="rId1" Type="http://schemas.openxmlformats.org/officeDocument/2006/relationships/drawing" Target="../drawings/drawing61.xml"/></Relationships>
</file>

<file path=xl/worksheets/_rels/sheet62.xml.rels><?xml version="1.0" encoding="UTF-8" standalone="yes"?>
<Relationships xmlns="http://schemas.openxmlformats.org/package/2006/relationships"><Relationship Id="rId1" Type="http://schemas.openxmlformats.org/officeDocument/2006/relationships/drawing" Target="../drawings/drawing62.xml"/></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30.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31.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32.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33.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34.bin"/></Relationships>
</file>

<file path=xl/worksheets/_rels/sheet68.xml.rels><?xml version="1.0" encoding="UTF-8" standalone="yes"?>
<Relationships xmlns="http://schemas.openxmlformats.org/package/2006/relationships"><Relationship Id="rId1" Type="http://schemas.openxmlformats.org/officeDocument/2006/relationships/drawing" Target="../drawings/drawing68.xml"/></Relationships>
</file>

<file path=xl/worksheets/_rels/sheet69.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drawing" Target="../drawings/drawing69.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drawing" Target="../drawings/drawing70.xml"/></Relationships>
</file>

<file path=xl/worksheets/_rels/sheet71.xml.rels><?xml version="1.0" encoding="UTF-8" standalone="yes"?>
<Relationships xmlns="http://schemas.openxmlformats.org/package/2006/relationships"><Relationship Id="rId1" Type="http://schemas.openxmlformats.org/officeDocument/2006/relationships/drawing" Target="../drawings/drawing71.xml"/></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35.bin"/></Relationships>
</file>

<file path=xl/worksheets/_rels/sheet73.xml.rels><?xml version="1.0" encoding="UTF-8" standalone="yes"?>
<Relationships xmlns="http://schemas.openxmlformats.org/package/2006/relationships"><Relationship Id="rId1" Type="http://schemas.openxmlformats.org/officeDocument/2006/relationships/drawing" Target="../drawings/drawing73.xml"/></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36.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37.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38.bin"/></Relationships>
</file>

<file path=xl/worksheets/_rels/sheet77.xml.rels><?xml version="1.0" encoding="UTF-8" standalone="yes"?>
<Relationships xmlns="http://schemas.openxmlformats.org/package/2006/relationships"><Relationship Id="rId1" Type="http://schemas.openxmlformats.org/officeDocument/2006/relationships/drawing" Target="../drawings/drawing77.xml"/></Relationships>
</file>

<file path=xl/worksheets/_rels/sheet78.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drawing" Target="../drawings/drawing78.xml"/></Relationships>
</file>

<file path=xl/worksheets/_rels/sheet79.xml.rels><?xml version="1.0" encoding="UTF-8" standalone="yes"?>
<Relationships xmlns="http://schemas.openxmlformats.org/package/2006/relationships"><Relationship Id="rId1" Type="http://schemas.openxmlformats.org/officeDocument/2006/relationships/drawing" Target="../drawings/drawing79.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drawing" Target="../drawings/drawing80.xml"/></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39.bin"/></Relationships>
</file>

<file path=xl/worksheets/_rels/sheet82.xml.rels><?xml version="1.0" encoding="UTF-8" standalone="yes"?>
<Relationships xmlns="http://schemas.openxmlformats.org/package/2006/relationships"><Relationship Id="rId1" Type="http://schemas.openxmlformats.org/officeDocument/2006/relationships/drawing" Target="../drawings/drawing82.xml"/></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40.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84.xml"/><Relationship Id="rId1" Type="http://schemas.openxmlformats.org/officeDocument/2006/relationships/printerSettings" Target="../printerSettings/printerSettings41.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85.xml"/><Relationship Id="rId1" Type="http://schemas.openxmlformats.org/officeDocument/2006/relationships/printerSettings" Target="../printerSettings/printerSettings42.bin"/></Relationships>
</file>

<file path=xl/worksheets/_rels/sheet86.xml.rels><?xml version="1.0" encoding="UTF-8" standalone="yes"?>
<Relationships xmlns="http://schemas.openxmlformats.org/package/2006/relationships"><Relationship Id="rId1" Type="http://schemas.openxmlformats.org/officeDocument/2006/relationships/drawing" Target="../drawings/drawing86.xml"/></Relationships>
</file>

<file path=xl/worksheets/_rels/sheet87.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drawing" Target="../drawings/drawing87.xml"/><Relationship Id="rId1" Type="http://schemas.openxmlformats.org/officeDocument/2006/relationships/printerSettings" Target="../printerSettings/printerSettings43.bin"/></Relationships>
</file>

<file path=xl/worksheets/_rels/sheet88.xml.rels><?xml version="1.0" encoding="UTF-8" standalone="yes"?>
<Relationships xmlns="http://schemas.openxmlformats.org/package/2006/relationships"><Relationship Id="rId1" Type="http://schemas.openxmlformats.org/officeDocument/2006/relationships/drawing" Target="../drawings/drawing88.xml"/></Relationships>
</file>

<file path=xl/worksheets/_rels/sheet89.xml.rels><?xml version="1.0" encoding="UTF-8" standalone="yes"?>
<Relationships xmlns="http://schemas.openxmlformats.org/package/2006/relationships"><Relationship Id="rId1" Type="http://schemas.openxmlformats.org/officeDocument/2006/relationships/drawing" Target="../drawings/drawing89.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drawing" Target="../drawings/drawing90.xml"/></Relationships>
</file>

<file path=xl/worksheets/_rels/sheet91.xml.rels><?xml version="1.0" encoding="UTF-8" standalone="yes"?>
<Relationships xmlns="http://schemas.openxmlformats.org/package/2006/relationships"><Relationship Id="rId1" Type="http://schemas.openxmlformats.org/officeDocument/2006/relationships/drawing" Target="../drawings/drawing91.xml"/></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92.xml"/><Relationship Id="rId1" Type="http://schemas.openxmlformats.org/officeDocument/2006/relationships/printerSettings" Target="../printerSettings/printerSettings44.bin"/></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93.xml"/><Relationship Id="rId1" Type="http://schemas.openxmlformats.org/officeDocument/2006/relationships/printerSettings" Target="../printerSettings/printerSettings45.bin"/></Relationships>
</file>

<file path=xl/worksheets/_rels/sheet94.xml.rels><?xml version="1.0" encoding="UTF-8" standalone="yes"?>
<Relationships xmlns="http://schemas.openxmlformats.org/package/2006/relationships"><Relationship Id="rId2" Type="http://schemas.openxmlformats.org/officeDocument/2006/relationships/drawing" Target="../drawings/drawing94.xml"/><Relationship Id="rId1" Type="http://schemas.openxmlformats.org/officeDocument/2006/relationships/printerSettings" Target="../printerSettings/printerSettings46.bin"/></Relationships>
</file>

<file path=xl/worksheets/_rels/sheet95.xml.rels><?xml version="1.0" encoding="UTF-8" standalone="yes"?>
<Relationships xmlns="http://schemas.openxmlformats.org/package/2006/relationships"><Relationship Id="rId1" Type="http://schemas.openxmlformats.org/officeDocument/2006/relationships/drawing" Target="../drawings/drawing95.xml"/></Relationships>
</file>

<file path=xl/worksheets/_rels/sheet96.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drawing" Target="../drawings/drawing96.xml"/></Relationships>
</file>

<file path=xl/worksheets/_rels/sheet97.xml.rels><?xml version="1.0" encoding="UTF-8" standalone="yes"?>
<Relationships xmlns="http://schemas.openxmlformats.org/package/2006/relationships"><Relationship Id="rId2" Type="http://schemas.openxmlformats.org/officeDocument/2006/relationships/drawing" Target="../drawings/drawing97.xml"/><Relationship Id="rId1" Type="http://schemas.openxmlformats.org/officeDocument/2006/relationships/printerSettings" Target="../printerSettings/printerSettings47.bin"/></Relationships>
</file>

<file path=xl/worksheets/_rels/sheet98.xml.rels><?xml version="1.0" encoding="UTF-8" standalone="yes"?>
<Relationships xmlns="http://schemas.openxmlformats.org/package/2006/relationships"><Relationship Id="rId1" Type="http://schemas.openxmlformats.org/officeDocument/2006/relationships/drawing" Target="../drawings/drawing98.xml"/></Relationships>
</file>

<file path=xl/worksheets/_rels/sheet99.xml.rels><?xml version="1.0" encoding="UTF-8" standalone="yes"?>
<Relationships xmlns="http://schemas.openxmlformats.org/package/2006/relationships"><Relationship Id="rId1" Type="http://schemas.openxmlformats.org/officeDocument/2006/relationships/drawing" Target="../drawings/drawing9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29"/>
  <sheetViews>
    <sheetView tabSelected="1" workbookViewId="0">
      <selection sqref="A1:V1"/>
    </sheetView>
  </sheetViews>
  <sheetFormatPr defaultRowHeight="11.25" x14ac:dyDescent="0.2"/>
  <cols>
    <col min="1" max="21" width="9.140625" style="99"/>
    <col min="22" max="22" width="0.140625" style="99" customWidth="1"/>
    <col min="23" max="16384" width="9.140625" style="99"/>
  </cols>
  <sheetData>
    <row r="1" spans="1:22" ht="32.25" customHeight="1" x14ac:dyDescent="0.2">
      <c r="A1" s="402" t="s">
        <v>511</v>
      </c>
      <c r="B1" s="403"/>
      <c r="C1" s="403"/>
      <c r="D1" s="403"/>
      <c r="E1" s="403"/>
      <c r="F1" s="403"/>
      <c r="G1" s="403"/>
      <c r="H1" s="403"/>
      <c r="I1" s="403"/>
      <c r="J1" s="403"/>
      <c r="K1" s="403"/>
      <c r="L1" s="403"/>
      <c r="M1" s="403"/>
      <c r="N1" s="403"/>
      <c r="O1" s="403"/>
      <c r="P1" s="403"/>
      <c r="Q1" s="403"/>
      <c r="R1" s="403"/>
      <c r="S1" s="403"/>
      <c r="T1" s="403"/>
      <c r="U1" s="403"/>
      <c r="V1" s="403"/>
    </row>
    <row r="2" spans="1:22" ht="11.25" customHeight="1" x14ac:dyDescent="0.2">
      <c r="B2" s="104"/>
      <c r="C2" s="104"/>
      <c r="D2" s="104"/>
      <c r="E2" s="104"/>
      <c r="F2" s="104"/>
      <c r="G2" s="104"/>
      <c r="H2" s="104"/>
      <c r="I2" s="104"/>
      <c r="J2" s="104"/>
      <c r="K2" s="104"/>
      <c r="L2" s="104"/>
      <c r="M2" s="104"/>
      <c r="N2" s="104"/>
      <c r="O2" s="104"/>
      <c r="P2" s="104"/>
      <c r="Q2" s="104"/>
      <c r="R2" s="104"/>
      <c r="S2" s="104"/>
      <c r="T2" s="104"/>
      <c r="U2" s="104"/>
      <c r="V2" s="104"/>
    </row>
    <row r="3" spans="1:22" x14ac:dyDescent="0.2">
      <c r="A3" s="404"/>
      <c r="B3" s="405"/>
      <c r="C3" s="405"/>
      <c r="D3" s="405"/>
      <c r="E3" s="405"/>
      <c r="F3" s="405"/>
      <c r="G3" s="405"/>
      <c r="H3" s="405"/>
      <c r="I3" s="405"/>
      <c r="J3" s="405"/>
      <c r="K3" s="405"/>
      <c r="L3" s="405"/>
      <c r="M3" s="405"/>
      <c r="N3" s="405"/>
      <c r="O3" s="405"/>
      <c r="P3" s="405"/>
      <c r="Q3" s="405"/>
      <c r="R3" s="405"/>
      <c r="S3" s="405"/>
      <c r="T3" s="405"/>
      <c r="U3" s="405"/>
    </row>
    <row r="12" spans="1:22" ht="65.25" customHeight="1" x14ac:dyDescent="0.4">
      <c r="B12" s="103" t="s">
        <v>420</v>
      </c>
    </row>
    <row r="13" spans="1:22" ht="20.25" x14ac:dyDescent="0.3">
      <c r="B13" s="102"/>
    </row>
    <row r="14" spans="1:22" ht="18.75" x14ac:dyDescent="0.3">
      <c r="B14" s="101"/>
    </row>
    <row r="15" spans="1:22" ht="14.25" customHeight="1" x14ac:dyDescent="0.2">
      <c r="B15" s="100" t="s">
        <v>510</v>
      </c>
    </row>
    <row r="16" spans="1:22" ht="16.5" customHeight="1" x14ac:dyDescent="0.3">
      <c r="B16" s="101"/>
    </row>
    <row r="17" spans="2:2" x14ac:dyDescent="0.2">
      <c r="B17" s="99" t="s">
        <v>129</v>
      </c>
    </row>
    <row r="18" spans="2:2" x14ac:dyDescent="0.2">
      <c r="B18" s="99" t="s">
        <v>179</v>
      </c>
    </row>
    <row r="20" spans="2:2" x14ac:dyDescent="0.2">
      <c r="B20" s="99" t="s">
        <v>181</v>
      </c>
    </row>
    <row r="21" spans="2:2" x14ac:dyDescent="0.2">
      <c r="B21" s="99" t="s">
        <v>180</v>
      </c>
    </row>
    <row r="22" spans="2:2" ht="12.75" x14ac:dyDescent="0.2">
      <c r="B22" s="100"/>
    </row>
    <row r="25" spans="2:2" ht="12.75" x14ac:dyDescent="0.2">
      <c r="B25" s="397" t="s">
        <v>578</v>
      </c>
    </row>
    <row r="26" spans="2:2" ht="12.75" x14ac:dyDescent="0.2">
      <c r="B26" s="397" t="s">
        <v>576</v>
      </c>
    </row>
    <row r="27" spans="2:2" ht="12.75" x14ac:dyDescent="0.2">
      <c r="B27" s="397"/>
    </row>
    <row r="28" spans="2:2" ht="12.75" x14ac:dyDescent="0.2">
      <c r="B28" s="397" t="s">
        <v>575</v>
      </c>
    </row>
    <row r="29" spans="2:2" ht="12.75" x14ac:dyDescent="0.2">
      <c r="B29" s="397" t="s">
        <v>577</v>
      </c>
    </row>
  </sheetData>
  <mergeCells count="2">
    <mergeCell ref="A1:V1"/>
    <mergeCell ref="A3:U3"/>
  </mergeCells>
  <hyperlinks>
    <hyperlink ref="B21" r:id="rId1"/>
    <hyperlink ref="B18" r:id="rId2"/>
  </hyperlinks>
  <pageMargins left="0.70866141732283472" right="0.70866141732283472" top="0.74803149606299213" bottom="0.74803149606299213" header="0.31496062992125984" footer="0.31496062992125984"/>
  <pageSetup paperSize="9" scale="80" orientation="landscape"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Y78"/>
  <sheetViews>
    <sheetView showGridLines="0" workbookViewId="0"/>
  </sheetViews>
  <sheetFormatPr defaultRowHeight="11.25" x14ac:dyDescent="0.2"/>
  <cols>
    <col min="1" max="1" width="24.140625" style="118" customWidth="1"/>
    <col min="2" max="2" width="11.42578125" style="11" customWidth="1"/>
    <col min="3" max="4" width="12.28515625" style="13" customWidth="1"/>
    <col min="5" max="5" width="2.7109375" style="13" customWidth="1"/>
    <col min="6" max="7" width="12.28515625" style="13" customWidth="1"/>
    <col min="8" max="8" width="2.7109375" style="13" customWidth="1"/>
    <col min="9" max="10" width="12.28515625" style="13" customWidth="1"/>
    <col min="11" max="11" width="2.7109375" style="13" customWidth="1"/>
    <col min="12" max="13" width="12.28515625" style="13" customWidth="1"/>
    <col min="14" max="14" width="2.7109375" style="13" customWidth="1"/>
    <col min="15" max="16" width="12.28515625" style="13" customWidth="1"/>
    <col min="17" max="17" width="2.7109375" style="13" customWidth="1"/>
    <col min="18" max="19" width="12.28515625" style="13" customWidth="1"/>
    <col min="20" max="20" width="2.7109375" style="13" customWidth="1"/>
    <col min="21" max="22" width="12.28515625" style="13" customWidth="1"/>
    <col min="23" max="23" width="12.28515625" style="11" customWidth="1"/>
    <col min="24" max="26" width="11.42578125" style="11" customWidth="1"/>
    <col min="27" max="16384" width="9.140625" style="11"/>
  </cols>
  <sheetData>
    <row r="1" spans="1:25" s="127" customFormat="1" ht="21.75" customHeight="1" x14ac:dyDescent="0.35">
      <c r="A1" s="379" t="s">
        <v>193</v>
      </c>
      <c r="B1" s="407" t="s">
        <v>194</v>
      </c>
      <c r="C1" s="407"/>
      <c r="D1" s="407"/>
      <c r="E1" s="407"/>
      <c r="F1" s="410"/>
      <c r="G1" s="410"/>
      <c r="H1" s="410"/>
      <c r="I1" s="410"/>
      <c r="J1" s="410"/>
      <c r="K1" s="410"/>
      <c r="L1" s="410"/>
      <c r="M1" s="410"/>
      <c r="N1" s="410"/>
      <c r="O1" s="410"/>
      <c r="P1" s="410"/>
      <c r="Q1" s="410"/>
      <c r="R1" s="410"/>
      <c r="S1" s="410"/>
      <c r="T1" s="410"/>
      <c r="U1" s="410"/>
      <c r="V1" s="410"/>
      <c r="W1" s="126"/>
      <c r="X1" s="126"/>
      <c r="Y1" s="126"/>
    </row>
    <row r="2" spans="1:25" ht="12.75" customHeight="1" x14ac:dyDescent="0.2"/>
    <row r="3" spans="1:25" s="14" customFormat="1" ht="12.75" customHeight="1" x14ac:dyDescent="0.2">
      <c r="A3" s="118"/>
      <c r="B3" s="93" t="s">
        <v>426</v>
      </c>
      <c r="C3" s="90" t="s">
        <v>515</v>
      </c>
      <c r="D3" s="90"/>
      <c r="E3" s="223"/>
      <c r="F3" s="90"/>
      <c r="G3" s="90"/>
      <c r="H3" s="223"/>
      <c r="I3" s="90"/>
      <c r="J3" s="90"/>
      <c r="K3" s="223"/>
      <c r="L3" s="90"/>
      <c r="M3" s="90"/>
      <c r="N3" s="223"/>
      <c r="O3" s="90"/>
      <c r="P3" s="90"/>
      <c r="Q3" s="223"/>
      <c r="R3" s="90"/>
      <c r="S3" s="90"/>
      <c r="T3" s="223"/>
      <c r="U3" s="90"/>
      <c r="V3" s="90"/>
    </row>
    <row r="4" spans="1:25" ht="12.75" customHeight="1" x14ac:dyDescent="0.2">
      <c r="B4" s="92"/>
      <c r="C4" s="417" t="s">
        <v>61</v>
      </c>
      <c r="D4" s="417"/>
      <c r="E4" s="241"/>
      <c r="F4" s="417" t="s">
        <v>60</v>
      </c>
      <c r="G4" s="417"/>
      <c r="H4" s="241"/>
      <c r="I4" s="417" t="s">
        <v>59</v>
      </c>
      <c r="J4" s="417"/>
      <c r="K4" s="241"/>
      <c r="L4" s="417" t="s">
        <v>58</v>
      </c>
      <c r="M4" s="417"/>
      <c r="N4" s="241"/>
      <c r="O4" s="417" t="s">
        <v>57</v>
      </c>
      <c r="P4" s="417"/>
      <c r="Q4" s="241"/>
      <c r="R4" s="417" t="s">
        <v>56</v>
      </c>
      <c r="S4" s="417"/>
      <c r="T4" s="241"/>
      <c r="U4" s="417" t="s">
        <v>4</v>
      </c>
      <c r="V4" s="417"/>
    </row>
    <row r="5" spans="1:25" ht="12.75" customHeight="1" x14ac:dyDescent="0.2">
      <c r="B5" s="15" t="s">
        <v>50</v>
      </c>
      <c r="C5" s="244" t="s">
        <v>2</v>
      </c>
      <c r="D5" s="244" t="s">
        <v>62</v>
      </c>
      <c r="E5" s="244"/>
      <c r="F5" s="244" t="s">
        <v>2</v>
      </c>
      <c r="G5" s="244" t="s">
        <v>62</v>
      </c>
      <c r="H5" s="244"/>
      <c r="I5" s="244" t="s">
        <v>2</v>
      </c>
      <c r="J5" s="244" t="s">
        <v>62</v>
      </c>
      <c r="K5" s="244"/>
      <c r="L5" s="244" t="s">
        <v>2</v>
      </c>
      <c r="M5" s="244" t="s">
        <v>62</v>
      </c>
      <c r="N5" s="244"/>
      <c r="O5" s="244" t="s">
        <v>2</v>
      </c>
      <c r="P5" s="244" t="s">
        <v>62</v>
      </c>
      <c r="Q5" s="244"/>
      <c r="R5" s="244" t="s">
        <v>2</v>
      </c>
      <c r="S5" s="244" t="s">
        <v>62</v>
      </c>
      <c r="T5" s="244"/>
      <c r="U5" s="244" t="s">
        <v>2</v>
      </c>
      <c r="V5" s="244" t="s">
        <v>62</v>
      </c>
    </row>
    <row r="6" spans="1:25" ht="12.75" customHeight="1" x14ac:dyDescent="0.2">
      <c r="B6" s="255">
        <v>1997</v>
      </c>
      <c r="C6" s="272">
        <v>2140</v>
      </c>
      <c r="D6" s="272">
        <v>101</v>
      </c>
      <c r="E6" s="272"/>
      <c r="F6" s="272">
        <v>108</v>
      </c>
      <c r="G6" s="272">
        <v>5</v>
      </c>
      <c r="H6" s="272"/>
      <c r="I6" s="272">
        <v>32</v>
      </c>
      <c r="J6" s="272">
        <v>21</v>
      </c>
      <c r="K6" s="272"/>
      <c r="L6" s="272">
        <v>4</v>
      </c>
      <c r="M6" s="272">
        <v>0</v>
      </c>
      <c r="N6" s="272"/>
      <c r="O6" s="272">
        <v>287</v>
      </c>
      <c r="P6" s="272">
        <v>12</v>
      </c>
      <c r="Q6" s="272"/>
      <c r="R6" s="272">
        <v>396</v>
      </c>
      <c r="S6" s="272">
        <v>20</v>
      </c>
      <c r="T6" s="272"/>
      <c r="U6" s="272">
        <f t="shared" ref="U6:U24" si="0">SUM(C6,F6,I6,L6,O6,R6)</f>
        <v>2967</v>
      </c>
      <c r="V6" s="272">
        <f t="shared" ref="V6:V24" si="1">SUM(D6,G6,J6,M6,P6,S6)</f>
        <v>159</v>
      </c>
    </row>
    <row r="7" spans="1:25" ht="12.75" customHeight="1" x14ac:dyDescent="0.2">
      <c r="B7" s="255">
        <v>1998</v>
      </c>
      <c r="C7" s="272">
        <v>2242</v>
      </c>
      <c r="D7" s="272">
        <v>96</v>
      </c>
      <c r="E7" s="272"/>
      <c r="F7" s="272">
        <v>101</v>
      </c>
      <c r="G7" s="272">
        <v>7</v>
      </c>
      <c r="H7" s="272"/>
      <c r="I7" s="272">
        <v>32</v>
      </c>
      <c r="J7" s="272">
        <v>21</v>
      </c>
      <c r="K7" s="272"/>
      <c r="L7" s="272">
        <v>5</v>
      </c>
      <c r="M7" s="272">
        <v>1</v>
      </c>
      <c r="N7" s="272"/>
      <c r="O7" s="272">
        <v>292</v>
      </c>
      <c r="P7" s="272">
        <v>15</v>
      </c>
      <c r="Q7" s="272"/>
      <c r="R7" s="272">
        <v>426</v>
      </c>
      <c r="S7" s="272">
        <v>24</v>
      </c>
      <c r="T7" s="272"/>
      <c r="U7" s="272">
        <f t="shared" si="0"/>
        <v>3098</v>
      </c>
      <c r="V7" s="272">
        <f t="shared" si="1"/>
        <v>164</v>
      </c>
    </row>
    <row r="8" spans="1:25" ht="12.75" customHeight="1" x14ac:dyDescent="0.2">
      <c r="B8" s="255">
        <v>1999</v>
      </c>
      <c r="C8" s="272">
        <v>2292</v>
      </c>
      <c r="D8" s="272">
        <v>82</v>
      </c>
      <c r="E8" s="272"/>
      <c r="F8" s="272">
        <v>97</v>
      </c>
      <c r="G8" s="272">
        <v>8</v>
      </c>
      <c r="H8" s="272"/>
      <c r="I8" s="272">
        <v>31</v>
      </c>
      <c r="J8" s="272">
        <v>22</v>
      </c>
      <c r="K8" s="272"/>
      <c r="L8" s="272">
        <v>4</v>
      </c>
      <c r="M8" s="272">
        <v>1</v>
      </c>
      <c r="N8" s="272"/>
      <c r="O8" s="272">
        <v>288</v>
      </c>
      <c r="P8" s="272">
        <v>13</v>
      </c>
      <c r="Q8" s="272"/>
      <c r="R8" s="272">
        <v>444</v>
      </c>
      <c r="S8" s="272">
        <v>24</v>
      </c>
      <c r="T8" s="272"/>
      <c r="U8" s="272">
        <f t="shared" si="0"/>
        <v>3156</v>
      </c>
      <c r="V8" s="272">
        <f t="shared" si="1"/>
        <v>150</v>
      </c>
    </row>
    <row r="9" spans="1:25" ht="12.75" customHeight="1" x14ac:dyDescent="0.2">
      <c r="B9" s="255">
        <v>2000</v>
      </c>
      <c r="C9" s="272">
        <v>2315</v>
      </c>
      <c r="D9" s="272">
        <v>79</v>
      </c>
      <c r="E9" s="272"/>
      <c r="F9" s="272">
        <v>100</v>
      </c>
      <c r="G9" s="272">
        <v>7</v>
      </c>
      <c r="H9" s="272"/>
      <c r="I9" s="272">
        <v>29</v>
      </c>
      <c r="J9" s="272">
        <v>19</v>
      </c>
      <c r="K9" s="272"/>
      <c r="L9" s="272">
        <v>4</v>
      </c>
      <c r="M9" s="272">
        <v>1</v>
      </c>
      <c r="N9" s="272"/>
      <c r="O9" s="272">
        <v>306</v>
      </c>
      <c r="P9" s="272">
        <v>9</v>
      </c>
      <c r="Q9" s="272"/>
      <c r="R9" s="272">
        <v>467</v>
      </c>
      <c r="S9" s="272">
        <v>24</v>
      </c>
      <c r="T9" s="272"/>
      <c r="U9" s="272">
        <f>SUM(C9,F9,I9,L9,O9,R9)</f>
        <v>3221</v>
      </c>
      <c r="V9" s="272">
        <f t="shared" si="1"/>
        <v>139</v>
      </c>
    </row>
    <row r="10" spans="1:25" ht="12.75" customHeight="1" x14ac:dyDescent="0.2">
      <c r="B10" s="255">
        <v>2001</v>
      </c>
      <c r="C10" s="272">
        <v>2353</v>
      </c>
      <c r="D10" s="272">
        <v>69</v>
      </c>
      <c r="E10" s="272"/>
      <c r="F10" s="272">
        <v>91</v>
      </c>
      <c r="G10" s="272">
        <v>7</v>
      </c>
      <c r="H10" s="272"/>
      <c r="I10" s="272">
        <v>26</v>
      </c>
      <c r="J10" s="272">
        <v>23</v>
      </c>
      <c r="K10" s="272"/>
      <c r="L10" s="272">
        <v>4</v>
      </c>
      <c r="M10" s="272">
        <v>0</v>
      </c>
      <c r="N10" s="272"/>
      <c r="O10" s="272">
        <v>310</v>
      </c>
      <c r="P10" s="272">
        <v>10</v>
      </c>
      <c r="Q10" s="272"/>
      <c r="R10" s="272">
        <v>464</v>
      </c>
      <c r="S10" s="272">
        <v>22</v>
      </c>
      <c r="T10" s="272"/>
      <c r="U10" s="272">
        <f t="shared" si="0"/>
        <v>3248</v>
      </c>
      <c r="V10" s="272">
        <f t="shared" si="1"/>
        <v>131</v>
      </c>
    </row>
    <row r="11" spans="1:25" ht="12.75" customHeight="1" x14ac:dyDescent="0.2">
      <c r="B11" s="255">
        <v>2002</v>
      </c>
      <c r="C11" s="272">
        <v>2321</v>
      </c>
      <c r="D11" s="272">
        <v>71</v>
      </c>
      <c r="E11" s="272"/>
      <c r="F11" s="272">
        <v>91</v>
      </c>
      <c r="G11" s="272">
        <v>11</v>
      </c>
      <c r="H11" s="272"/>
      <c r="I11" s="272">
        <v>26</v>
      </c>
      <c r="J11" s="272">
        <v>20</v>
      </c>
      <c r="K11" s="272"/>
      <c r="L11" s="272">
        <v>2</v>
      </c>
      <c r="M11" s="272">
        <v>0</v>
      </c>
      <c r="N11" s="272"/>
      <c r="O11" s="272">
        <v>314</v>
      </c>
      <c r="P11" s="272">
        <v>10</v>
      </c>
      <c r="Q11" s="272"/>
      <c r="R11" s="272">
        <v>474</v>
      </c>
      <c r="S11" s="272">
        <v>19</v>
      </c>
      <c r="T11" s="272"/>
      <c r="U11" s="272">
        <f t="shared" si="0"/>
        <v>3228</v>
      </c>
      <c r="V11" s="272">
        <f t="shared" si="1"/>
        <v>131</v>
      </c>
    </row>
    <row r="12" spans="1:25" ht="12.75" customHeight="1" x14ac:dyDescent="0.2">
      <c r="B12" s="255">
        <v>2003</v>
      </c>
      <c r="C12" s="272">
        <v>2336</v>
      </c>
      <c r="D12" s="272">
        <v>69</v>
      </c>
      <c r="E12" s="272"/>
      <c r="F12" s="272">
        <v>92</v>
      </c>
      <c r="G12" s="272">
        <v>11</v>
      </c>
      <c r="H12" s="272"/>
      <c r="I12" s="272">
        <v>25</v>
      </c>
      <c r="J12" s="272">
        <v>19</v>
      </c>
      <c r="K12" s="272"/>
      <c r="L12" s="272">
        <v>1</v>
      </c>
      <c r="M12" s="272">
        <v>0</v>
      </c>
      <c r="N12" s="272"/>
      <c r="O12" s="272">
        <v>322</v>
      </c>
      <c r="P12" s="272">
        <v>9</v>
      </c>
      <c r="Q12" s="272"/>
      <c r="R12" s="272">
        <v>485</v>
      </c>
      <c r="S12" s="272">
        <v>16</v>
      </c>
      <c r="T12" s="272"/>
      <c r="U12" s="272">
        <f t="shared" si="0"/>
        <v>3261</v>
      </c>
      <c r="V12" s="272">
        <f t="shared" si="1"/>
        <v>124</v>
      </c>
    </row>
    <row r="13" spans="1:25" ht="12.75" customHeight="1" x14ac:dyDescent="0.2">
      <c r="B13" s="187">
        <v>2004</v>
      </c>
      <c r="C13" s="312">
        <v>2399</v>
      </c>
      <c r="D13" s="312">
        <v>56</v>
      </c>
      <c r="E13" s="312"/>
      <c r="F13" s="312">
        <v>94</v>
      </c>
      <c r="G13" s="312">
        <v>12</v>
      </c>
      <c r="H13" s="312"/>
      <c r="I13" s="312">
        <v>29</v>
      </c>
      <c r="J13" s="312">
        <v>19</v>
      </c>
      <c r="K13" s="312"/>
      <c r="L13" s="312">
        <v>4</v>
      </c>
      <c r="M13" s="312">
        <v>0</v>
      </c>
      <c r="N13" s="312"/>
      <c r="O13" s="312">
        <v>333</v>
      </c>
      <c r="P13" s="312">
        <v>7</v>
      </c>
      <c r="Q13" s="312"/>
      <c r="R13" s="312">
        <v>493</v>
      </c>
      <c r="S13" s="312">
        <v>21</v>
      </c>
      <c r="T13" s="312"/>
      <c r="U13" s="312">
        <f t="shared" si="0"/>
        <v>3352</v>
      </c>
      <c r="V13" s="312">
        <f t="shared" si="1"/>
        <v>115</v>
      </c>
    </row>
    <row r="14" spans="1:25" ht="12.75" customHeight="1" x14ac:dyDescent="0.2">
      <c r="B14" s="187">
        <v>2005</v>
      </c>
      <c r="C14" s="312">
        <v>2388</v>
      </c>
      <c r="D14" s="312">
        <v>55</v>
      </c>
      <c r="E14" s="312"/>
      <c r="F14" s="312">
        <v>95</v>
      </c>
      <c r="G14" s="312">
        <v>9</v>
      </c>
      <c r="H14" s="312"/>
      <c r="I14" s="312">
        <v>31</v>
      </c>
      <c r="J14" s="312">
        <v>18</v>
      </c>
      <c r="K14" s="312"/>
      <c r="L14" s="312">
        <v>6</v>
      </c>
      <c r="M14" s="312">
        <v>0</v>
      </c>
      <c r="N14" s="312"/>
      <c r="O14" s="312">
        <v>331</v>
      </c>
      <c r="P14" s="312">
        <v>5</v>
      </c>
      <c r="Q14" s="312"/>
      <c r="R14" s="312">
        <v>495</v>
      </c>
      <c r="S14" s="312">
        <v>17</v>
      </c>
      <c r="T14" s="312"/>
      <c r="U14" s="312">
        <f t="shared" si="0"/>
        <v>3346</v>
      </c>
      <c r="V14" s="312">
        <f t="shared" si="1"/>
        <v>104</v>
      </c>
    </row>
    <row r="15" spans="1:25" ht="12.75" customHeight="1" x14ac:dyDescent="0.2">
      <c r="B15" s="187">
        <v>2006</v>
      </c>
      <c r="C15" s="312">
        <v>2462</v>
      </c>
      <c r="D15" s="312">
        <v>58</v>
      </c>
      <c r="E15" s="312"/>
      <c r="F15" s="312">
        <v>91</v>
      </c>
      <c r="G15" s="312">
        <v>7</v>
      </c>
      <c r="H15" s="312"/>
      <c r="I15" s="312">
        <v>35</v>
      </c>
      <c r="J15" s="312">
        <v>19</v>
      </c>
      <c r="K15" s="312"/>
      <c r="L15" s="312">
        <v>4</v>
      </c>
      <c r="M15" s="312">
        <v>0</v>
      </c>
      <c r="N15" s="312"/>
      <c r="O15" s="312">
        <v>322</v>
      </c>
      <c r="P15" s="312">
        <v>7</v>
      </c>
      <c r="Q15" s="312"/>
      <c r="R15" s="312">
        <v>500</v>
      </c>
      <c r="S15" s="312">
        <v>23</v>
      </c>
      <c r="T15" s="312"/>
      <c r="U15" s="312">
        <f t="shared" si="0"/>
        <v>3414</v>
      </c>
      <c r="V15" s="312">
        <f t="shared" si="1"/>
        <v>114</v>
      </c>
    </row>
    <row r="16" spans="1:25" ht="12.75" customHeight="1" x14ac:dyDescent="0.2">
      <c r="B16" s="187">
        <v>2007</v>
      </c>
      <c r="C16" s="312">
        <v>2632</v>
      </c>
      <c r="D16" s="312">
        <v>57</v>
      </c>
      <c r="E16" s="312"/>
      <c r="F16" s="312">
        <v>89</v>
      </c>
      <c r="G16" s="312">
        <v>8</v>
      </c>
      <c r="H16" s="312"/>
      <c r="I16" s="312">
        <v>29</v>
      </c>
      <c r="J16" s="312">
        <v>18</v>
      </c>
      <c r="K16" s="312"/>
      <c r="L16" s="312">
        <v>5</v>
      </c>
      <c r="M16" s="312">
        <v>0</v>
      </c>
      <c r="N16" s="312"/>
      <c r="O16" s="312">
        <v>331</v>
      </c>
      <c r="P16" s="312">
        <v>6</v>
      </c>
      <c r="Q16" s="312"/>
      <c r="R16" s="312">
        <v>519</v>
      </c>
      <c r="S16" s="312">
        <v>23</v>
      </c>
      <c r="T16" s="312"/>
      <c r="U16" s="312">
        <f t="shared" si="0"/>
        <v>3605</v>
      </c>
      <c r="V16" s="312">
        <f t="shared" si="1"/>
        <v>112</v>
      </c>
    </row>
    <row r="17" spans="2:22" ht="12.75" customHeight="1" x14ac:dyDescent="0.2">
      <c r="B17" s="187">
        <v>2008</v>
      </c>
      <c r="C17" s="312">
        <v>2626</v>
      </c>
      <c r="D17" s="312">
        <v>56</v>
      </c>
      <c r="E17" s="312"/>
      <c r="F17" s="312">
        <v>98</v>
      </c>
      <c r="G17" s="312">
        <v>7</v>
      </c>
      <c r="H17" s="312"/>
      <c r="I17" s="312">
        <v>27</v>
      </c>
      <c r="J17" s="312">
        <v>18</v>
      </c>
      <c r="K17" s="312"/>
      <c r="L17" s="312">
        <v>5</v>
      </c>
      <c r="M17" s="312">
        <v>0</v>
      </c>
      <c r="N17" s="312"/>
      <c r="O17" s="312">
        <v>309</v>
      </c>
      <c r="P17" s="312">
        <v>7</v>
      </c>
      <c r="Q17" s="312"/>
      <c r="R17" s="312">
        <v>549</v>
      </c>
      <c r="S17" s="312">
        <v>25</v>
      </c>
      <c r="T17" s="312"/>
      <c r="U17" s="312">
        <f t="shared" si="0"/>
        <v>3614</v>
      </c>
      <c r="V17" s="312">
        <f t="shared" si="1"/>
        <v>113</v>
      </c>
    </row>
    <row r="18" spans="2:22" ht="12.75" customHeight="1" x14ac:dyDescent="0.2">
      <c r="B18" s="187">
        <v>2009</v>
      </c>
      <c r="C18" s="312">
        <v>2539</v>
      </c>
      <c r="D18" s="312">
        <v>48</v>
      </c>
      <c r="E18" s="312"/>
      <c r="F18" s="312">
        <v>103</v>
      </c>
      <c r="G18" s="312">
        <v>11</v>
      </c>
      <c r="H18" s="312"/>
      <c r="I18" s="312">
        <v>29</v>
      </c>
      <c r="J18" s="312">
        <v>17</v>
      </c>
      <c r="K18" s="312"/>
      <c r="L18" s="312">
        <v>5</v>
      </c>
      <c r="M18" s="312">
        <v>0</v>
      </c>
      <c r="N18" s="312"/>
      <c r="O18" s="312">
        <v>303</v>
      </c>
      <c r="P18" s="312">
        <v>7</v>
      </c>
      <c r="Q18" s="312"/>
      <c r="R18" s="312">
        <v>569</v>
      </c>
      <c r="S18" s="312">
        <v>26</v>
      </c>
      <c r="T18" s="312"/>
      <c r="U18" s="312">
        <f t="shared" si="0"/>
        <v>3548</v>
      </c>
      <c r="V18" s="312">
        <f t="shared" si="1"/>
        <v>109</v>
      </c>
    </row>
    <row r="19" spans="2:22" ht="12.75" customHeight="1" x14ac:dyDescent="0.2">
      <c r="B19" s="187">
        <v>2010</v>
      </c>
      <c r="C19" s="312">
        <v>2510</v>
      </c>
      <c r="D19" s="312">
        <v>50</v>
      </c>
      <c r="E19" s="312"/>
      <c r="F19" s="312">
        <v>97</v>
      </c>
      <c r="G19" s="312">
        <v>10</v>
      </c>
      <c r="H19" s="312"/>
      <c r="I19" s="312">
        <v>28</v>
      </c>
      <c r="J19" s="312">
        <v>16</v>
      </c>
      <c r="K19" s="312"/>
      <c r="L19" s="312">
        <v>7</v>
      </c>
      <c r="M19" s="312">
        <v>0</v>
      </c>
      <c r="N19" s="312"/>
      <c r="O19" s="312">
        <v>294</v>
      </c>
      <c r="P19" s="312">
        <v>6</v>
      </c>
      <c r="Q19" s="312"/>
      <c r="R19" s="312">
        <v>596</v>
      </c>
      <c r="S19" s="312">
        <v>19</v>
      </c>
      <c r="T19" s="312"/>
      <c r="U19" s="312">
        <f t="shared" si="0"/>
        <v>3532</v>
      </c>
      <c r="V19" s="312">
        <f t="shared" si="1"/>
        <v>101</v>
      </c>
    </row>
    <row r="20" spans="2:22" ht="12.75" customHeight="1" x14ac:dyDescent="0.2">
      <c r="B20" s="187">
        <v>2011</v>
      </c>
      <c r="C20" s="312">
        <v>2546</v>
      </c>
      <c r="D20" s="312">
        <v>43</v>
      </c>
      <c r="E20" s="312"/>
      <c r="F20" s="312">
        <v>104</v>
      </c>
      <c r="G20" s="312">
        <v>8</v>
      </c>
      <c r="H20" s="312"/>
      <c r="I20" s="312">
        <v>26</v>
      </c>
      <c r="J20" s="312">
        <v>16</v>
      </c>
      <c r="K20" s="312"/>
      <c r="L20" s="312">
        <v>10</v>
      </c>
      <c r="M20" s="312">
        <v>0</v>
      </c>
      <c r="N20" s="312"/>
      <c r="O20" s="312">
        <v>284</v>
      </c>
      <c r="P20" s="312">
        <v>8</v>
      </c>
      <c r="Q20" s="312"/>
      <c r="R20" s="312">
        <v>651</v>
      </c>
      <c r="S20" s="312">
        <v>18</v>
      </c>
      <c r="T20" s="312"/>
      <c r="U20" s="312">
        <f t="shared" si="0"/>
        <v>3621</v>
      </c>
      <c r="V20" s="312">
        <f t="shared" si="1"/>
        <v>93</v>
      </c>
    </row>
    <row r="21" spans="2:22" ht="12.75" customHeight="1" x14ac:dyDescent="0.2">
      <c r="B21" s="187">
        <v>2012</v>
      </c>
      <c r="C21" s="312">
        <v>2495</v>
      </c>
      <c r="D21" s="312">
        <v>37</v>
      </c>
      <c r="E21" s="312"/>
      <c r="F21" s="312">
        <v>97</v>
      </c>
      <c r="G21" s="312">
        <v>8</v>
      </c>
      <c r="H21" s="312"/>
      <c r="I21" s="312">
        <v>26</v>
      </c>
      <c r="J21" s="312">
        <v>13</v>
      </c>
      <c r="K21" s="312"/>
      <c r="L21" s="312">
        <v>7</v>
      </c>
      <c r="M21" s="312">
        <v>0</v>
      </c>
      <c r="N21" s="312"/>
      <c r="O21" s="312">
        <v>283</v>
      </c>
      <c r="P21" s="312">
        <v>7</v>
      </c>
      <c r="Q21" s="312"/>
      <c r="R21" s="312">
        <v>676</v>
      </c>
      <c r="S21" s="312">
        <v>21</v>
      </c>
      <c r="T21" s="312"/>
      <c r="U21" s="312">
        <f t="shared" si="0"/>
        <v>3584</v>
      </c>
      <c r="V21" s="312">
        <f>SUM(D21,G21,J21,M21,P21,S21)</f>
        <v>86</v>
      </c>
    </row>
    <row r="22" spans="2:22" ht="12.75" customHeight="1" x14ac:dyDescent="0.2">
      <c r="B22" s="187">
        <v>2013</v>
      </c>
      <c r="C22" s="312">
        <v>2461</v>
      </c>
      <c r="D22" s="312">
        <v>35</v>
      </c>
      <c r="E22" s="312"/>
      <c r="F22" s="312">
        <v>89</v>
      </c>
      <c r="G22" s="312">
        <v>10</v>
      </c>
      <c r="H22" s="312"/>
      <c r="I22" s="312">
        <v>23</v>
      </c>
      <c r="J22" s="312">
        <v>16</v>
      </c>
      <c r="K22" s="312"/>
      <c r="L22" s="312">
        <v>7</v>
      </c>
      <c r="M22" s="312">
        <v>0</v>
      </c>
      <c r="N22" s="312"/>
      <c r="O22" s="312">
        <v>275</v>
      </c>
      <c r="P22" s="312">
        <v>6</v>
      </c>
      <c r="Q22" s="312"/>
      <c r="R22" s="312">
        <v>690</v>
      </c>
      <c r="S22" s="312">
        <v>23</v>
      </c>
      <c r="T22" s="312"/>
      <c r="U22" s="312">
        <f t="shared" si="0"/>
        <v>3545</v>
      </c>
      <c r="V22" s="312">
        <f t="shared" si="1"/>
        <v>90</v>
      </c>
    </row>
    <row r="23" spans="2:22" ht="12.75" customHeight="1" x14ac:dyDescent="0.2">
      <c r="B23" s="187">
        <v>2014</v>
      </c>
      <c r="C23" s="312">
        <v>2416</v>
      </c>
      <c r="D23" s="312">
        <v>39</v>
      </c>
      <c r="E23" s="312"/>
      <c r="F23" s="312">
        <v>94</v>
      </c>
      <c r="G23" s="312">
        <v>11</v>
      </c>
      <c r="H23" s="312"/>
      <c r="I23" s="312">
        <v>26</v>
      </c>
      <c r="J23" s="312">
        <v>14</v>
      </c>
      <c r="K23" s="312"/>
      <c r="L23" s="312">
        <v>10</v>
      </c>
      <c r="M23" s="312">
        <v>0</v>
      </c>
      <c r="N23" s="312"/>
      <c r="O23" s="312">
        <v>269</v>
      </c>
      <c r="P23" s="312">
        <v>7</v>
      </c>
      <c r="Q23" s="312"/>
      <c r="R23" s="312">
        <v>708</v>
      </c>
      <c r="S23" s="312">
        <v>25</v>
      </c>
      <c r="T23" s="312"/>
      <c r="U23" s="312">
        <f t="shared" si="0"/>
        <v>3523</v>
      </c>
      <c r="V23" s="312">
        <f t="shared" si="1"/>
        <v>96</v>
      </c>
    </row>
    <row r="24" spans="2:22" ht="12.75" customHeight="1" x14ac:dyDescent="0.2">
      <c r="B24" s="239">
        <v>2015</v>
      </c>
      <c r="C24" s="244">
        <v>2378</v>
      </c>
      <c r="D24" s="244">
        <v>38</v>
      </c>
      <c r="E24" s="244"/>
      <c r="F24" s="244">
        <v>86</v>
      </c>
      <c r="G24" s="244">
        <v>10</v>
      </c>
      <c r="H24" s="244"/>
      <c r="I24" s="244">
        <v>20</v>
      </c>
      <c r="J24" s="244">
        <v>17</v>
      </c>
      <c r="K24" s="244"/>
      <c r="L24" s="244">
        <v>7</v>
      </c>
      <c r="M24" s="244">
        <v>0</v>
      </c>
      <c r="N24" s="244"/>
      <c r="O24" s="244">
        <v>257</v>
      </c>
      <c r="P24" s="244">
        <v>4</v>
      </c>
      <c r="Q24" s="244"/>
      <c r="R24" s="244">
        <v>705</v>
      </c>
      <c r="S24" s="244">
        <v>22</v>
      </c>
      <c r="T24" s="244"/>
      <c r="U24" s="244">
        <f t="shared" si="0"/>
        <v>3453</v>
      </c>
      <c r="V24" s="244">
        <f t="shared" si="1"/>
        <v>91</v>
      </c>
    </row>
    <row r="25" spans="2:22" ht="12.75" customHeight="1" x14ac:dyDescent="0.2"/>
    <row r="26" spans="2:22" ht="12.75" customHeight="1" x14ac:dyDescent="0.2"/>
    <row r="27" spans="2:22" ht="12.75" customHeight="1" x14ac:dyDescent="0.2"/>
    <row r="28" spans="2:22" ht="12.75" customHeight="1" x14ac:dyDescent="0.2"/>
    <row r="29" spans="2:22" ht="12.75" customHeight="1" x14ac:dyDescent="0.2"/>
    <row r="30" spans="2:22" ht="12.75" customHeight="1" x14ac:dyDescent="0.2"/>
    <row r="31" spans="2:22" ht="12.75" customHeight="1" x14ac:dyDescent="0.2"/>
    <row r="32" spans="2:22" ht="12.75" customHeight="1" x14ac:dyDescent="0.2"/>
    <row r="33" ht="12.75" customHeight="1" x14ac:dyDescent="0.2"/>
    <row r="34" ht="12.75" customHeight="1" x14ac:dyDescent="0.2"/>
    <row r="35" ht="12.75" customHeight="1" x14ac:dyDescent="0.2"/>
    <row r="36" ht="12.75" customHeight="1" x14ac:dyDescent="0.2"/>
    <row r="37" ht="12.75" customHeight="1" x14ac:dyDescent="0.2"/>
    <row r="38" ht="12.75" customHeight="1" x14ac:dyDescent="0.2"/>
    <row r="39" ht="12.75" customHeight="1" x14ac:dyDescent="0.2"/>
    <row r="40" ht="12.75" customHeight="1" x14ac:dyDescent="0.2"/>
    <row r="41" ht="12.75" customHeight="1" x14ac:dyDescent="0.2"/>
    <row r="42" ht="12.75" customHeight="1" x14ac:dyDescent="0.2"/>
    <row r="43" ht="12.75" customHeight="1" x14ac:dyDescent="0.2"/>
    <row r="44" ht="12.75" customHeight="1" x14ac:dyDescent="0.2"/>
    <row r="45" ht="12.75" customHeight="1" x14ac:dyDescent="0.2"/>
    <row r="46" ht="12.75" customHeight="1" x14ac:dyDescent="0.2"/>
    <row r="47" ht="12.75" customHeight="1" x14ac:dyDescent="0.2"/>
    <row r="48" ht="12.75" customHeight="1" x14ac:dyDescent="0.2"/>
    <row r="49" ht="12.75" customHeight="1" x14ac:dyDescent="0.2"/>
    <row r="50" ht="12.75" customHeight="1" x14ac:dyDescent="0.2"/>
    <row r="51" ht="12.75" customHeight="1" x14ac:dyDescent="0.2"/>
    <row r="52" ht="12.75" customHeight="1" x14ac:dyDescent="0.2"/>
    <row r="53" ht="12.75" customHeight="1" x14ac:dyDescent="0.2"/>
    <row r="54" ht="12.75" customHeight="1" x14ac:dyDescent="0.2"/>
    <row r="55" ht="12.75" customHeight="1" x14ac:dyDescent="0.2"/>
    <row r="56" ht="12.75" customHeight="1" x14ac:dyDescent="0.2"/>
    <row r="57" ht="12.75" customHeight="1" x14ac:dyDescent="0.2"/>
    <row r="58" ht="12.75" customHeight="1" x14ac:dyDescent="0.2"/>
    <row r="59" ht="12.75" customHeight="1" x14ac:dyDescent="0.2"/>
    <row r="60" ht="12.75" customHeight="1" x14ac:dyDescent="0.2"/>
    <row r="61" ht="12.75" customHeight="1" x14ac:dyDescent="0.2"/>
    <row r="62" ht="12.75" customHeight="1" x14ac:dyDescent="0.2"/>
    <row r="63" ht="12.75" customHeight="1" x14ac:dyDescent="0.2"/>
    <row r="64"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sheetData>
  <mergeCells count="8">
    <mergeCell ref="B1:V1"/>
    <mergeCell ref="O4:P4"/>
    <mergeCell ref="R4:S4"/>
    <mergeCell ref="U4:V4"/>
    <mergeCell ref="C4:D4"/>
    <mergeCell ref="F4:G4"/>
    <mergeCell ref="I4:J4"/>
    <mergeCell ref="L4:M4"/>
  </mergeCells>
  <pageMargins left="0.75" right="0.75" top="1" bottom="1" header="0.5" footer="0.5"/>
  <pageSetup paperSize="9" orientation="landscape" r:id="rId1"/>
  <headerFooter alignWithMargins="0"/>
  <drawing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Q78"/>
  <sheetViews>
    <sheetView showGridLines="0" workbookViewId="0"/>
  </sheetViews>
  <sheetFormatPr defaultRowHeight="11.25" x14ac:dyDescent="0.2"/>
  <cols>
    <col min="1" max="1" width="24.140625" style="120" customWidth="1"/>
    <col min="2" max="2" width="11.42578125" style="9" customWidth="1"/>
    <col min="3" max="3" width="17.7109375" style="9" customWidth="1"/>
    <col min="4" max="7" width="12.28515625" style="9" customWidth="1"/>
    <col min="8" max="20" width="11.42578125" style="9" customWidth="1"/>
    <col min="21" max="16384" width="9.140625" style="9"/>
  </cols>
  <sheetData>
    <row r="1" spans="1:17" s="160" customFormat="1" ht="21.75" customHeight="1" x14ac:dyDescent="0.35">
      <c r="A1" s="381" t="s">
        <v>193</v>
      </c>
      <c r="B1" s="466" t="s">
        <v>13</v>
      </c>
      <c r="C1" s="465"/>
      <c r="D1" s="465"/>
      <c r="E1" s="467"/>
      <c r="F1" s="467"/>
      <c r="G1" s="467"/>
      <c r="H1" s="159"/>
      <c r="I1" s="159"/>
      <c r="J1" s="159"/>
      <c r="K1" s="159"/>
      <c r="L1" s="159"/>
      <c r="M1" s="159"/>
      <c r="N1" s="159"/>
      <c r="O1" s="159"/>
      <c r="P1" s="159"/>
      <c r="Q1" s="159"/>
    </row>
    <row r="2" spans="1:17" s="64" customFormat="1" ht="12.75" customHeight="1" x14ac:dyDescent="0.2">
      <c r="A2" s="120"/>
    </row>
    <row r="3" spans="1:17" ht="12.75" customHeight="1" x14ac:dyDescent="0.2"/>
    <row r="4" spans="1:17" ht="12.75" customHeight="1" x14ac:dyDescent="0.2">
      <c r="C4" s="5" t="s">
        <v>498</v>
      </c>
      <c r="D4" s="1" t="s">
        <v>564</v>
      </c>
      <c r="E4" s="10"/>
      <c r="F4" s="1"/>
      <c r="G4" s="1"/>
    </row>
    <row r="5" spans="1:17" ht="24" customHeight="1" x14ac:dyDescent="0.2">
      <c r="B5" s="44" t="s">
        <v>50</v>
      </c>
      <c r="C5" s="60" t="s">
        <v>15</v>
      </c>
      <c r="D5" s="300" t="s">
        <v>25</v>
      </c>
      <c r="E5" s="301" t="s">
        <v>26</v>
      </c>
      <c r="F5" s="301" t="s">
        <v>273</v>
      </c>
      <c r="G5" s="251" t="s">
        <v>281</v>
      </c>
    </row>
    <row r="6" spans="1:17" ht="12.75" customHeight="1" x14ac:dyDescent="0.2">
      <c r="B6" s="444">
        <v>2007</v>
      </c>
      <c r="C6" s="181" t="s">
        <v>38</v>
      </c>
      <c r="D6" s="82">
        <v>0.32467426799999999</v>
      </c>
      <c r="E6" s="85">
        <v>-4.8732511999999999E-2</v>
      </c>
      <c r="F6" s="85">
        <v>-6.0261467999999999E-2</v>
      </c>
      <c r="G6" s="40">
        <v>186</v>
      </c>
    </row>
    <row r="7" spans="1:17" ht="12.75" customHeight="1" x14ac:dyDescent="0.2">
      <c r="B7" s="440"/>
      <c r="C7" s="7" t="s">
        <v>39</v>
      </c>
      <c r="D7" s="83">
        <v>0.1584167537</v>
      </c>
      <c r="E7" s="86">
        <v>1.04268478E-2</v>
      </c>
      <c r="F7" s="86">
        <v>-1.0384500000000001E-4</v>
      </c>
      <c r="G7" s="41">
        <v>403</v>
      </c>
    </row>
    <row r="8" spans="1:17" ht="12.75" customHeight="1" x14ac:dyDescent="0.2">
      <c r="B8" s="440"/>
      <c r="C8" s="7" t="s">
        <v>40</v>
      </c>
      <c r="D8" s="83">
        <v>0.21474039510000001</v>
      </c>
      <c r="E8" s="86">
        <v>5.6911840499999998E-2</v>
      </c>
      <c r="F8" s="86">
        <v>5.7900140900000001E-2</v>
      </c>
      <c r="G8" s="41">
        <v>513</v>
      </c>
    </row>
    <row r="9" spans="1:17" ht="12.75" customHeight="1" x14ac:dyDescent="0.2">
      <c r="B9" s="440"/>
      <c r="C9" s="37" t="s">
        <v>168</v>
      </c>
      <c r="D9" s="84">
        <v>0.26750592049999999</v>
      </c>
      <c r="E9" s="87">
        <v>-1.4836836000000001E-2</v>
      </c>
      <c r="F9" s="87">
        <v>-1.8825511999999999E-2</v>
      </c>
      <c r="G9" s="42">
        <v>416</v>
      </c>
    </row>
    <row r="10" spans="1:17" ht="12.75" customHeight="1" x14ac:dyDescent="0.2">
      <c r="B10" s="65"/>
      <c r="C10" s="67"/>
      <c r="D10" s="83"/>
      <c r="E10" s="86"/>
      <c r="F10" s="86"/>
      <c r="G10" s="41"/>
    </row>
    <row r="11" spans="1:17" ht="12.75" customHeight="1" x14ac:dyDescent="0.2">
      <c r="B11" s="440">
        <v>2009</v>
      </c>
      <c r="C11" s="7" t="s">
        <v>38</v>
      </c>
      <c r="D11" s="332">
        <v>0.30907225240000002</v>
      </c>
      <c r="E11" s="333">
        <v>-9.4133680000000001E-3</v>
      </c>
      <c r="F11" s="333">
        <v>-1.2393286999999999E-2</v>
      </c>
      <c r="G11" s="246">
        <v>1098</v>
      </c>
    </row>
    <row r="12" spans="1:17" ht="12.75" customHeight="1" x14ac:dyDescent="0.2">
      <c r="B12" s="440"/>
      <c r="C12" s="7" t="s">
        <v>39</v>
      </c>
      <c r="D12" s="332">
        <v>0.25683380789999999</v>
      </c>
      <c r="E12" s="333">
        <v>7.32831387E-2</v>
      </c>
      <c r="F12" s="333">
        <v>1.0769311300000001E-2</v>
      </c>
      <c r="G12" s="246">
        <v>385</v>
      </c>
    </row>
    <row r="13" spans="1:17" ht="12.75" customHeight="1" x14ac:dyDescent="0.2">
      <c r="B13" s="440"/>
      <c r="C13" s="7" t="s">
        <v>40</v>
      </c>
      <c r="D13" s="332">
        <v>0.2987676447</v>
      </c>
      <c r="E13" s="333">
        <v>7.8320018399999997E-2</v>
      </c>
      <c r="F13" s="333">
        <v>5.3409911800000001E-2</v>
      </c>
      <c r="G13" s="246">
        <v>549</v>
      </c>
    </row>
    <row r="14" spans="1:17" ht="12.75" customHeight="1" x14ac:dyDescent="0.2">
      <c r="B14" s="440"/>
      <c r="C14" s="37" t="s">
        <v>169</v>
      </c>
      <c r="D14" s="334">
        <v>0.29564091310000001</v>
      </c>
      <c r="E14" s="335">
        <v>2.30592978E-2</v>
      </c>
      <c r="F14" s="335">
        <v>6.0319071E-3</v>
      </c>
      <c r="G14" s="248">
        <v>450</v>
      </c>
    </row>
    <row r="15" spans="1:17" ht="12.75" customHeight="1" x14ac:dyDescent="0.2">
      <c r="B15" s="65"/>
      <c r="C15" s="67"/>
      <c r="D15" s="83"/>
      <c r="E15" s="86"/>
      <c r="F15" s="86"/>
      <c r="G15" s="41"/>
    </row>
    <row r="16" spans="1:17" ht="12.75" customHeight="1" x14ac:dyDescent="0.2">
      <c r="B16" s="440">
        <v>2011</v>
      </c>
      <c r="C16" s="7" t="s">
        <v>38</v>
      </c>
      <c r="D16" s="332">
        <v>0.24033550170000001</v>
      </c>
      <c r="E16" s="333">
        <v>-4.6401774999999999E-2</v>
      </c>
      <c r="F16" s="333">
        <v>-6.5225775999999999E-2</v>
      </c>
      <c r="G16" s="246">
        <v>438</v>
      </c>
    </row>
    <row r="17" spans="2:7" ht="12.75" customHeight="1" x14ac:dyDescent="0.2">
      <c r="B17" s="440"/>
      <c r="C17" s="7" t="s">
        <v>39</v>
      </c>
      <c r="D17" s="332">
        <v>0.1951319909</v>
      </c>
      <c r="E17" s="333">
        <v>-1.7592560000000001E-3</v>
      </c>
      <c r="F17" s="333">
        <v>-5.5993680000000004E-3</v>
      </c>
      <c r="G17" s="246">
        <v>471</v>
      </c>
    </row>
    <row r="18" spans="2:7" ht="12.75" customHeight="1" x14ac:dyDescent="0.2">
      <c r="B18" s="440"/>
      <c r="C18" s="7" t="s">
        <v>40</v>
      </c>
      <c r="D18" s="332">
        <v>0.25912797479999999</v>
      </c>
      <c r="E18" s="333">
        <v>5.2856993800000002E-2</v>
      </c>
      <c r="F18" s="333">
        <v>4.2665105299999999E-2</v>
      </c>
      <c r="G18" s="246">
        <v>548</v>
      </c>
    </row>
    <row r="19" spans="2:7" ht="12.75" customHeight="1" x14ac:dyDescent="0.2">
      <c r="B19" s="440"/>
      <c r="C19" s="37" t="s">
        <v>170</v>
      </c>
      <c r="D19" s="334">
        <v>0.23424628889999999</v>
      </c>
      <c r="E19" s="335">
        <v>-2.2795528999999998E-2</v>
      </c>
      <c r="F19" s="335">
        <v>-2.5762387000000001E-2</v>
      </c>
      <c r="G19" s="248">
        <v>486</v>
      </c>
    </row>
    <row r="20" spans="2:7" ht="12.75" customHeight="1" x14ac:dyDescent="0.2">
      <c r="B20" s="125"/>
      <c r="C20" s="37"/>
      <c r="D20" s="334"/>
      <c r="E20" s="335"/>
      <c r="F20" s="335"/>
      <c r="G20" s="248"/>
    </row>
    <row r="21" spans="2:7" ht="12.75" customHeight="1" x14ac:dyDescent="0.2">
      <c r="B21" s="125">
        <v>2013</v>
      </c>
      <c r="C21" s="67" t="s">
        <v>38</v>
      </c>
      <c r="D21" s="332">
        <v>0.1976175194</v>
      </c>
      <c r="E21" s="333">
        <v>-7.7533699999999997E-4</v>
      </c>
      <c r="F21" s="333">
        <v>-2.924032E-3</v>
      </c>
      <c r="G21" s="246">
        <v>3123</v>
      </c>
    </row>
    <row r="22" spans="2:7" ht="12.75" customHeight="1" x14ac:dyDescent="0.2">
      <c r="B22" s="125"/>
      <c r="C22" s="67" t="s">
        <v>39</v>
      </c>
      <c r="D22" s="332">
        <v>0.19092105670000001</v>
      </c>
      <c r="E22" s="333">
        <v>8.6377135999999993E-3</v>
      </c>
      <c r="F22" s="333">
        <v>2.3791942999999999E-3</v>
      </c>
      <c r="G22" s="246">
        <v>506</v>
      </c>
    </row>
    <row r="23" spans="2:7" ht="12.75" customHeight="1" x14ac:dyDescent="0.2">
      <c r="B23" s="125"/>
      <c r="C23" s="67" t="s">
        <v>40</v>
      </c>
      <c r="D23" s="332">
        <v>0.2255573588</v>
      </c>
      <c r="E23" s="333">
        <v>6.1768510200000001E-2</v>
      </c>
      <c r="F23" s="333">
        <v>4.8115273600000001E-2</v>
      </c>
      <c r="G23" s="246">
        <v>590</v>
      </c>
    </row>
    <row r="24" spans="2:7" ht="12.75" customHeight="1" x14ac:dyDescent="0.2">
      <c r="B24" s="125"/>
      <c r="C24" s="37" t="s">
        <v>171</v>
      </c>
      <c r="D24" s="334">
        <v>0.20078336499999999</v>
      </c>
      <c r="E24" s="335">
        <v>1.09243204E-2</v>
      </c>
      <c r="F24" s="335">
        <v>7.1916606999999997E-3</v>
      </c>
      <c r="G24" s="248">
        <v>577</v>
      </c>
    </row>
    <row r="25" spans="2:7" ht="12.75" customHeight="1" x14ac:dyDescent="0.2">
      <c r="B25" s="37"/>
      <c r="C25" s="67"/>
      <c r="D25" s="83"/>
      <c r="E25" s="86"/>
      <c r="F25" s="86"/>
      <c r="G25" s="41"/>
    </row>
    <row r="26" spans="2:7" ht="12.75" customHeight="1" x14ac:dyDescent="0.2">
      <c r="B26" s="411">
        <v>2015</v>
      </c>
      <c r="C26" s="7" t="s">
        <v>38</v>
      </c>
      <c r="D26" s="83">
        <v>0.1410055446</v>
      </c>
      <c r="E26" s="86">
        <v>2.0986030000000001E-3</v>
      </c>
      <c r="F26" s="86">
        <v>3.1728989999999999E-3</v>
      </c>
      <c r="G26" s="41">
        <v>3655</v>
      </c>
    </row>
    <row r="27" spans="2:7" ht="12.75" customHeight="1" x14ac:dyDescent="0.2">
      <c r="B27" s="411"/>
      <c r="C27" s="7" t="s">
        <v>39</v>
      </c>
      <c r="D27" s="83">
        <v>0.26597255749999998</v>
      </c>
      <c r="E27" s="86">
        <v>7.1221420699999996E-2</v>
      </c>
      <c r="F27" s="86">
        <v>2.7520704199999999E-2</v>
      </c>
      <c r="G27" s="41">
        <v>556</v>
      </c>
    </row>
    <row r="28" spans="2:7" ht="12.75" customHeight="1" x14ac:dyDescent="0.2">
      <c r="B28" s="411"/>
      <c r="C28" s="7" t="s">
        <v>40</v>
      </c>
      <c r="D28" s="83">
        <v>0.2343933869</v>
      </c>
      <c r="E28" s="86">
        <v>6.2363860899999998E-2</v>
      </c>
      <c r="F28" s="86">
        <v>5.1465277199999999E-2</v>
      </c>
      <c r="G28" s="41">
        <v>628</v>
      </c>
    </row>
    <row r="29" spans="2:7" ht="12.75" customHeight="1" x14ac:dyDescent="0.2">
      <c r="B29" s="412"/>
      <c r="C29" s="39" t="s">
        <v>293</v>
      </c>
      <c r="D29" s="302">
        <v>0.1722311088</v>
      </c>
      <c r="E29" s="303">
        <v>2.0547362100000001E-2</v>
      </c>
      <c r="F29" s="303">
        <v>2.1098348400000001E-2</v>
      </c>
      <c r="G29" s="43">
        <v>644</v>
      </c>
    </row>
    <row r="30" spans="2:7" ht="12.75" customHeight="1" x14ac:dyDescent="0.2"/>
    <row r="31" spans="2:7" ht="12.75" customHeight="1" x14ac:dyDescent="0.2"/>
    <row r="32" spans="2:7" ht="12.75" customHeight="1" x14ac:dyDescent="0.2"/>
    <row r="33" spans="3:3" ht="12.75" customHeight="1" x14ac:dyDescent="0.2"/>
    <row r="34" spans="3:3" ht="12.75" customHeight="1" x14ac:dyDescent="0.2"/>
    <row r="35" spans="3:3" ht="12.75" customHeight="1" x14ac:dyDescent="0.2"/>
    <row r="36" spans="3:3" ht="12.75" customHeight="1" x14ac:dyDescent="0.2"/>
    <row r="37" spans="3:3" ht="12.75" customHeight="1" x14ac:dyDescent="0.25">
      <c r="C37" s="28"/>
    </row>
    <row r="38" spans="3:3" ht="12.75" customHeight="1" x14ac:dyDescent="0.25">
      <c r="C38"/>
    </row>
    <row r="39" spans="3:3" ht="12.75" customHeight="1" x14ac:dyDescent="0.2"/>
    <row r="40" spans="3:3" ht="12.75" customHeight="1" x14ac:dyDescent="0.2"/>
    <row r="41" spans="3:3" ht="12.75" customHeight="1" x14ac:dyDescent="0.2"/>
    <row r="42" spans="3:3" ht="12.75" customHeight="1" x14ac:dyDescent="0.2"/>
    <row r="43" spans="3:3" ht="12.75" customHeight="1" x14ac:dyDescent="0.2"/>
    <row r="44" spans="3:3" ht="12.75" customHeight="1" x14ac:dyDescent="0.2"/>
    <row r="45" spans="3:3" ht="12.75" customHeight="1" x14ac:dyDescent="0.2"/>
    <row r="46" spans="3:3" ht="12.75" customHeight="1" x14ac:dyDescent="0.2"/>
    <row r="47" spans="3:3" ht="12.75" customHeight="1" x14ac:dyDescent="0.2"/>
    <row r="48" spans="3:3" ht="12.75" customHeight="1" x14ac:dyDescent="0.2"/>
    <row r="49" ht="12.75" customHeight="1" x14ac:dyDescent="0.2"/>
    <row r="50" ht="12.75" customHeight="1" x14ac:dyDescent="0.2"/>
    <row r="51" ht="12.75" customHeight="1" x14ac:dyDescent="0.2"/>
    <row r="52" ht="12.75" customHeight="1" x14ac:dyDescent="0.2"/>
    <row r="53" ht="12.75" customHeight="1" x14ac:dyDescent="0.2"/>
    <row r="54" ht="12.75" customHeight="1" x14ac:dyDescent="0.2"/>
    <row r="55" ht="12.75" customHeight="1" x14ac:dyDescent="0.2"/>
    <row r="56" ht="12.75" customHeight="1" x14ac:dyDescent="0.2"/>
    <row r="57" ht="12.75" customHeight="1" x14ac:dyDescent="0.2"/>
    <row r="58" ht="12.75" customHeight="1" x14ac:dyDescent="0.2"/>
    <row r="59" ht="12.75" customHeight="1" x14ac:dyDescent="0.2"/>
    <row r="60" ht="12.75" customHeight="1" x14ac:dyDescent="0.2"/>
    <row r="61" ht="12.75" customHeight="1" x14ac:dyDescent="0.2"/>
    <row r="62" ht="12.75" customHeight="1" x14ac:dyDescent="0.2"/>
    <row r="63" ht="12.75" customHeight="1" x14ac:dyDescent="0.2"/>
    <row r="64"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sheetData>
  <mergeCells count="5">
    <mergeCell ref="B6:B9"/>
    <mergeCell ref="B11:B14"/>
    <mergeCell ref="B16:B19"/>
    <mergeCell ref="B26:B29"/>
    <mergeCell ref="B1:G1"/>
  </mergeCells>
  <pageMargins left="0.7" right="0.7" top="0.75" bottom="0.75" header="0.3" footer="0.3"/>
  <pageSetup paperSize="9" orientation="portrait" r:id="rId1"/>
  <drawing r:id="rId2"/>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Q78"/>
  <sheetViews>
    <sheetView showGridLines="0" workbookViewId="0"/>
  </sheetViews>
  <sheetFormatPr defaultRowHeight="11.25" x14ac:dyDescent="0.2"/>
  <cols>
    <col min="1" max="1" width="24.140625" style="118" customWidth="1"/>
    <col min="2" max="2" width="11.42578125" style="11" customWidth="1"/>
    <col min="3" max="17" width="12.140625" style="11" customWidth="1"/>
    <col min="18" max="20" width="11.42578125" style="11" customWidth="1"/>
    <col min="21" max="16384" width="9.140625" style="11"/>
  </cols>
  <sheetData>
    <row r="1" spans="1:17" s="158" customFormat="1" ht="21.75" customHeight="1" x14ac:dyDescent="0.35">
      <c r="A1" s="379" t="s">
        <v>193</v>
      </c>
      <c r="B1" s="466" t="s">
        <v>13</v>
      </c>
      <c r="C1" s="465"/>
      <c r="D1" s="465"/>
      <c r="E1" s="467"/>
      <c r="F1" s="467"/>
      <c r="G1" s="467"/>
      <c r="H1" s="467"/>
      <c r="I1" s="467"/>
      <c r="J1" s="467"/>
      <c r="K1" s="467"/>
      <c r="L1" s="467"/>
      <c r="M1" s="467"/>
      <c r="N1" s="467"/>
      <c r="O1" s="467"/>
      <c r="P1" s="467"/>
      <c r="Q1" s="467"/>
    </row>
    <row r="2" spans="1:17" ht="12.75" customHeight="1" x14ac:dyDescent="0.2"/>
    <row r="3" spans="1:17" s="14" customFormat="1" ht="12.75" customHeight="1" x14ac:dyDescent="0.2">
      <c r="A3" s="118"/>
      <c r="B3" s="93" t="s">
        <v>456</v>
      </c>
      <c r="C3" s="90" t="s">
        <v>148</v>
      </c>
      <c r="D3" s="90"/>
      <c r="E3" s="90"/>
      <c r="F3" s="90"/>
      <c r="G3" s="90"/>
      <c r="H3" s="90"/>
      <c r="I3" s="90"/>
      <c r="J3" s="90"/>
      <c r="K3" s="90"/>
      <c r="L3" s="90"/>
      <c r="M3" s="90"/>
      <c r="N3" s="90"/>
      <c r="O3" s="90"/>
      <c r="P3" s="90"/>
      <c r="Q3" s="90"/>
    </row>
    <row r="4" spans="1:17" ht="24" customHeight="1" x14ac:dyDescent="0.2">
      <c r="B4" s="23" t="s">
        <v>50</v>
      </c>
      <c r="C4" s="220" t="s">
        <v>22</v>
      </c>
      <c r="D4" s="220" t="s">
        <v>71</v>
      </c>
      <c r="E4" s="220" t="s">
        <v>517</v>
      </c>
      <c r="F4" s="220" t="s">
        <v>70</v>
      </c>
      <c r="G4" s="220" t="s">
        <v>200</v>
      </c>
      <c r="H4" s="220" t="s">
        <v>518</v>
      </c>
      <c r="I4" s="220" t="s">
        <v>202</v>
      </c>
      <c r="J4" s="220" t="s">
        <v>69</v>
      </c>
      <c r="K4" s="220" t="s">
        <v>68</v>
      </c>
      <c r="L4" s="220" t="s">
        <v>203</v>
      </c>
      <c r="M4" s="220" t="s">
        <v>544</v>
      </c>
      <c r="N4" s="220" t="s">
        <v>67</v>
      </c>
      <c r="O4" s="220" t="s">
        <v>66</v>
      </c>
      <c r="P4" s="220" t="s">
        <v>30</v>
      </c>
      <c r="Q4" s="220" t="s">
        <v>20</v>
      </c>
    </row>
    <row r="5" spans="1:17" ht="12.75" customHeight="1" x14ac:dyDescent="0.2">
      <c r="B5" s="255">
        <v>1997</v>
      </c>
      <c r="C5" s="272">
        <v>22208</v>
      </c>
      <c r="D5" s="272">
        <v>1115</v>
      </c>
      <c r="E5" s="272">
        <v>-25</v>
      </c>
      <c r="F5" s="272">
        <v>-6984</v>
      </c>
      <c r="G5" s="272">
        <v>-1253</v>
      </c>
      <c r="H5" s="272">
        <v>-18788</v>
      </c>
      <c r="I5" s="272">
        <v>-4279</v>
      </c>
      <c r="J5" s="272">
        <v>416</v>
      </c>
      <c r="K5" s="272">
        <v>-547</v>
      </c>
      <c r="L5" s="272">
        <v>-4410</v>
      </c>
      <c r="M5" s="272">
        <v>4469</v>
      </c>
      <c r="N5" s="272">
        <v>-28</v>
      </c>
      <c r="O5" s="272">
        <v>36</v>
      </c>
      <c r="P5" s="272">
        <v>667</v>
      </c>
      <c r="Q5" s="272">
        <v>24167</v>
      </c>
    </row>
    <row r="6" spans="1:17" ht="12.75" customHeight="1" x14ac:dyDescent="0.2">
      <c r="B6" s="255">
        <v>1998</v>
      </c>
      <c r="C6" s="272">
        <v>23330</v>
      </c>
      <c r="D6" s="272">
        <v>1098</v>
      </c>
      <c r="E6" s="272">
        <v>252</v>
      </c>
      <c r="F6" s="272">
        <v>-7189</v>
      </c>
      <c r="G6" s="272">
        <v>-2186</v>
      </c>
      <c r="H6" s="272">
        <v>-19151</v>
      </c>
      <c r="I6" s="272">
        <v>-3848</v>
      </c>
      <c r="J6" s="272">
        <v>341</v>
      </c>
      <c r="K6" s="272">
        <v>-584</v>
      </c>
      <c r="L6" s="272">
        <v>-4091</v>
      </c>
      <c r="M6" s="272">
        <v>4192</v>
      </c>
      <c r="N6" s="272">
        <v>-23</v>
      </c>
      <c r="O6" s="272">
        <v>78</v>
      </c>
      <c r="P6" s="272">
        <v>676</v>
      </c>
      <c r="Q6" s="272">
        <v>24223</v>
      </c>
    </row>
    <row r="7" spans="1:17" ht="12.75" customHeight="1" x14ac:dyDescent="0.2">
      <c r="B7" s="255">
        <v>1999</v>
      </c>
      <c r="C7" s="272">
        <v>22761</v>
      </c>
      <c r="D7" s="272">
        <v>1176</v>
      </c>
      <c r="E7" s="272">
        <v>277</v>
      </c>
      <c r="F7" s="272">
        <v>-7494</v>
      </c>
      <c r="G7" s="272">
        <v>-1843</v>
      </c>
      <c r="H7" s="272">
        <v>-18879</v>
      </c>
      <c r="I7" s="272">
        <v>-4002</v>
      </c>
      <c r="J7" s="272">
        <v>480</v>
      </c>
      <c r="K7" s="272">
        <v>-832</v>
      </c>
      <c r="L7" s="272">
        <v>-4354</v>
      </c>
      <c r="M7" s="272">
        <v>4382</v>
      </c>
      <c r="N7" s="272">
        <v>-33</v>
      </c>
      <c r="O7" s="272">
        <v>-5</v>
      </c>
      <c r="P7" s="272">
        <v>685</v>
      </c>
      <c r="Q7" s="272">
        <v>24102</v>
      </c>
    </row>
    <row r="8" spans="1:17" ht="12.75" customHeight="1" x14ac:dyDescent="0.2">
      <c r="B8" s="255">
        <v>2000</v>
      </c>
      <c r="C8" s="272">
        <v>26340</v>
      </c>
      <c r="D8" s="272">
        <v>1886</v>
      </c>
      <c r="E8" s="272">
        <v>-103</v>
      </c>
      <c r="F8" s="272">
        <v>-8137</v>
      </c>
      <c r="G8" s="272">
        <v>-1257</v>
      </c>
      <c r="H8" s="272">
        <v>-24181</v>
      </c>
      <c r="I8" s="272">
        <v>-5453</v>
      </c>
      <c r="J8" s="272">
        <v>263</v>
      </c>
      <c r="K8" s="272">
        <v>-697</v>
      </c>
      <c r="L8" s="272">
        <v>-5887</v>
      </c>
      <c r="M8" s="272">
        <v>5404</v>
      </c>
      <c r="N8" s="272">
        <v>-55</v>
      </c>
      <c r="O8" s="272">
        <v>-538</v>
      </c>
      <c r="P8" s="272">
        <v>697</v>
      </c>
      <c r="Q8" s="272">
        <v>26315</v>
      </c>
    </row>
    <row r="9" spans="1:17" ht="12.75" customHeight="1" x14ac:dyDescent="0.2">
      <c r="B9" s="255">
        <v>2001</v>
      </c>
      <c r="C9" s="272">
        <v>27862</v>
      </c>
      <c r="D9" s="272">
        <v>2226</v>
      </c>
      <c r="E9" s="272">
        <v>-204</v>
      </c>
      <c r="F9" s="272">
        <v>-8230</v>
      </c>
      <c r="G9" s="272">
        <v>-1389</v>
      </c>
      <c r="H9" s="272">
        <v>-25354</v>
      </c>
      <c r="I9" s="272">
        <v>-5090</v>
      </c>
      <c r="J9" s="272">
        <v>246</v>
      </c>
      <c r="K9" s="272">
        <v>-576</v>
      </c>
      <c r="L9" s="272">
        <v>-5420</v>
      </c>
      <c r="M9" s="272">
        <v>4613</v>
      </c>
      <c r="N9" s="272">
        <v>29</v>
      </c>
      <c r="O9" s="272">
        <v>-778</v>
      </c>
      <c r="P9" s="272">
        <v>694</v>
      </c>
      <c r="Q9" s="272">
        <v>26366</v>
      </c>
    </row>
    <row r="10" spans="1:17" ht="12.75" customHeight="1" x14ac:dyDescent="0.2">
      <c r="B10" s="255">
        <v>2002</v>
      </c>
      <c r="C10" s="272">
        <v>31366</v>
      </c>
      <c r="D10" s="272">
        <v>2401</v>
      </c>
      <c r="E10" s="272">
        <v>280</v>
      </c>
      <c r="F10" s="272">
        <v>-8809</v>
      </c>
      <c r="G10" s="272">
        <v>-1330</v>
      </c>
      <c r="H10" s="272">
        <v>-28462</v>
      </c>
      <c r="I10" s="272">
        <v>-4555</v>
      </c>
      <c r="J10" s="272">
        <v>269</v>
      </c>
      <c r="K10" s="272">
        <v>-538</v>
      </c>
      <c r="L10" s="272">
        <v>-4823</v>
      </c>
      <c r="M10" s="272">
        <v>4323</v>
      </c>
      <c r="N10" s="272">
        <v>36</v>
      </c>
      <c r="O10" s="272">
        <v>-464</v>
      </c>
      <c r="P10" s="272">
        <v>712</v>
      </c>
      <c r="Q10" s="272">
        <v>26374</v>
      </c>
    </row>
    <row r="11" spans="1:17" ht="12.75" customHeight="1" x14ac:dyDescent="0.2">
      <c r="B11" s="255">
        <v>2003</v>
      </c>
      <c r="C11" s="272">
        <v>35806</v>
      </c>
      <c r="D11" s="272">
        <v>2567</v>
      </c>
      <c r="E11" s="272">
        <v>1</v>
      </c>
      <c r="F11" s="272">
        <v>-9181</v>
      </c>
      <c r="G11" s="272">
        <v>-1465</v>
      </c>
      <c r="H11" s="272">
        <v>-29190</v>
      </c>
      <c r="I11" s="272">
        <v>-1461</v>
      </c>
      <c r="J11" s="272">
        <v>209</v>
      </c>
      <c r="K11" s="272">
        <v>-483</v>
      </c>
      <c r="L11" s="272">
        <v>-1735</v>
      </c>
      <c r="M11" s="272">
        <v>1425</v>
      </c>
      <c r="N11" s="272">
        <v>-9</v>
      </c>
      <c r="O11" s="272">
        <v>-319</v>
      </c>
      <c r="P11" s="272">
        <v>729</v>
      </c>
      <c r="Q11" s="272">
        <v>26747</v>
      </c>
    </row>
    <row r="12" spans="1:17" ht="12.75" customHeight="1" x14ac:dyDescent="0.2">
      <c r="B12" s="255">
        <v>2004</v>
      </c>
      <c r="C12" s="272">
        <v>37442</v>
      </c>
      <c r="D12" s="272">
        <v>2592</v>
      </c>
      <c r="E12" s="272">
        <v>6</v>
      </c>
      <c r="F12" s="272">
        <v>-9876</v>
      </c>
      <c r="G12" s="272">
        <v>-1636</v>
      </c>
      <c r="H12" s="272">
        <v>-30147</v>
      </c>
      <c r="I12" s="272">
        <v>-1620</v>
      </c>
      <c r="J12" s="272">
        <v>132</v>
      </c>
      <c r="K12" s="272">
        <v>-418</v>
      </c>
      <c r="L12" s="272">
        <v>-1906</v>
      </c>
      <c r="M12" s="272">
        <v>1372</v>
      </c>
      <c r="N12" s="272">
        <v>-13</v>
      </c>
      <c r="O12" s="272">
        <v>-547</v>
      </c>
      <c r="P12" s="272">
        <v>749</v>
      </c>
      <c r="Q12" s="272">
        <v>27679</v>
      </c>
    </row>
    <row r="13" spans="1:17" ht="12.75" customHeight="1" x14ac:dyDescent="0.2">
      <c r="B13" s="255">
        <v>2005</v>
      </c>
      <c r="C13" s="272">
        <v>39871</v>
      </c>
      <c r="D13" s="272">
        <v>2896</v>
      </c>
      <c r="E13" s="272">
        <v>4</v>
      </c>
      <c r="F13" s="272">
        <v>-10382</v>
      </c>
      <c r="G13" s="272">
        <v>-1820</v>
      </c>
      <c r="H13" s="272">
        <v>-31834</v>
      </c>
      <c r="I13" s="272">
        <v>-1265</v>
      </c>
      <c r="J13" s="272">
        <v>139</v>
      </c>
      <c r="K13" s="272">
        <v>-366</v>
      </c>
      <c r="L13" s="272">
        <v>-1492</v>
      </c>
      <c r="M13" s="272">
        <v>1284</v>
      </c>
      <c r="N13" s="272">
        <v>-50</v>
      </c>
      <c r="O13" s="272">
        <v>-259</v>
      </c>
      <c r="P13" s="272">
        <v>749</v>
      </c>
      <c r="Q13" s="272">
        <v>28254</v>
      </c>
    </row>
    <row r="14" spans="1:17" ht="12.75" customHeight="1" x14ac:dyDescent="0.2">
      <c r="B14" s="255">
        <v>2006</v>
      </c>
      <c r="C14" s="272">
        <v>41962</v>
      </c>
      <c r="D14" s="272">
        <v>3308</v>
      </c>
      <c r="E14" s="272">
        <v>-765</v>
      </c>
      <c r="F14" s="272">
        <v>-10618</v>
      </c>
      <c r="G14" s="272">
        <v>-1912</v>
      </c>
      <c r="H14" s="272">
        <v>-33851</v>
      </c>
      <c r="I14" s="272">
        <v>-1876</v>
      </c>
      <c r="J14" s="272">
        <v>206</v>
      </c>
      <c r="K14" s="272">
        <v>-404</v>
      </c>
      <c r="L14" s="272">
        <v>-2073</v>
      </c>
      <c r="M14" s="272">
        <v>890</v>
      </c>
      <c r="N14" s="272">
        <v>-72</v>
      </c>
      <c r="O14" s="272">
        <v>-1256</v>
      </c>
      <c r="P14" s="272">
        <v>757</v>
      </c>
      <c r="Q14" s="272">
        <v>27981</v>
      </c>
    </row>
    <row r="15" spans="1:17" ht="12.75" customHeight="1" x14ac:dyDescent="0.2">
      <c r="B15" s="255">
        <v>2007</v>
      </c>
      <c r="C15" s="272">
        <v>44292</v>
      </c>
      <c r="D15" s="272">
        <v>3202</v>
      </c>
      <c r="E15" s="272">
        <v>-2</v>
      </c>
      <c r="F15" s="272">
        <v>-10876</v>
      </c>
      <c r="G15" s="272">
        <v>-2000</v>
      </c>
      <c r="H15" s="272">
        <v>-35451</v>
      </c>
      <c r="I15" s="272">
        <v>-836</v>
      </c>
      <c r="J15" s="272">
        <v>266</v>
      </c>
      <c r="K15" s="272">
        <v>-484</v>
      </c>
      <c r="L15" s="272">
        <v>-1054</v>
      </c>
      <c r="M15" s="272">
        <v>830</v>
      </c>
      <c r="N15" s="272">
        <v>-86</v>
      </c>
      <c r="O15" s="272">
        <v>-310</v>
      </c>
      <c r="P15" s="272">
        <v>764</v>
      </c>
      <c r="Q15" s="272">
        <v>28951</v>
      </c>
    </row>
    <row r="16" spans="1:17" ht="12.75" customHeight="1" x14ac:dyDescent="0.2">
      <c r="B16" s="255">
        <v>2008</v>
      </c>
      <c r="C16" s="272">
        <v>47816</v>
      </c>
      <c r="D16" s="272">
        <v>3500</v>
      </c>
      <c r="E16" s="272">
        <v>-2</v>
      </c>
      <c r="F16" s="272">
        <v>-11526</v>
      </c>
      <c r="G16" s="272">
        <v>-2149</v>
      </c>
      <c r="H16" s="272">
        <v>-38028</v>
      </c>
      <c r="I16" s="272">
        <v>-390</v>
      </c>
      <c r="J16" s="272">
        <v>316</v>
      </c>
      <c r="K16" s="272">
        <v>-720</v>
      </c>
      <c r="L16" s="272">
        <v>-794</v>
      </c>
      <c r="M16" s="272">
        <v>900</v>
      </c>
      <c r="N16" s="272">
        <v>-71</v>
      </c>
      <c r="O16" s="272">
        <v>35</v>
      </c>
      <c r="P16" s="272">
        <v>733</v>
      </c>
      <c r="Q16" s="272">
        <v>29434</v>
      </c>
    </row>
    <row r="17" spans="2:17" ht="12.75" customHeight="1" x14ac:dyDescent="0.2">
      <c r="B17" s="187">
        <v>2009</v>
      </c>
      <c r="C17" s="312">
        <v>48435</v>
      </c>
      <c r="D17" s="312">
        <v>4460</v>
      </c>
      <c r="E17" s="312">
        <v>-3</v>
      </c>
      <c r="F17" s="312">
        <v>-11460</v>
      </c>
      <c r="G17" s="312">
        <v>-2334</v>
      </c>
      <c r="H17" s="312">
        <v>-38810</v>
      </c>
      <c r="I17" s="312">
        <v>289</v>
      </c>
      <c r="J17" s="312">
        <v>709</v>
      </c>
      <c r="K17" s="312">
        <v>-464</v>
      </c>
      <c r="L17" s="312">
        <v>534</v>
      </c>
      <c r="M17" s="312">
        <v>259</v>
      </c>
      <c r="N17" s="312">
        <v>-61</v>
      </c>
      <c r="O17" s="312">
        <v>732</v>
      </c>
      <c r="P17" s="312">
        <v>729</v>
      </c>
      <c r="Q17" s="312">
        <v>31318</v>
      </c>
    </row>
    <row r="18" spans="2:17" ht="12.75" customHeight="1" x14ac:dyDescent="0.2">
      <c r="B18" s="255">
        <v>2010</v>
      </c>
      <c r="C18" s="272">
        <v>54704</v>
      </c>
      <c r="D18" s="272">
        <v>4528</v>
      </c>
      <c r="E18" s="272">
        <v>0</v>
      </c>
      <c r="F18" s="272">
        <v>-12462</v>
      </c>
      <c r="G18" s="272">
        <v>-2534</v>
      </c>
      <c r="H18" s="272">
        <v>-44951</v>
      </c>
      <c r="I18" s="272">
        <v>-716</v>
      </c>
      <c r="J18" s="272">
        <v>419</v>
      </c>
      <c r="K18" s="272">
        <v>-736</v>
      </c>
      <c r="L18" s="272">
        <v>-1033</v>
      </c>
      <c r="M18" s="272">
        <v>600</v>
      </c>
      <c r="N18" s="272">
        <v>-97</v>
      </c>
      <c r="O18" s="272">
        <v>-530</v>
      </c>
      <c r="P18" s="272">
        <v>703</v>
      </c>
      <c r="Q18" s="272">
        <v>29654</v>
      </c>
    </row>
    <row r="19" spans="2:17" ht="12.75" customHeight="1" x14ac:dyDescent="0.2">
      <c r="B19" s="255">
        <v>2011</v>
      </c>
      <c r="C19" s="272">
        <v>55684</v>
      </c>
      <c r="D19" s="272">
        <v>4319</v>
      </c>
      <c r="E19" s="272">
        <v>4</v>
      </c>
      <c r="F19" s="272">
        <v>-13196</v>
      </c>
      <c r="G19" s="272">
        <v>-2823</v>
      </c>
      <c r="H19" s="272">
        <v>-45419</v>
      </c>
      <c r="I19" s="272">
        <v>-1430</v>
      </c>
      <c r="J19" s="272">
        <v>220</v>
      </c>
      <c r="K19" s="272">
        <v>-767</v>
      </c>
      <c r="L19" s="272">
        <v>-1977</v>
      </c>
      <c r="M19" s="272">
        <v>1044</v>
      </c>
      <c r="N19" s="272">
        <v>-80</v>
      </c>
      <c r="O19" s="272">
        <v>-1013</v>
      </c>
      <c r="P19" s="272">
        <v>731</v>
      </c>
      <c r="Q19" s="272">
        <v>29985</v>
      </c>
    </row>
    <row r="20" spans="2:17" ht="12.75" customHeight="1" x14ac:dyDescent="0.2">
      <c r="B20" s="255">
        <v>2012</v>
      </c>
      <c r="C20" s="272">
        <v>55831</v>
      </c>
      <c r="D20" s="272">
        <v>4529</v>
      </c>
      <c r="E20" s="272">
        <v>0</v>
      </c>
      <c r="F20" s="272">
        <v>-13802</v>
      </c>
      <c r="G20" s="272">
        <v>-3181</v>
      </c>
      <c r="H20" s="272">
        <v>-43049</v>
      </c>
      <c r="I20" s="272">
        <v>328</v>
      </c>
      <c r="J20" s="272">
        <v>136</v>
      </c>
      <c r="K20" s="272">
        <v>-986</v>
      </c>
      <c r="L20" s="272">
        <v>-521</v>
      </c>
      <c r="M20" s="272">
        <v>101</v>
      </c>
      <c r="N20" s="272">
        <v>-54</v>
      </c>
      <c r="O20" s="272">
        <v>-473</v>
      </c>
      <c r="P20" s="272">
        <v>716</v>
      </c>
      <c r="Q20" s="272">
        <v>30547</v>
      </c>
    </row>
    <row r="21" spans="2:17" ht="12.75" customHeight="1" x14ac:dyDescent="0.2">
      <c r="B21" s="255">
        <v>2013</v>
      </c>
      <c r="C21" s="272">
        <v>57999</v>
      </c>
      <c r="D21" s="272">
        <v>4623</v>
      </c>
      <c r="E21" s="272">
        <v>0</v>
      </c>
      <c r="F21" s="272">
        <v>-14266</v>
      </c>
      <c r="G21" s="272">
        <v>-3475</v>
      </c>
      <c r="H21" s="272">
        <v>-44464</v>
      </c>
      <c r="I21" s="272">
        <v>417</v>
      </c>
      <c r="J21" s="272">
        <v>277</v>
      </c>
      <c r="K21" s="272">
        <v>-1145</v>
      </c>
      <c r="L21" s="272">
        <v>-451</v>
      </c>
      <c r="M21" s="272">
        <v>32</v>
      </c>
      <c r="N21" s="272">
        <v>-79</v>
      </c>
      <c r="O21" s="272">
        <v>-498</v>
      </c>
      <c r="P21" s="272">
        <v>715</v>
      </c>
      <c r="Q21" s="272">
        <v>31476</v>
      </c>
    </row>
    <row r="22" spans="2:17" ht="12.75" customHeight="1" x14ac:dyDescent="0.2">
      <c r="B22" s="255">
        <v>2014</v>
      </c>
      <c r="C22" s="272">
        <v>60250</v>
      </c>
      <c r="D22" s="272">
        <v>4935</v>
      </c>
      <c r="E22" s="272">
        <v>7</v>
      </c>
      <c r="F22" s="272">
        <v>-14291</v>
      </c>
      <c r="G22" s="272">
        <v>-3675</v>
      </c>
      <c r="H22" s="272">
        <v>-46256</v>
      </c>
      <c r="I22" s="272">
        <v>969</v>
      </c>
      <c r="J22" s="272">
        <v>140</v>
      </c>
      <c r="K22" s="272">
        <v>-1005</v>
      </c>
      <c r="L22" s="272">
        <v>104</v>
      </c>
      <c r="M22" s="272">
        <v>998</v>
      </c>
      <c r="N22" s="272">
        <v>-39</v>
      </c>
      <c r="O22" s="272">
        <v>1064</v>
      </c>
      <c r="P22" s="272">
        <v>715</v>
      </c>
      <c r="Q22" s="272">
        <v>31431</v>
      </c>
    </row>
    <row r="23" spans="2:17" ht="12.75" customHeight="1" x14ac:dyDescent="0.2">
      <c r="B23" s="239">
        <v>2015</v>
      </c>
      <c r="C23" s="244">
        <v>63597</v>
      </c>
      <c r="D23" s="244">
        <v>4449</v>
      </c>
      <c r="E23" s="244">
        <v>0</v>
      </c>
      <c r="F23" s="244">
        <v>-15147</v>
      </c>
      <c r="G23" s="244">
        <v>-4033</v>
      </c>
      <c r="H23" s="244">
        <v>-47524</v>
      </c>
      <c r="I23" s="244">
        <v>1342</v>
      </c>
      <c r="J23" s="244">
        <v>280</v>
      </c>
      <c r="K23" s="244">
        <v>-1000</v>
      </c>
      <c r="L23" s="244">
        <v>622</v>
      </c>
      <c r="M23" s="244">
        <v>-412</v>
      </c>
      <c r="N23" s="244">
        <v>-84</v>
      </c>
      <c r="O23" s="244">
        <v>126</v>
      </c>
      <c r="P23" s="244">
        <v>688</v>
      </c>
      <c r="Q23" s="244">
        <v>31845</v>
      </c>
    </row>
    <row r="24" spans="2:17" ht="12.75" customHeight="1" x14ac:dyDescent="0.2"/>
    <row r="25" spans="2:17" ht="12.75" customHeight="1" x14ac:dyDescent="0.2"/>
    <row r="26" spans="2:17" ht="12.75" customHeight="1" x14ac:dyDescent="0.2"/>
    <row r="27" spans="2:17" ht="12.75" customHeight="1" x14ac:dyDescent="0.2"/>
    <row r="28" spans="2:17" ht="12.75" customHeight="1" x14ac:dyDescent="0.2"/>
    <row r="29" spans="2:17" ht="12.75" customHeight="1" x14ac:dyDescent="0.25">
      <c r="C29" s="28"/>
    </row>
    <row r="30" spans="2:17" ht="12.75" customHeight="1" x14ac:dyDescent="0.25">
      <c r="C30"/>
    </row>
    <row r="31" spans="2:17" ht="12.75" customHeight="1" x14ac:dyDescent="0.2"/>
    <row r="32" spans="2:17" ht="12.75" customHeight="1" x14ac:dyDescent="0.2"/>
    <row r="33" ht="12.75" customHeight="1" x14ac:dyDescent="0.2"/>
    <row r="34" ht="12.75" customHeight="1" x14ac:dyDescent="0.2"/>
    <row r="35" ht="12.75" customHeight="1" x14ac:dyDescent="0.2"/>
    <row r="36" ht="12.75" customHeight="1" x14ac:dyDescent="0.2"/>
    <row r="37" ht="12.75" customHeight="1" x14ac:dyDescent="0.2"/>
    <row r="38" ht="12.75" customHeight="1" x14ac:dyDescent="0.2"/>
    <row r="39" ht="12.75" customHeight="1" x14ac:dyDescent="0.2"/>
    <row r="40" ht="12.75" customHeight="1" x14ac:dyDescent="0.2"/>
    <row r="41" ht="12.75" customHeight="1" x14ac:dyDescent="0.2"/>
    <row r="42" ht="12.75" customHeight="1" x14ac:dyDescent="0.2"/>
    <row r="43" ht="12.75" customHeight="1" x14ac:dyDescent="0.2"/>
    <row r="44" ht="12.75" customHeight="1" x14ac:dyDescent="0.2"/>
    <row r="45" ht="12.75" customHeight="1" x14ac:dyDescent="0.2"/>
    <row r="46" ht="12.75" customHeight="1" x14ac:dyDescent="0.2"/>
    <row r="47" ht="12.75" customHeight="1" x14ac:dyDescent="0.2"/>
    <row r="48" ht="12.75" customHeight="1" x14ac:dyDescent="0.2"/>
    <row r="49" ht="12.75" customHeight="1" x14ac:dyDescent="0.2"/>
    <row r="50" ht="12.75" customHeight="1" x14ac:dyDescent="0.2"/>
    <row r="51" ht="12.75" customHeight="1" x14ac:dyDescent="0.2"/>
    <row r="52" ht="12.75" customHeight="1" x14ac:dyDescent="0.2"/>
    <row r="53" ht="12.75" customHeight="1" x14ac:dyDescent="0.2"/>
    <row r="54" ht="12.75" customHeight="1" x14ac:dyDescent="0.2"/>
    <row r="55" ht="12.75" customHeight="1" x14ac:dyDescent="0.2"/>
    <row r="56" ht="12.75" customHeight="1" x14ac:dyDescent="0.2"/>
    <row r="57" ht="12.75" customHeight="1" x14ac:dyDescent="0.2"/>
    <row r="58" ht="12.75" customHeight="1" x14ac:dyDescent="0.2"/>
    <row r="59" ht="12.75" customHeight="1" x14ac:dyDescent="0.2"/>
    <row r="60" ht="12.75" customHeight="1" x14ac:dyDescent="0.2"/>
    <row r="61" ht="12.75" customHeight="1" x14ac:dyDescent="0.2"/>
    <row r="62" ht="12.75" customHeight="1" x14ac:dyDescent="0.2"/>
    <row r="63" ht="12.75" customHeight="1" x14ac:dyDescent="0.2"/>
    <row r="64"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sheetData>
  <mergeCells count="1">
    <mergeCell ref="B1:Q1"/>
  </mergeCells>
  <pageMargins left="0.75" right="0.75" top="1" bottom="1" header="0.5" footer="0.5"/>
  <pageSetup paperSize="9" orientation="landscape" r:id="rId1"/>
  <headerFooter alignWithMargins="0"/>
  <drawing r:id="rId2"/>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AC78"/>
  <sheetViews>
    <sheetView showGridLines="0" workbookViewId="0"/>
  </sheetViews>
  <sheetFormatPr defaultRowHeight="11.25" x14ac:dyDescent="0.2"/>
  <cols>
    <col min="1" max="1" width="24.140625" style="118" customWidth="1"/>
    <col min="2" max="2" width="11.42578125" style="11" customWidth="1"/>
    <col min="3" max="6" width="12.28515625" style="11" customWidth="1"/>
    <col min="7" max="7" width="1.7109375" style="11" customWidth="1"/>
    <col min="8" max="8" width="12.28515625" style="11" customWidth="1"/>
    <col min="9" max="9" width="1.7109375" style="11" customWidth="1"/>
    <col min="10" max="11" width="12.28515625" style="11" customWidth="1"/>
    <col min="12" max="12" width="1.7109375" style="11" customWidth="1"/>
    <col min="13" max="13" width="12.28515625" style="11" customWidth="1"/>
    <col min="14" max="14" width="1.7109375" style="11" customWidth="1"/>
    <col min="15" max="15" width="12.28515625" style="11" customWidth="1"/>
    <col min="16" max="16" width="1.7109375" style="11" customWidth="1"/>
    <col min="17" max="17" width="12.28515625" style="11" customWidth="1"/>
    <col min="18" max="18" width="1.7109375" style="11" customWidth="1"/>
    <col min="19" max="19" width="12.28515625" style="11" customWidth="1"/>
    <col min="20" max="20" width="1.7109375" style="11" customWidth="1"/>
    <col min="21" max="21" width="12.28515625" style="11" customWidth="1"/>
    <col min="22" max="22" width="1.7109375" style="11" customWidth="1"/>
    <col min="23" max="24" width="12.28515625" style="11" customWidth="1"/>
    <col min="25" max="25" width="1.7109375" style="11" customWidth="1"/>
    <col min="26" max="27" width="12.28515625" style="11" customWidth="1"/>
    <col min="28" max="28" width="1.7109375" style="11" customWidth="1"/>
    <col min="29" max="29" width="12.28515625" style="11" customWidth="1"/>
    <col min="30" max="30" width="11.42578125" style="11" customWidth="1"/>
    <col min="31" max="16384" width="9.140625" style="11"/>
  </cols>
  <sheetData>
    <row r="1" spans="1:29" s="158" customFormat="1" ht="21.75" customHeight="1" x14ac:dyDescent="0.35">
      <c r="A1" s="379" t="s">
        <v>193</v>
      </c>
      <c r="B1" s="466" t="s">
        <v>13</v>
      </c>
      <c r="C1" s="465"/>
      <c r="D1" s="465"/>
      <c r="E1" s="467"/>
      <c r="F1" s="467"/>
      <c r="G1" s="467"/>
      <c r="H1" s="467"/>
      <c r="I1" s="467"/>
      <c r="J1" s="467"/>
      <c r="K1" s="467"/>
      <c r="L1" s="467"/>
      <c r="M1" s="467"/>
      <c r="N1" s="467"/>
      <c r="O1" s="467"/>
      <c r="P1" s="467"/>
      <c r="Q1" s="467"/>
      <c r="R1" s="467"/>
      <c r="S1" s="467"/>
      <c r="T1" s="467"/>
      <c r="U1" s="467"/>
      <c r="V1" s="467"/>
      <c r="W1" s="467"/>
      <c r="X1" s="467"/>
      <c r="Y1" s="467"/>
      <c r="Z1" s="467"/>
      <c r="AA1" s="470"/>
      <c r="AB1" s="470"/>
      <c r="AC1" s="470"/>
    </row>
    <row r="2" spans="1:29" ht="12.75" customHeight="1" x14ac:dyDescent="0.2"/>
    <row r="3" spans="1:29" s="14" customFormat="1" ht="12.75" customHeight="1" x14ac:dyDescent="0.2">
      <c r="A3" s="118"/>
      <c r="B3" s="93" t="s">
        <v>457</v>
      </c>
      <c r="C3" s="90" t="s">
        <v>149</v>
      </c>
      <c r="D3" s="90"/>
      <c r="E3" s="90"/>
      <c r="F3" s="90"/>
      <c r="G3" s="223"/>
      <c r="H3" s="90"/>
      <c r="I3" s="223"/>
      <c r="J3" s="90"/>
      <c r="K3" s="90"/>
      <c r="L3" s="223"/>
      <c r="M3" s="90"/>
      <c r="N3" s="223"/>
      <c r="O3" s="90"/>
      <c r="P3" s="223"/>
      <c r="Q3" s="90"/>
      <c r="R3" s="223"/>
      <c r="S3" s="90"/>
      <c r="T3" s="223"/>
      <c r="U3" s="90"/>
      <c r="V3" s="223"/>
      <c r="W3" s="90"/>
      <c r="X3" s="90"/>
      <c r="Y3" s="223"/>
      <c r="Z3" s="90"/>
      <c r="AA3" s="90"/>
      <c r="AB3" s="223"/>
      <c r="AC3" s="90"/>
    </row>
    <row r="4" spans="1:29" ht="12.75" customHeight="1" x14ac:dyDescent="0.2">
      <c r="B4" s="14"/>
      <c r="C4" s="188"/>
      <c r="D4" s="188"/>
      <c r="E4" s="188"/>
      <c r="F4" s="188"/>
      <c r="G4" s="188"/>
      <c r="H4" s="420" t="s">
        <v>519</v>
      </c>
      <c r="I4" s="219"/>
      <c r="J4" s="257"/>
      <c r="K4" s="257"/>
      <c r="L4" s="257"/>
      <c r="M4" s="420" t="s">
        <v>520</v>
      </c>
      <c r="N4" s="218"/>
      <c r="O4" s="420" t="s">
        <v>223</v>
      </c>
      <c r="P4" s="218"/>
      <c r="Q4" s="420" t="s">
        <v>224</v>
      </c>
      <c r="R4" s="218"/>
      <c r="S4" s="420" t="s">
        <v>225</v>
      </c>
      <c r="T4" s="218"/>
      <c r="U4" s="420" t="s">
        <v>226</v>
      </c>
      <c r="V4" s="219"/>
      <c r="W4" s="188"/>
      <c r="X4" s="188"/>
      <c r="Y4" s="188"/>
      <c r="Z4" s="188"/>
      <c r="AA4" s="188"/>
      <c r="AB4" s="188"/>
      <c r="AC4" s="420" t="s">
        <v>327</v>
      </c>
    </row>
    <row r="5" spans="1:29" ht="12.75" customHeight="1" x14ac:dyDescent="0.2">
      <c r="B5" s="14"/>
      <c r="C5" s="419" t="s">
        <v>78</v>
      </c>
      <c r="D5" s="419"/>
      <c r="E5" s="419"/>
      <c r="F5" s="419"/>
      <c r="G5" s="188"/>
      <c r="H5" s="421"/>
      <c r="I5" s="219"/>
      <c r="J5" s="419" t="s">
        <v>328</v>
      </c>
      <c r="K5" s="419"/>
      <c r="L5" s="188"/>
      <c r="M5" s="421"/>
      <c r="N5" s="219"/>
      <c r="O5" s="421"/>
      <c r="P5" s="219"/>
      <c r="Q5" s="421"/>
      <c r="R5" s="219"/>
      <c r="S5" s="421"/>
      <c r="T5" s="219"/>
      <c r="U5" s="421"/>
      <c r="V5" s="219"/>
      <c r="W5" s="419" t="s">
        <v>77</v>
      </c>
      <c r="X5" s="419"/>
      <c r="Y5" s="188"/>
      <c r="Z5" s="419" t="s">
        <v>76</v>
      </c>
      <c r="AA5" s="419"/>
      <c r="AB5" s="188"/>
      <c r="AC5" s="421"/>
    </row>
    <row r="6" spans="1:29" ht="12.75" customHeight="1" x14ac:dyDescent="0.2">
      <c r="B6" s="14"/>
      <c r="C6" s="425" t="s">
        <v>75</v>
      </c>
      <c r="D6" s="425" t="s">
        <v>74</v>
      </c>
      <c r="E6" s="425" t="s">
        <v>325</v>
      </c>
      <c r="F6" s="425" t="s">
        <v>326</v>
      </c>
      <c r="G6" s="188"/>
      <c r="H6" s="421"/>
      <c r="I6" s="219"/>
      <c r="J6" s="425" t="s">
        <v>221</v>
      </c>
      <c r="K6" s="425" t="s">
        <v>222</v>
      </c>
      <c r="L6" s="188"/>
      <c r="M6" s="421"/>
      <c r="N6" s="219"/>
      <c r="O6" s="421"/>
      <c r="P6" s="219"/>
      <c r="Q6" s="421"/>
      <c r="R6" s="219"/>
      <c r="S6" s="421"/>
      <c r="T6" s="219"/>
      <c r="U6" s="421"/>
      <c r="V6" s="219"/>
      <c r="W6" s="425" t="s">
        <v>73</v>
      </c>
      <c r="X6" s="423" t="s">
        <v>530</v>
      </c>
      <c r="Y6" s="188"/>
      <c r="Z6" s="425" t="s">
        <v>73</v>
      </c>
      <c r="AA6" s="423" t="s">
        <v>530</v>
      </c>
      <c r="AB6" s="188"/>
      <c r="AC6" s="421"/>
    </row>
    <row r="7" spans="1:29" ht="12.75" customHeight="1" x14ac:dyDescent="0.2">
      <c r="B7" s="15" t="s">
        <v>50</v>
      </c>
      <c r="C7" s="419"/>
      <c r="D7" s="419"/>
      <c r="E7" s="419"/>
      <c r="F7" s="419"/>
      <c r="G7" s="189"/>
      <c r="H7" s="422"/>
      <c r="I7" s="220"/>
      <c r="J7" s="419"/>
      <c r="K7" s="419"/>
      <c r="L7" s="189"/>
      <c r="M7" s="422"/>
      <c r="N7" s="220"/>
      <c r="O7" s="422"/>
      <c r="P7" s="220"/>
      <c r="Q7" s="422"/>
      <c r="R7" s="220"/>
      <c r="S7" s="422"/>
      <c r="T7" s="220"/>
      <c r="U7" s="422"/>
      <c r="V7" s="220"/>
      <c r="W7" s="419"/>
      <c r="X7" s="424"/>
      <c r="Y7" s="189"/>
      <c r="Z7" s="419"/>
      <c r="AA7" s="424"/>
      <c r="AB7" s="189"/>
      <c r="AC7" s="422"/>
    </row>
    <row r="8" spans="1:29" ht="12.75" customHeight="1" x14ac:dyDescent="0.2">
      <c r="B8" s="255">
        <v>1997</v>
      </c>
      <c r="C8" s="272" t="s">
        <v>72</v>
      </c>
      <c r="D8" s="272" t="s">
        <v>72</v>
      </c>
      <c r="E8" s="272" t="s">
        <v>72</v>
      </c>
      <c r="F8" s="272" t="s">
        <v>72</v>
      </c>
      <c r="G8" s="272"/>
      <c r="H8" s="272">
        <v>10395</v>
      </c>
      <c r="I8" s="272"/>
      <c r="J8" s="272" t="s">
        <v>72</v>
      </c>
      <c r="K8" s="272" t="s">
        <v>72</v>
      </c>
      <c r="L8" s="272"/>
      <c r="M8" s="272">
        <v>13424</v>
      </c>
      <c r="N8" s="272"/>
      <c r="O8" s="272">
        <v>23804</v>
      </c>
      <c r="P8" s="272"/>
      <c r="Q8" s="272">
        <v>1157</v>
      </c>
      <c r="R8" s="272"/>
      <c r="S8" s="272">
        <v>2300</v>
      </c>
      <c r="T8" s="272"/>
      <c r="U8" s="272" t="s">
        <v>72</v>
      </c>
      <c r="V8" s="272"/>
      <c r="W8" s="272">
        <v>9889</v>
      </c>
      <c r="X8" s="272" t="s">
        <v>72</v>
      </c>
      <c r="Y8" s="272"/>
      <c r="Z8" s="272">
        <v>9203</v>
      </c>
      <c r="AA8" s="272" t="s">
        <v>72</v>
      </c>
      <c r="AB8" s="272"/>
      <c r="AC8" s="272">
        <v>23819</v>
      </c>
    </row>
    <row r="9" spans="1:29" ht="12.75" customHeight="1" x14ac:dyDescent="0.2">
      <c r="B9" s="255">
        <v>1998</v>
      </c>
      <c r="C9" s="272">
        <v>18</v>
      </c>
      <c r="D9" s="272">
        <v>11151</v>
      </c>
      <c r="E9" s="272">
        <v>7178</v>
      </c>
      <c r="F9" s="272">
        <v>838</v>
      </c>
      <c r="G9" s="272"/>
      <c r="H9" s="272">
        <v>12007</v>
      </c>
      <c r="I9" s="272"/>
      <c r="J9" s="272">
        <v>15969</v>
      </c>
      <c r="K9" s="272">
        <v>3076</v>
      </c>
      <c r="L9" s="272"/>
      <c r="M9" s="272">
        <v>19045</v>
      </c>
      <c r="N9" s="272"/>
      <c r="O9" s="272">
        <v>31052</v>
      </c>
      <c r="P9" s="272"/>
      <c r="Q9" s="272">
        <v>1656</v>
      </c>
      <c r="R9" s="272"/>
      <c r="S9" s="272">
        <v>2394</v>
      </c>
      <c r="T9" s="272"/>
      <c r="U9" s="272">
        <v>1093</v>
      </c>
      <c r="V9" s="272"/>
      <c r="W9" s="272">
        <v>15917</v>
      </c>
      <c r="X9" s="272">
        <v>325</v>
      </c>
      <c r="Y9" s="272"/>
      <c r="Z9" s="272">
        <v>10154</v>
      </c>
      <c r="AA9" s="272">
        <v>1925</v>
      </c>
      <c r="AB9" s="272"/>
      <c r="AC9" s="272">
        <v>31052</v>
      </c>
    </row>
    <row r="10" spans="1:29" ht="12.75" customHeight="1" x14ac:dyDescent="0.2">
      <c r="B10" s="255">
        <v>1999</v>
      </c>
      <c r="C10" s="272">
        <v>88</v>
      </c>
      <c r="D10" s="272">
        <v>10907</v>
      </c>
      <c r="E10" s="272">
        <v>8468</v>
      </c>
      <c r="F10" s="272">
        <v>1143</v>
      </c>
      <c r="G10" s="272"/>
      <c r="H10" s="272">
        <v>12138</v>
      </c>
      <c r="I10" s="272"/>
      <c r="J10" s="272">
        <v>12967</v>
      </c>
      <c r="K10" s="272">
        <v>3479</v>
      </c>
      <c r="L10" s="272"/>
      <c r="M10" s="272">
        <v>16446</v>
      </c>
      <c r="N10" s="272"/>
      <c r="O10" s="272">
        <v>28584</v>
      </c>
      <c r="P10" s="272"/>
      <c r="Q10" s="272">
        <v>1972</v>
      </c>
      <c r="R10" s="272"/>
      <c r="S10" s="272">
        <v>2457</v>
      </c>
      <c r="T10" s="272"/>
      <c r="U10" s="272">
        <v>803</v>
      </c>
      <c r="V10" s="272"/>
      <c r="W10" s="272">
        <v>13290</v>
      </c>
      <c r="X10" s="272">
        <v>315</v>
      </c>
      <c r="Y10" s="272"/>
      <c r="Z10" s="272">
        <v>10063</v>
      </c>
      <c r="AA10" s="272">
        <v>1729</v>
      </c>
      <c r="AB10" s="272"/>
      <c r="AC10" s="272">
        <v>28584</v>
      </c>
    </row>
    <row r="11" spans="1:29" ht="12.75" customHeight="1" x14ac:dyDescent="0.2">
      <c r="B11" s="255">
        <v>2000</v>
      </c>
      <c r="C11" s="272">
        <v>57</v>
      </c>
      <c r="D11" s="272">
        <v>10550</v>
      </c>
      <c r="E11" s="272">
        <v>7918</v>
      </c>
      <c r="F11" s="272">
        <v>949</v>
      </c>
      <c r="G11" s="272"/>
      <c r="H11" s="272">
        <v>11556</v>
      </c>
      <c r="I11" s="272"/>
      <c r="J11" s="272">
        <v>17310</v>
      </c>
      <c r="K11" s="272">
        <v>3853</v>
      </c>
      <c r="L11" s="272"/>
      <c r="M11" s="272">
        <v>21163</v>
      </c>
      <c r="N11" s="272"/>
      <c r="O11" s="272">
        <v>32719</v>
      </c>
      <c r="P11" s="272"/>
      <c r="Q11" s="272">
        <v>5588</v>
      </c>
      <c r="R11" s="272"/>
      <c r="S11" s="272">
        <v>2071</v>
      </c>
      <c r="T11" s="272"/>
      <c r="U11" s="272">
        <v>1097</v>
      </c>
      <c r="V11" s="272"/>
      <c r="W11" s="272">
        <v>16353</v>
      </c>
      <c r="X11" s="272">
        <v>291</v>
      </c>
      <c r="Y11" s="272"/>
      <c r="Z11" s="272">
        <v>7609</v>
      </c>
      <c r="AA11" s="272">
        <v>2154</v>
      </c>
      <c r="AB11" s="272"/>
      <c r="AC11" s="272">
        <v>32719</v>
      </c>
    </row>
    <row r="12" spans="1:29" ht="12.75" customHeight="1" x14ac:dyDescent="0.2">
      <c r="B12" s="255">
        <v>2001</v>
      </c>
      <c r="C12" s="272">
        <v>44</v>
      </c>
      <c r="D12" s="272">
        <v>11189</v>
      </c>
      <c r="E12" s="272">
        <v>8451</v>
      </c>
      <c r="F12" s="272">
        <v>1660</v>
      </c>
      <c r="G12" s="272"/>
      <c r="H12" s="272">
        <v>12893</v>
      </c>
      <c r="I12" s="272"/>
      <c r="J12" s="272">
        <v>14978</v>
      </c>
      <c r="K12" s="272">
        <v>4140</v>
      </c>
      <c r="L12" s="272"/>
      <c r="M12" s="272">
        <v>19118</v>
      </c>
      <c r="N12" s="272"/>
      <c r="O12" s="272">
        <v>32011</v>
      </c>
      <c r="P12" s="272"/>
      <c r="Q12" s="272">
        <v>5886</v>
      </c>
      <c r="R12" s="272"/>
      <c r="S12" s="272">
        <v>2507</v>
      </c>
      <c r="T12" s="272"/>
      <c r="U12" s="272">
        <v>1402</v>
      </c>
      <c r="V12" s="272"/>
      <c r="W12" s="272">
        <v>14453</v>
      </c>
      <c r="X12" s="272">
        <v>555</v>
      </c>
      <c r="Y12" s="272"/>
      <c r="Z12" s="272">
        <v>7764</v>
      </c>
      <c r="AA12" s="272">
        <v>2002</v>
      </c>
      <c r="AB12" s="272"/>
      <c r="AC12" s="272">
        <v>32011</v>
      </c>
    </row>
    <row r="13" spans="1:29" ht="12.75" customHeight="1" x14ac:dyDescent="0.2">
      <c r="B13" s="255">
        <v>2002</v>
      </c>
      <c r="C13" s="272">
        <v>32</v>
      </c>
      <c r="D13" s="272">
        <v>12607</v>
      </c>
      <c r="E13" s="272">
        <v>9590</v>
      </c>
      <c r="F13" s="272">
        <v>1696</v>
      </c>
      <c r="G13" s="272"/>
      <c r="H13" s="272">
        <v>14335</v>
      </c>
      <c r="I13" s="272"/>
      <c r="J13" s="272">
        <v>17197</v>
      </c>
      <c r="K13" s="272">
        <v>3936</v>
      </c>
      <c r="L13" s="272"/>
      <c r="M13" s="272">
        <v>21133</v>
      </c>
      <c r="N13" s="272"/>
      <c r="O13" s="272">
        <v>35468</v>
      </c>
      <c r="P13" s="272"/>
      <c r="Q13" s="272">
        <v>6157</v>
      </c>
      <c r="R13" s="272"/>
      <c r="S13" s="272">
        <v>3087</v>
      </c>
      <c r="T13" s="272"/>
      <c r="U13" s="272">
        <v>1574</v>
      </c>
      <c r="V13" s="272"/>
      <c r="W13" s="272">
        <v>15372</v>
      </c>
      <c r="X13" s="272">
        <v>607</v>
      </c>
      <c r="Y13" s="272"/>
      <c r="Z13" s="272">
        <v>9277</v>
      </c>
      <c r="AA13" s="272">
        <v>2238</v>
      </c>
      <c r="AB13" s="272"/>
      <c r="AC13" s="272">
        <v>35467</v>
      </c>
    </row>
    <row r="14" spans="1:29" ht="12.75" customHeight="1" x14ac:dyDescent="0.2">
      <c r="B14" s="255">
        <v>2003</v>
      </c>
      <c r="C14" s="272">
        <v>44</v>
      </c>
      <c r="D14" s="272">
        <v>14166</v>
      </c>
      <c r="E14" s="272">
        <v>6267</v>
      </c>
      <c r="F14" s="272">
        <v>1600</v>
      </c>
      <c r="G14" s="272"/>
      <c r="H14" s="272">
        <v>15810</v>
      </c>
      <c r="I14" s="272"/>
      <c r="J14" s="272">
        <v>16244</v>
      </c>
      <c r="K14" s="272">
        <v>3316</v>
      </c>
      <c r="L14" s="272"/>
      <c r="M14" s="272">
        <v>19560</v>
      </c>
      <c r="N14" s="272"/>
      <c r="O14" s="272">
        <v>35356</v>
      </c>
      <c r="P14" s="272"/>
      <c r="Q14" s="272">
        <v>6563</v>
      </c>
      <c r="R14" s="272"/>
      <c r="S14" s="272">
        <v>3455</v>
      </c>
      <c r="T14" s="272"/>
      <c r="U14" s="272">
        <v>1044</v>
      </c>
      <c r="V14" s="272"/>
      <c r="W14" s="272">
        <v>14706</v>
      </c>
      <c r="X14" s="272">
        <v>410</v>
      </c>
      <c r="Y14" s="272"/>
      <c r="Z14" s="272">
        <v>9601</v>
      </c>
      <c r="AA14" s="272">
        <v>2609</v>
      </c>
      <c r="AB14" s="272"/>
      <c r="AC14" s="272">
        <v>35356</v>
      </c>
    </row>
    <row r="15" spans="1:29" ht="12.75" customHeight="1" x14ac:dyDescent="0.2">
      <c r="B15" s="255">
        <v>2004</v>
      </c>
      <c r="C15" s="272">
        <v>185</v>
      </c>
      <c r="D15" s="272">
        <v>16259</v>
      </c>
      <c r="E15" s="272">
        <v>6500</v>
      </c>
      <c r="F15" s="272">
        <v>1401</v>
      </c>
      <c r="G15" s="272"/>
      <c r="H15" s="272">
        <v>17844</v>
      </c>
      <c r="I15" s="272"/>
      <c r="J15" s="272">
        <v>13670</v>
      </c>
      <c r="K15" s="272">
        <v>3179</v>
      </c>
      <c r="L15" s="272"/>
      <c r="M15" s="272">
        <v>16849</v>
      </c>
      <c r="N15" s="272"/>
      <c r="O15" s="272">
        <v>34696</v>
      </c>
      <c r="P15" s="272"/>
      <c r="Q15" s="272">
        <v>6451</v>
      </c>
      <c r="R15" s="272"/>
      <c r="S15" s="272">
        <v>3584</v>
      </c>
      <c r="T15" s="272"/>
      <c r="U15" s="272">
        <v>1228</v>
      </c>
      <c r="V15" s="272"/>
      <c r="W15" s="272">
        <v>13376</v>
      </c>
      <c r="X15" s="272">
        <v>472</v>
      </c>
      <c r="Y15" s="272"/>
      <c r="Z15" s="272">
        <v>10056</v>
      </c>
      <c r="AA15" s="272">
        <v>4015</v>
      </c>
      <c r="AB15" s="272"/>
      <c r="AC15" s="272">
        <v>34696</v>
      </c>
    </row>
    <row r="16" spans="1:29" ht="12.75" customHeight="1" x14ac:dyDescent="0.2">
      <c r="B16" s="255">
        <v>2005</v>
      </c>
      <c r="C16" s="272">
        <v>160</v>
      </c>
      <c r="D16" s="272">
        <v>19078</v>
      </c>
      <c r="E16" s="272">
        <v>12919</v>
      </c>
      <c r="F16" s="272">
        <v>1222</v>
      </c>
      <c r="G16" s="272"/>
      <c r="H16" s="272">
        <v>20460</v>
      </c>
      <c r="I16" s="272"/>
      <c r="J16" s="272">
        <v>12263</v>
      </c>
      <c r="K16" s="272">
        <v>3635</v>
      </c>
      <c r="L16" s="272"/>
      <c r="M16" s="272">
        <v>15898</v>
      </c>
      <c r="N16" s="272"/>
      <c r="O16" s="272">
        <v>36359</v>
      </c>
      <c r="P16" s="272"/>
      <c r="Q16" s="272">
        <v>6906</v>
      </c>
      <c r="R16" s="272"/>
      <c r="S16" s="272">
        <v>3708</v>
      </c>
      <c r="T16" s="272"/>
      <c r="U16" s="272">
        <v>1207</v>
      </c>
      <c r="V16" s="272"/>
      <c r="W16" s="272">
        <v>13016</v>
      </c>
      <c r="X16" s="272">
        <v>545</v>
      </c>
      <c r="Y16" s="272"/>
      <c r="Z16" s="272">
        <v>11520</v>
      </c>
      <c r="AA16" s="272">
        <v>4538</v>
      </c>
      <c r="AB16" s="272"/>
      <c r="AC16" s="272">
        <v>36358</v>
      </c>
    </row>
    <row r="17" spans="2:29" ht="12.75" customHeight="1" x14ac:dyDescent="0.2">
      <c r="B17" s="255">
        <v>2006</v>
      </c>
      <c r="C17" s="272">
        <v>119</v>
      </c>
      <c r="D17" s="272">
        <v>20090</v>
      </c>
      <c r="E17" s="272">
        <v>12947</v>
      </c>
      <c r="F17" s="272">
        <v>1561</v>
      </c>
      <c r="G17" s="272"/>
      <c r="H17" s="272">
        <v>21771</v>
      </c>
      <c r="I17" s="272"/>
      <c r="J17" s="272">
        <v>10468</v>
      </c>
      <c r="K17" s="272">
        <v>3348</v>
      </c>
      <c r="L17" s="272"/>
      <c r="M17" s="272">
        <v>13816</v>
      </c>
      <c r="N17" s="272"/>
      <c r="O17" s="272">
        <v>35587</v>
      </c>
      <c r="P17" s="272"/>
      <c r="Q17" s="272">
        <v>6111</v>
      </c>
      <c r="R17" s="272"/>
      <c r="S17" s="272">
        <v>3757</v>
      </c>
      <c r="T17" s="272"/>
      <c r="U17" s="272">
        <v>2312</v>
      </c>
      <c r="V17" s="272"/>
      <c r="W17" s="272">
        <v>12217</v>
      </c>
      <c r="X17" s="272">
        <v>534</v>
      </c>
      <c r="Y17" s="272"/>
      <c r="Z17" s="272">
        <v>11190</v>
      </c>
      <c r="AA17" s="272">
        <v>2528</v>
      </c>
      <c r="AB17" s="272"/>
      <c r="AC17" s="272">
        <v>35587</v>
      </c>
    </row>
    <row r="18" spans="2:29" ht="12.75" customHeight="1" x14ac:dyDescent="0.2">
      <c r="B18" s="255">
        <v>2007</v>
      </c>
      <c r="C18" s="272">
        <v>87</v>
      </c>
      <c r="D18" s="272">
        <v>22314</v>
      </c>
      <c r="E18" s="272">
        <v>14016</v>
      </c>
      <c r="F18" s="272">
        <v>2182</v>
      </c>
      <c r="G18" s="272"/>
      <c r="H18" s="272">
        <v>24583</v>
      </c>
      <c r="I18" s="272"/>
      <c r="J18" s="272">
        <v>10695</v>
      </c>
      <c r="K18" s="272">
        <v>2982</v>
      </c>
      <c r="L18" s="272"/>
      <c r="M18" s="272">
        <v>13677</v>
      </c>
      <c r="N18" s="272"/>
      <c r="O18" s="272">
        <v>38261</v>
      </c>
      <c r="P18" s="272"/>
      <c r="Q18" s="272">
        <v>7499</v>
      </c>
      <c r="R18" s="272"/>
      <c r="S18" s="272">
        <v>3800</v>
      </c>
      <c r="T18" s="272"/>
      <c r="U18" s="272">
        <v>2311</v>
      </c>
      <c r="V18" s="272"/>
      <c r="W18" s="272">
        <v>13520</v>
      </c>
      <c r="X18" s="272">
        <v>599</v>
      </c>
      <c r="Y18" s="272"/>
      <c r="Z18" s="272">
        <v>11131</v>
      </c>
      <c r="AA18" s="272">
        <v>2593</v>
      </c>
      <c r="AB18" s="272"/>
      <c r="AC18" s="272">
        <v>38261</v>
      </c>
    </row>
    <row r="19" spans="2:29" ht="12.75" customHeight="1" x14ac:dyDescent="0.2">
      <c r="B19" s="255">
        <v>2008</v>
      </c>
      <c r="C19" s="272">
        <v>72</v>
      </c>
      <c r="D19" s="272">
        <v>25454</v>
      </c>
      <c r="E19" s="272">
        <v>9336</v>
      </c>
      <c r="F19" s="272">
        <v>2493</v>
      </c>
      <c r="G19" s="272"/>
      <c r="H19" s="272">
        <v>28019</v>
      </c>
      <c r="I19" s="272"/>
      <c r="J19" s="272">
        <v>7820</v>
      </c>
      <c r="K19" s="272">
        <v>2970</v>
      </c>
      <c r="L19" s="272"/>
      <c r="M19" s="272">
        <v>10790</v>
      </c>
      <c r="N19" s="272"/>
      <c r="O19" s="272">
        <v>38809</v>
      </c>
      <c r="P19" s="272"/>
      <c r="Q19" s="272">
        <v>8623</v>
      </c>
      <c r="R19" s="272"/>
      <c r="S19" s="272">
        <v>3829</v>
      </c>
      <c r="T19" s="272"/>
      <c r="U19" s="272">
        <v>2133</v>
      </c>
      <c r="V19" s="272"/>
      <c r="W19" s="272">
        <v>11517</v>
      </c>
      <c r="X19" s="272">
        <v>603</v>
      </c>
      <c r="Y19" s="272"/>
      <c r="Z19" s="272">
        <v>12707</v>
      </c>
      <c r="AA19" s="272">
        <v>2699</v>
      </c>
      <c r="AB19" s="272"/>
      <c r="AC19" s="272">
        <v>38809</v>
      </c>
    </row>
    <row r="20" spans="2:29" ht="12.75" customHeight="1" x14ac:dyDescent="0.2">
      <c r="B20" s="187">
        <v>2009</v>
      </c>
      <c r="C20" s="312">
        <v>125</v>
      </c>
      <c r="D20" s="312">
        <v>28954</v>
      </c>
      <c r="E20" s="312">
        <v>10463</v>
      </c>
      <c r="F20" s="312">
        <v>2203</v>
      </c>
      <c r="G20" s="312"/>
      <c r="H20" s="312">
        <v>31282</v>
      </c>
      <c r="I20" s="312"/>
      <c r="J20" s="312">
        <v>9091</v>
      </c>
      <c r="K20" s="312">
        <v>3055</v>
      </c>
      <c r="L20" s="312"/>
      <c r="M20" s="312">
        <v>12146</v>
      </c>
      <c r="N20" s="312"/>
      <c r="O20" s="312">
        <v>43427</v>
      </c>
      <c r="P20" s="312"/>
      <c r="Q20" s="312">
        <v>10064</v>
      </c>
      <c r="R20" s="312"/>
      <c r="S20" s="312">
        <v>3855</v>
      </c>
      <c r="T20" s="312"/>
      <c r="U20" s="312">
        <v>1884</v>
      </c>
      <c r="V20" s="312"/>
      <c r="W20" s="312">
        <v>12760</v>
      </c>
      <c r="X20" s="312">
        <v>674</v>
      </c>
      <c r="Y20" s="312"/>
      <c r="Z20" s="312">
        <v>14865</v>
      </c>
      <c r="AA20" s="312">
        <v>3144</v>
      </c>
      <c r="AB20" s="312"/>
      <c r="AC20" s="312">
        <v>43427</v>
      </c>
    </row>
    <row r="21" spans="2:29" ht="12.75" customHeight="1" x14ac:dyDescent="0.2">
      <c r="B21" s="187">
        <v>2010</v>
      </c>
      <c r="C21" s="312">
        <v>138</v>
      </c>
      <c r="D21" s="312">
        <v>34164</v>
      </c>
      <c r="E21" s="312">
        <v>12888</v>
      </c>
      <c r="F21" s="312">
        <v>2067</v>
      </c>
      <c r="G21" s="312"/>
      <c r="H21" s="312">
        <v>36370</v>
      </c>
      <c r="I21" s="312"/>
      <c r="J21" s="312">
        <v>9139</v>
      </c>
      <c r="K21" s="312">
        <v>3035</v>
      </c>
      <c r="L21" s="312"/>
      <c r="M21" s="312">
        <v>12174</v>
      </c>
      <c r="N21" s="312"/>
      <c r="O21" s="312">
        <v>48544</v>
      </c>
      <c r="P21" s="312"/>
      <c r="Q21" s="312">
        <v>9685</v>
      </c>
      <c r="R21" s="312"/>
      <c r="S21" s="312">
        <v>3962</v>
      </c>
      <c r="T21" s="312"/>
      <c r="U21" s="312">
        <v>1566</v>
      </c>
      <c r="V21" s="312"/>
      <c r="W21" s="312">
        <v>14673</v>
      </c>
      <c r="X21" s="312">
        <v>768</v>
      </c>
      <c r="Y21" s="312"/>
      <c r="Z21" s="312">
        <v>18658</v>
      </c>
      <c r="AA21" s="312">
        <v>3359</v>
      </c>
      <c r="AB21" s="312"/>
      <c r="AC21" s="312">
        <v>48544</v>
      </c>
    </row>
    <row r="22" spans="2:29" ht="12.75" customHeight="1" x14ac:dyDescent="0.2">
      <c r="B22" s="187">
        <v>2011</v>
      </c>
      <c r="C22" s="312">
        <v>172</v>
      </c>
      <c r="D22" s="312">
        <v>38240</v>
      </c>
      <c r="E22" s="312">
        <v>13128</v>
      </c>
      <c r="F22" s="312">
        <v>2064</v>
      </c>
      <c r="G22" s="312"/>
      <c r="H22" s="312">
        <v>40476</v>
      </c>
      <c r="I22" s="312"/>
      <c r="J22" s="312">
        <v>9432</v>
      </c>
      <c r="K22" s="312">
        <v>3360</v>
      </c>
      <c r="L22" s="312"/>
      <c r="M22" s="312">
        <v>12792</v>
      </c>
      <c r="N22" s="312"/>
      <c r="O22" s="312">
        <v>53268</v>
      </c>
      <c r="P22" s="312"/>
      <c r="Q22" s="312">
        <v>9618</v>
      </c>
      <c r="R22" s="312"/>
      <c r="S22" s="312">
        <v>3972</v>
      </c>
      <c r="T22" s="312"/>
      <c r="U22" s="312">
        <v>1507</v>
      </c>
      <c r="V22" s="312"/>
      <c r="W22" s="312">
        <v>15382</v>
      </c>
      <c r="X22" s="312">
        <v>1264</v>
      </c>
      <c r="Y22" s="312"/>
      <c r="Z22" s="312">
        <v>22789</v>
      </c>
      <c r="AA22" s="312">
        <v>3667</v>
      </c>
      <c r="AB22" s="312"/>
      <c r="AC22" s="312">
        <v>53268</v>
      </c>
    </row>
    <row r="23" spans="2:29" ht="12.75" customHeight="1" x14ac:dyDescent="0.2">
      <c r="B23" s="255">
        <v>2012</v>
      </c>
      <c r="C23" s="272">
        <v>185</v>
      </c>
      <c r="D23" s="272">
        <v>41162</v>
      </c>
      <c r="E23" s="272">
        <v>14857</v>
      </c>
      <c r="F23" s="272">
        <v>2217</v>
      </c>
      <c r="G23" s="272"/>
      <c r="H23" s="272">
        <v>43564</v>
      </c>
      <c r="I23" s="272"/>
      <c r="J23" s="272">
        <v>11293</v>
      </c>
      <c r="K23" s="272">
        <v>2292</v>
      </c>
      <c r="L23" s="272"/>
      <c r="M23" s="272">
        <v>13585</v>
      </c>
      <c r="N23" s="272"/>
      <c r="O23" s="272">
        <v>57149</v>
      </c>
      <c r="P23" s="272"/>
      <c r="Q23" s="272">
        <v>9705</v>
      </c>
      <c r="R23" s="272"/>
      <c r="S23" s="272">
        <v>4248</v>
      </c>
      <c r="T23" s="272"/>
      <c r="U23" s="272">
        <v>1434</v>
      </c>
      <c r="V23" s="272"/>
      <c r="W23" s="272">
        <v>14974</v>
      </c>
      <c r="X23" s="272">
        <v>906</v>
      </c>
      <c r="Y23" s="272"/>
      <c r="Z23" s="272">
        <v>26789</v>
      </c>
      <c r="AA23" s="272">
        <v>3500</v>
      </c>
      <c r="AB23" s="272"/>
      <c r="AC23" s="272">
        <v>57149</v>
      </c>
    </row>
    <row r="24" spans="2:29" ht="12.75" customHeight="1" x14ac:dyDescent="0.2">
      <c r="B24" s="255">
        <v>2013</v>
      </c>
      <c r="C24" s="272">
        <v>172</v>
      </c>
      <c r="D24" s="272">
        <v>45447</v>
      </c>
      <c r="E24" s="272">
        <v>17319</v>
      </c>
      <c r="F24" s="272">
        <v>2357</v>
      </c>
      <c r="G24" s="272"/>
      <c r="H24" s="272">
        <v>47976</v>
      </c>
      <c r="I24" s="272"/>
      <c r="J24" s="272">
        <v>12946</v>
      </c>
      <c r="K24" s="272">
        <v>2573</v>
      </c>
      <c r="L24" s="272"/>
      <c r="M24" s="272">
        <v>15519</v>
      </c>
      <c r="N24" s="272"/>
      <c r="O24" s="272">
        <v>63496</v>
      </c>
      <c r="P24" s="272"/>
      <c r="Q24" s="272">
        <v>9687</v>
      </c>
      <c r="R24" s="272"/>
      <c r="S24" s="272">
        <v>4252</v>
      </c>
      <c r="T24" s="272"/>
      <c r="U24" s="272">
        <v>1363</v>
      </c>
      <c r="V24" s="272"/>
      <c r="W24" s="272">
        <v>16063</v>
      </c>
      <c r="X24" s="272">
        <v>774</v>
      </c>
      <c r="Y24" s="272"/>
      <c r="Z24" s="272">
        <v>32130</v>
      </c>
      <c r="AA24" s="272">
        <v>3326</v>
      </c>
      <c r="AB24" s="272"/>
      <c r="AC24" s="272">
        <v>63496</v>
      </c>
    </row>
    <row r="25" spans="2:29" ht="12.75" customHeight="1" x14ac:dyDescent="0.2">
      <c r="B25" s="255">
        <v>2014</v>
      </c>
      <c r="C25" s="272">
        <v>288</v>
      </c>
      <c r="D25" s="272">
        <v>50463</v>
      </c>
      <c r="E25" s="272">
        <v>15881</v>
      </c>
      <c r="F25" s="272">
        <v>3041</v>
      </c>
      <c r="G25" s="272"/>
      <c r="H25" s="272">
        <v>53792</v>
      </c>
      <c r="I25" s="272"/>
      <c r="J25" s="272">
        <v>14193</v>
      </c>
      <c r="K25" s="272">
        <v>3053</v>
      </c>
      <c r="L25" s="272"/>
      <c r="M25" s="272">
        <v>17245</v>
      </c>
      <c r="N25" s="272"/>
      <c r="O25" s="272">
        <v>71038</v>
      </c>
      <c r="P25" s="272"/>
      <c r="Q25" s="272">
        <v>10560</v>
      </c>
      <c r="R25" s="272"/>
      <c r="S25" s="272">
        <v>4341</v>
      </c>
      <c r="T25" s="272"/>
      <c r="U25" s="272">
        <v>1320</v>
      </c>
      <c r="V25" s="272"/>
      <c r="W25" s="272">
        <v>16993</v>
      </c>
      <c r="X25" s="272">
        <v>871</v>
      </c>
      <c r="Y25" s="272"/>
      <c r="Z25" s="272">
        <v>37824</v>
      </c>
      <c r="AA25" s="272">
        <v>3733</v>
      </c>
      <c r="AB25" s="272"/>
      <c r="AC25" s="272">
        <v>71038</v>
      </c>
    </row>
    <row r="26" spans="2:29" ht="12.75" customHeight="1" x14ac:dyDescent="0.2">
      <c r="B26" s="239">
        <v>2015</v>
      </c>
      <c r="C26" s="244">
        <v>351</v>
      </c>
      <c r="D26" s="244">
        <v>54159</v>
      </c>
      <c r="E26" s="244">
        <v>16630</v>
      </c>
      <c r="F26" s="244">
        <v>3115</v>
      </c>
      <c r="G26" s="244"/>
      <c r="H26" s="244">
        <v>57625</v>
      </c>
      <c r="I26" s="244"/>
      <c r="J26" s="244">
        <v>16796</v>
      </c>
      <c r="K26" s="244">
        <v>4530</v>
      </c>
      <c r="L26" s="244"/>
      <c r="M26" s="244">
        <v>21326</v>
      </c>
      <c r="N26" s="244"/>
      <c r="O26" s="244">
        <v>78952</v>
      </c>
      <c r="P26" s="244"/>
      <c r="Q26" s="244">
        <v>10197</v>
      </c>
      <c r="R26" s="244"/>
      <c r="S26" s="244">
        <v>4724</v>
      </c>
      <c r="T26" s="244"/>
      <c r="U26" s="244">
        <v>1259</v>
      </c>
      <c r="V26" s="244"/>
      <c r="W26" s="244">
        <v>20313</v>
      </c>
      <c r="X26" s="244">
        <v>863</v>
      </c>
      <c r="Y26" s="244"/>
      <c r="Z26" s="244">
        <v>42460</v>
      </c>
      <c r="AA26" s="244">
        <v>3778</v>
      </c>
      <c r="AB26" s="244"/>
      <c r="AC26" s="244">
        <v>78952</v>
      </c>
    </row>
    <row r="27" spans="2:29" ht="12.75" customHeight="1" x14ac:dyDescent="0.2"/>
    <row r="28" spans="2:29" ht="12.75" customHeight="1" x14ac:dyDescent="0.2"/>
    <row r="29" spans="2:29" ht="12.75" customHeight="1" x14ac:dyDescent="0.25">
      <c r="C29" s="28"/>
    </row>
    <row r="30" spans="2:29" ht="12.75" customHeight="1" x14ac:dyDescent="0.25">
      <c r="C30"/>
    </row>
    <row r="31" spans="2:29" ht="12.75" customHeight="1" x14ac:dyDescent="0.2"/>
    <row r="32" spans="2:29" ht="12.75" customHeight="1" x14ac:dyDescent="0.2"/>
    <row r="33" ht="12.75" customHeight="1" x14ac:dyDescent="0.2"/>
    <row r="34" ht="12.75" customHeight="1" x14ac:dyDescent="0.2"/>
    <row r="35" ht="12.75" customHeight="1" x14ac:dyDescent="0.2"/>
    <row r="36" ht="12.75" customHeight="1" x14ac:dyDescent="0.2"/>
    <row r="37" ht="12.75" customHeight="1" x14ac:dyDescent="0.2"/>
    <row r="38" ht="12.75" customHeight="1" x14ac:dyDescent="0.2"/>
    <row r="39" ht="12.75" customHeight="1" x14ac:dyDescent="0.2"/>
    <row r="40" ht="12.75" customHeight="1" x14ac:dyDescent="0.2"/>
    <row r="41" ht="12.75" customHeight="1" x14ac:dyDescent="0.2"/>
    <row r="42" ht="12.75" customHeight="1" x14ac:dyDescent="0.2"/>
    <row r="43" ht="12.75" customHeight="1" x14ac:dyDescent="0.2"/>
    <row r="44" ht="12.75" customHeight="1" x14ac:dyDescent="0.2"/>
    <row r="45" ht="12.75" customHeight="1" x14ac:dyDescent="0.2"/>
    <row r="46" ht="12.75" customHeight="1" x14ac:dyDescent="0.2"/>
    <row r="47" ht="12.75" customHeight="1" x14ac:dyDescent="0.2"/>
    <row r="48" ht="12.75" customHeight="1" x14ac:dyDescent="0.2"/>
    <row r="49" ht="12.75" customHeight="1" x14ac:dyDescent="0.2"/>
    <row r="50" ht="12.75" customHeight="1" x14ac:dyDescent="0.2"/>
    <row r="51" ht="12.75" customHeight="1" x14ac:dyDescent="0.2"/>
    <row r="52" ht="12.75" customHeight="1" x14ac:dyDescent="0.2"/>
    <row r="53" ht="12.75" customHeight="1" x14ac:dyDescent="0.2"/>
    <row r="54" ht="12.75" customHeight="1" x14ac:dyDescent="0.2"/>
    <row r="55" ht="12.75" customHeight="1" x14ac:dyDescent="0.2"/>
    <row r="56" ht="12.75" customHeight="1" x14ac:dyDescent="0.2"/>
    <row r="57" ht="12.75" customHeight="1" x14ac:dyDescent="0.2"/>
    <row r="58" ht="12.75" customHeight="1" x14ac:dyDescent="0.2"/>
    <row r="59" ht="12.75" customHeight="1" x14ac:dyDescent="0.2"/>
    <row r="60" ht="12.75" customHeight="1" x14ac:dyDescent="0.2"/>
    <row r="61" ht="12.75" customHeight="1" x14ac:dyDescent="0.2"/>
    <row r="62" ht="12.75" customHeight="1" x14ac:dyDescent="0.2"/>
    <row r="63" ht="12.75" customHeight="1" x14ac:dyDescent="0.2"/>
    <row r="64"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sheetData>
  <mergeCells count="22">
    <mergeCell ref="C6:C7"/>
    <mergeCell ref="K6:K7"/>
    <mergeCell ref="J6:J7"/>
    <mergeCell ref="F6:F7"/>
    <mergeCell ref="E6:E7"/>
    <mergeCell ref="D6:D7"/>
    <mergeCell ref="B1:AC1"/>
    <mergeCell ref="Z5:AA5"/>
    <mergeCell ref="C5:F5"/>
    <mergeCell ref="J5:K5"/>
    <mergeCell ref="W5:X5"/>
    <mergeCell ref="H4:H7"/>
    <mergeCell ref="M4:M7"/>
    <mergeCell ref="O4:O7"/>
    <mergeCell ref="Q4:Q7"/>
    <mergeCell ref="S4:S7"/>
    <mergeCell ref="U4:U7"/>
    <mergeCell ref="AC4:AC7"/>
    <mergeCell ref="X6:X7"/>
    <mergeCell ref="AA6:AA7"/>
    <mergeCell ref="Z6:Z7"/>
    <mergeCell ref="W6:W7"/>
  </mergeCells>
  <pageMargins left="0.75" right="0.75" top="1" bottom="1" header="0.5" footer="0.5"/>
  <pageSetup paperSize="9" orientation="landscape" r:id="rId1"/>
  <headerFooter alignWithMargins="0"/>
  <drawing r:id="rId2"/>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Q78"/>
  <sheetViews>
    <sheetView showGridLines="0" workbookViewId="0"/>
  </sheetViews>
  <sheetFormatPr defaultRowHeight="11.25" x14ac:dyDescent="0.2"/>
  <cols>
    <col min="1" max="1" width="24.140625" style="118" customWidth="1"/>
    <col min="2" max="2" width="11.42578125" style="11" customWidth="1"/>
    <col min="3" max="17" width="12.28515625" style="11" customWidth="1"/>
    <col min="18" max="20" width="11.42578125" style="11" customWidth="1"/>
    <col min="21" max="16384" width="9.140625" style="11"/>
  </cols>
  <sheetData>
    <row r="1" spans="1:17" s="158" customFormat="1" ht="21.75" customHeight="1" x14ac:dyDescent="0.35">
      <c r="A1" s="379" t="s">
        <v>193</v>
      </c>
      <c r="B1" s="466" t="s">
        <v>13</v>
      </c>
      <c r="C1" s="465"/>
      <c r="D1" s="465"/>
      <c r="E1" s="467"/>
      <c r="F1" s="467"/>
      <c r="G1" s="467"/>
      <c r="H1" s="467"/>
      <c r="I1" s="467"/>
      <c r="J1" s="467"/>
      <c r="K1" s="467"/>
      <c r="L1" s="467"/>
      <c r="M1" s="467"/>
      <c r="N1" s="467"/>
      <c r="O1" s="467"/>
      <c r="P1" s="467"/>
      <c r="Q1" s="467"/>
    </row>
    <row r="2" spans="1:17" ht="12.75" customHeight="1" x14ac:dyDescent="0.2"/>
    <row r="3" spans="1:17" s="14" customFormat="1" ht="12.75" customHeight="1" x14ac:dyDescent="0.2">
      <c r="A3" s="118"/>
      <c r="B3" s="93" t="s">
        <v>458</v>
      </c>
      <c r="C3" s="90" t="s">
        <v>150</v>
      </c>
      <c r="D3" s="90"/>
      <c r="E3" s="90"/>
      <c r="F3" s="90"/>
      <c r="G3" s="90"/>
      <c r="H3" s="90"/>
      <c r="I3" s="90"/>
      <c r="J3" s="90"/>
      <c r="K3" s="90"/>
      <c r="L3" s="90"/>
      <c r="M3" s="90"/>
      <c r="N3" s="90"/>
      <c r="O3" s="90"/>
      <c r="P3" s="90"/>
      <c r="Q3" s="90"/>
    </row>
    <row r="4" spans="1:17" ht="35.25" customHeight="1" x14ac:dyDescent="0.2">
      <c r="B4" s="15" t="s">
        <v>50</v>
      </c>
      <c r="C4" s="273" t="s">
        <v>524</v>
      </c>
      <c r="D4" s="273" t="s">
        <v>525</v>
      </c>
      <c r="E4" s="273" t="s">
        <v>80</v>
      </c>
      <c r="F4" s="274" t="s">
        <v>552</v>
      </c>
      <c r="G4" s="273" t="s">
        <v>273</v>
      </c>
      <c r="H4" s="273" t="s">
        <v>275</v>
      </c>
      <c r="I4" s="273" t="s">
        <v>277</v>
      </c>
      <c r="J4" s="220" t="s">
        <v>279</v>
      </c>
      <c r="K4" s="220" t="s">
        <v>27</v>
      </c>
      <c r="L4" s="275" t="s">
        <v>25</v>
      </c>
      <c r="M4" s="275" t="s">
        <v>522</v>
      </c>
      <c r="N4" s="273" t="s">
        <v>314</v>
      </c>
      <c r="O4" s="275" t="s">
        <v>287</v>
      </c>
      <c r="P4" s="273" t="s">
        <v>545</v>
      </c>
      <c r="Q4" s="273" t="s">
        <v>79</v>
      </c>
    </row>
    <row r="5" spans="1:17" ht="12.75" customHeight="1" x14ac:dyDescent="0.2">
      <c r="B5" s="255">
        <v>1997</v>
      </c>
      <c r="C5" s="318">
        <v>-0.16226550100000001</v>
      </c>
      <c r="D5" s="318">
        <v>-1.5679608970000001</v>
      </c>
      <c r="E5" s="318">
        <v>2.6024998099999998E-2</v>
      </c>
      <c r="F5" s="319">
        <v>7.4687599203000001</v>
      </c>
      <c r="G5" s="318">
        <v>-0.19267511500000001</v>
      </c>
      <c r="H5" s="318">
        <v>-0.19857429700000001</v>
      </c>
      <c r="I5" s="318">
        <v>-0.17392938899999999</v>
      </c>
      <c r="J5" s="272">
        <v>919</v>
      </c>
      <c r="K5" s="272">
        <v>165</v>
      </c>
      <c r="L5" s="254">
        <v>0.1181519873</v>
      </c>
      <c r="M5" s="254">
        <v>0.93293894870000005</v>
      </c>
      <c r="N5" s="318">
        <v>0.15918366340000001</v>
      </c>
      <c r="O5" s="254" t="s">
        <v>72</v>
      </c>
      <c r="P5" s="254" t="s">
        <v>72</v>
      </c>
      <c r="Q5" s="254" t="s">
        <v>72</v>
      </c>
    </row>
    <row r="6" spans="1:17" ht="12.75" customHeight="1" x14ac:dyDescent="0.2">
      <c r="B6" s="255">
        <v>1998</v>
      </c>
      <c r="C6" s="318">
        <v>-0.121069577</v>
      </c>
      <c r="D6" s="318">
        <v>-1.210540191</v>
      </c>
      <c r="E6" s="318">
        <v>2.1105316900000001E-2</v>
      </c>
      <c r="F6" s="319">
        <v>8.1873414867999994</v>
      </c>
      <c r="G6" s="318">
        <v>-0.17573965799999999</v>
      </c>
      <c r="H6" s="318">
        <v>-0.17536881300000001</v>
      </c>
      <c r="I6" s="318">
        <v>-0.16113802399999999</v>
      </c>
      <c r="J6" s="272">
        <v>963</v>
      </c>
      <c r="K6" s="272">
        <v>218</v>
      </c>
      <c r="L6" s="254">
        <v>0.1088454153</v>
      </c>
      <c r="M6" s="254">
        <v>0.75134083289999998</v>
      </c>
      <c r="N6" s="318">
        <v>0.1340865343</v>
      </c>
      <c r="O6" s="254">
        <v>1.0457977029000001</v>
      </c>
      <c r="P6" s="318">
        <v>5.0543779400000002E-2</v>
      </c>
      <c r="Q6" s="318">
        <v>2.3172093999999999E-3</v>
      </c>
    </row>
    <row r="7" spans="1:17" ht="12.75" customHeight="1" x14ac:dyDescent="0.2">
      <c r="B7" s="255">
        <v>1999</v>
      </c>
      <c r="C7" s="318">
        <v>-0.13289077699999999</v>
      </c>
      <c r="D7" s="318">
        <v>-1.1143510919999999</v>
      </c>
      <c r="E7" s="318">
        <v>2.6063780500000001E-2</v>
      </c>
      <c r="F7" s="319">
        <v>6.6411329196000004</v>
      </c>
      <c r="G7" s="318">
        <v>-0.187995941</v>
      </c>
      <c r="H7" s="318">
        <v>-0.18314356300000001</v>
      </c>
      <c r="I7" s="318">
        <v>-0.16688688600000001</v>
      </c>
      <c r="J7" s="272">
        <v>944</v>
      </c>
      <c r="K7" s="272">
        <v>210</v>
      </c>
      <c r="L7" s="254">
        <v>0.13087064579999999</v>
      </c>
      <c r="M7" s="254">
        <v>0.79629250959999998</v>
      </c>
      <c r="N7" s="318">
        <v>0.13867994249999999</v>
      </c>
      <c r="O7" s="254">
        <v>1.0581694315000001</v>
      </c>
      <c r="P7" s="318">
        <v>-2.4391020999999999E-2</v>
      </c>
      <c r="Q7" s="318">
        <v>-4.9952520000000004E-3</v>
      </c>
    </row>
    <row r="8" spans="1:17" ht="12.75" customHeight="1" x14ac:dyDescent="0.2">
      <c r="B8" s="255">
        <v>2000</v>
      </c>
      <c r="C8" s="318">
        <v>-0.15548247400000001</v>
      </c>
      <c r="D8" s="318">
        <v>-0.79241622700000003</v>
      </c>
      <c r="E8" s="318">
        <v>1.6391566E-2</v>
      </c>
      <c r="F8" s="319">
        <v>3.6216417541000001</v>
      </c>
      <c r="G8" s="318">
        <v>-0.20314004999999999</v>
      </c>
      <c r="H8" s="318">
        <v>-0.21298397999999999</v>
      </c>
      <c r="I8" s="318">
        <v>-0.193139587</v>
      </c>
      <c r="J8" s="272">
        <v>1001</v>
      </c>
      <c r="K8" s="272">
        <v>154</v>
      </c>
      <c r="L8" s="254">
        <v>0.21637332649999999</v>
      </c>
      <c r="M8" s="254">
        <v>0.8050264399</v>
      </c>
      <c r="N8" s="318">
        <v>0.1826172868</v>
      </c>
      <c r="O8" s="254">
        <v>1.1263220603999999</v>
      </c>
      <c r="P8" s="318">
        <v>0.15720308629999999</v>
      </c>
      <c r="Q8" s="318">
        <v>9.1818106400000002E-2</v>
      </c>
    </row>
    <row r="9" spans="1:17" ht="12.75" customHeight="1" x14ac:dyDescent="0.2">
      <c r="B9" s="255">
        <v>2001</v>
      </c>
      <c r="C9" s="318">
        <v>-0.14494378999999999</v>
      </c>
      <c r="D9" s="318">
        <v>-0.70307757900000001</v>
      </c>
      <c r="E9" s="318">
        <v>2.3174155599999999E-2</v>
      </c>
      <c r="F9" s="319">
        <v>3.1620037691</v>
      </c>
      <c r="G9" s="318">
        <v>-0.17534571700000001</v>
      </c>
      <c r="H9" s="318">
        <v>-0.194082272</v>
      </c>
      <c r="I9" s="318">
        <v>-0.166527016</v>
      </c>
      <c r="J9" s="272">
        <v>1057</v>
      </c>
      <c r="K9" s="272">
        <v>180</v>
      </c>
      <c r="L9" s="254">
        <v>0.2402688838</v>
      </c>
      <c r="M9" s="254">
        <v>0.870392045</v>
      </c>
      <c r="N9" s="318">
        <v>0.16744653540000001</v>
      </c>
      <c r="O9" s="254">
        <v>1.0700443148000001</v>
      </c>
      <c r="P9" s="318">
        <v>5.7814053400000003E-2</v>
      </c>
      <c r="Q9" s="318">
        <v>1.9380580999999999E-3</v>
      </c>
    </row>
    <row r="10" spans="1:17" ht="12.75" customHeight="1" x14ac:dyDescent="0.2">
      <c r="B10" s="255">
        <v>2002</v>
      </c>
      <c r="C10" s="318">
        <v>-0.12872018499999999</v>
      </c>
      <c r="D10" s="318">
        <v>-0.57102167999999998</v>
      </c>
      <c r="E10" s="318">
        <v>1.8460705000000001E-2</v>
      </c>
      <c r="F10" s="319">
        <v>3.2323376467</v>
      </c>
      <c r="G10" s="318">
        <v>-0.15414067000000001</v>
      </c>
      <c r="H10" s="318">
        <v>-0.152558266</v>
      </c>
      <c r="I10" s="318">
        <v>-0.145551709</v>
      </c>
      <c r="J10" s="272">
        <v>1189</v>
      </c>
      <c r="K10" s="272">
        <v>201</v>
      </c>
      <c r="L10" s="254">
        <v>0.23627212780000001</v>
      </c>
      <c r="M10" s="254">
        <v>0.88436052180000002</v>
      </c>
      <c r="N10" s="318">
        <v>0.18366162580000001</v>
      </c>
      <c r="O10" s="254">
        <v>1.0761885766999999</v>
      </c>
      <c r="P10" s="318">
        <v>0.12575426079999999</v>
      </c>
      <c r="Q10" s="318">
        <v>3.0342109999999999E-4</v>
      </c>
    </row>
    <row r="11" spans="1:17" ht="12.75" customHeight="1" x14ac:dyDescent="0.2">
      <c r="B11" s="255">
        <v>2003</v>
      </c>
      <c r="C11" s="318">
        <v>-3.5459609000000003E-2</v>
      </c>
      <c r="D11" s="318">
        <v>-0.191594653</v>
      </c>
      <c r="E11" s="318">
        <v>1.83118585E-2</v>
      </c>
      <c r="F11" s="319">
        <v>2.9064522164</v>
      </c>
      <c r="G11" s="318">
        <v>-4.0846808999999998E-2</v>
      </c>
      <c r="H11" s="318">
        <v>-4.8429008000000003E-2</v>
      </c>
      <c r="I11" s="318">
        <v>-3.501406E-2</v>
      </c>
      <c r="J11" s="272">
        <v>1339</v>
      </c>
      <c r="K11" s="272">
        <v>343</v>
      </c>
      <c r="L11" s="254">
        <v>0.25598449649999999</v>
      </c>
      <c r="M11" s="254">
        <v>1.0127248689999999</v>
      </c>
      <c r="N11" s="318">
        <v>0.1355378756</v>
      </c>
      <c r="O11" s="254">
        <v>1.0488763057999999</v>
      </c>
      <c r="P11" s="318">
        <v>0.14155077730000001</v>
      </c>
      <c r="Q11" s="318">
        <v>1.41427163E-2</v>
      </c>
    </row>
    <row r="12" spans="1:17" ht="12.75" customHeight="1" x14ac:dyDescent="0.2">
      <c r="B12" s="255">
        <v>2004</v>
      </c>
      <c r="C12" s="318">
        <v>-4.3046706999999997E-2</v>
      </c>
      <c r="D12" s="318">
        <v>-0.21099864600000001</v>
      </c>
      <c r="E12" s="318">
        <v>1.6276168099999998E-2</v>
      </c>
      <c r="F12" s="319">
        <v>2.8416280033999999</v>
      </c>
      <c r="G12" s="318">
        <v>-4.3403712999999997E-2</v>
      </c>
      <c r="H12" s="318">
        <v>-5.0895831000000002E-2</v>
      </c>
      <c r="I12" s="318">
        <v>-3.9889609999999999E-2</v>
      </c>
      <c r="J12" s="272">
        <v>1353</v>
      </c>
      <c r="K12" s="272">
        <v>357</v>
      </c>
      <c r="L12" s="254">
        <v>0.26030509950000003</v>
      </c>
      <c r="M12" s="254">
        <v>1.0791458263</v>
      </c>
      <c r="N12" s="318">
        <v>9.2745444600000004E-2</v>
      </c>
      <c r="O12" s="254">
        <v>0.95550614850000004</v>
      </c>
      <c r="P12" s="318">
        <v>4.5695535400000001E-2</v>
      </c>
      <c r="Q12" s="318">
        <v>3.4845029299999997E-2</v>
      </c>
    </row>
    <row r="13" spans="1:17" ht="12.75" customHeight="1" x14ac:dyDescent="0.2">
      <c r="B13" s="255">
        <v>2005</v>
      </c>
      <c r="C13" s="318">
        <v>-3.1090751E-2</v>
      </c>
      <c r="D13" s="318">
        <v>-0.15581778600000001</v>
      </c>
      <c r="E13" s="318">
        <v>1.36652465E-2</v>
      </c>
      <c r="F13" s="319">
        <v>2.7967012938</v>
      </c>
      <c r="G13" s="318">
        <v>-3.1844011999999998E-2</v>
      </c>
      <c r="H13" s="318">
        <v>-3.7424292999999997E-2</v>
      </c>
      <c r="I13" s="318">
        <v>-2.8352113000000002E-2</v>
      </c>
      <c r="J13" s="272">
        <v>1411</v>
      </c>
      <c r="K13" s="272">
        <v>387</v>
      </c>
      <c r="L13" s="254">
        <v>0.26337973320000002</v>
      </c>
      <c r="M13" s="254">
        <v>1.0965937817</v>
      </c>
      <c r="N13" s="318">
        <v>7.2301895399999996E-2</v>
      </c>
      <c r="O13" s="254">
        <v>1.0573821691</v>
      </c>
      <c r="P13" s="318">
        <v>6.48542753E-2</v>
      </c>
      <c r="Q13" s="318">
        <v>2.0773871900000001E-2</v>
      </c>
    </row>
    <row r="14" spans="1:17" ht="12.75" customHeight="1" x14ac:dyDescent="0.2">
      <c r="B14" s="255">
        <v>2006</v>
      </c>
      <c r="C14" s="318">
        <v>-2.5426971999999999E-2</v>
      </c>
      <c r="D14" s="318">
        <v>-0.235216862</v>
      </c>
      <c r="E14" s="318">
        <v>1.50801162E-2</v>
      </c>
      <c r="F14" s="319">
        <v>3.0363300696</v>
      </c>
      <c r="G14" s="318">
        <v>-2.6458609000000001E-2</v>
      </c>
      <c r="H14" s="318">
        <v>-4.9420978999999997E-2</v>
      </c>
      <c r="I14" s="318">
        <v>-2.1563746000000002E-2</v>
      </c>
      <c r="J14" s="272">
        <v>1500</v>
      </c>
      <c r="K14" s="272">
        <v>408</v>
      </c>
      <c r="L14" s="254">
        <v>0.2477498081</v>
      </c>
      <c r="M14" s="254">
        <v>1.1791537421</v>
      </c>
      <c r="N14" s="318">
        <v>3.8106492499999998E-2</v>
      </c>
      <c r="O14" s="254">
        <v>0.99923179120000005</v>
      </c>
      <c r="P14" s="318">
        <v>5.2454325099999997E-2</v>
      </c>
      <c r="Q14" s="318">
        <v>-9.6623490000000006E-3</v>
      </c>
    </row>
    <row r="15" spans="1:17" ht="12.75" customHeight="1" x14ac:dyDescent="0.2">
      <c r="B15" s="255">
        <v>2007</v>
      </c>
      <c r="C15" s="318">
        <v>-1.4836836000000001E-2</v>
      </c>
      <c r="D15" s="318">
        <v>-0.10293769</v>
      </c>
      <c r="E15" s="318">
        <v>1.7270832100000001E-2</v>
      </c>
      <c r="F15" s="319">
        <v>2.7382350197999998</v>
      </c>
      <c r="G15" s="318">
        <v>-1.8825511999999999E-2</v>
      </c>
      <c r="H15" s="318">
        <v>-2.3786681E-2</v>
      </c>
      <c r="I15" s="318">
        <v>-1.2816437999999999E-2</v>
      </c>
      <c r="J15" s="272">
        <v>1530</v>
      </c>
      <c r="K15" s="272">
        <v>416</v>
      </c>
      <c r="L15" s="254">
        <v>0.26750592049999999</v>
      </c>
      <c r="M15" s="254">
        <v>1.1576411911</v>
      </c>
      <c r="N15" s="318">
        <v>3.5478722000000002E-3</v>
      </c>
      <c r="O15" s="254">
        <v>0.95529971830000004</v>
      </c>
      <c r="P15" s="318">
        <v>5.5531847600000003E-2</v>
      </c>
      <c r="Q15" s="318">
        <v>3.46663808E-2</v>
      </c>
    </row>
    <row r="16" spans="1:17" ht="12.75" customHeight="1" x14ac:dyDescent="0.2">
      <c r="B16" s="255">
        <v>2008</v>
      </c>
      <c r="C16" s="318">
        <v>-1.844844E-3</v>
      </c>
      <c r="D16" s="318">
        <v>-6.9796807000000002E-2</v>
      </c>
      <c r="E16" s="318">
        <v>2.6264632400000001E-2</v>
      </c>
      <c r="F16" s="319">
        <v>2.4102140466000002</v>
      </c>
      <c r="G16" s="318">
        <v>-8.1009069999999992E-3</v>
      </c>
      <c r="H16" s="318">
        <v>-1.6611529999999999E-2</v>
      </c>
      <c r="I16" s="318">
        <v>-1.4973230000000001E-3</v>
      </c>
      <c r="J16" s="272">
        <v>1625</v>
      </c>
      <c r="K16" s="272">
        <v>451</v>
      </c>
      <c r="L16" s="254">
        <v>0.29323672540000001</v>
      </c>
      <c r="M16" s="254">
        <v>1.2320952739</v>
      </c>
      <c r="N16" s="318">
        <v>-1.520265E-2</v>
      </c>
      <c r="O16" s="254">
        <v>0.88841558580000002</v>
      </c>
      <c r="P16" s="318">
        <v>7.9558600199999996E-2</v>
      </c>
      <c r="Q16" s="318">
        <v>1.66833615E-2</v>
      </c>
    </row>
    <row r="17" spans="2:17" ht="12.75" customHeight="1" x14ac:dyDescent="0.2">
      <c r="B17" s="187">
        <v>2009</v>
      </c>
      <c r="C17" s="320">
        <v>2.30592978E-2</v>
      </c>
      <c r="D17" s="320">
        <v>4.15676715E-2</v>
      </c>
      <c r="E17" s="320">
        <v>1.5185469300000001E-2</v>
      </c>
      <c r="F17" s="321">
        <v>2.3824817734999999</v>
      </c>
      <c r="G17" s="320">
        <v>6.0319071E-3</v>
      </c>
      <c r="H17" s="320">
        <v>1.10184394E-2</v>
      </c>
      <c r="I17" s="320">
        <v>2.06750198E-2</v>
      </c>
      <c r="J17" s="312">
        <v>1547</v>
      </c>
      <c r="K17" s="312">
        <v>450</v>
      </c>
      <c r="L17" s="322">
        <v>0.29564091310000001</v>
      </c>
      <c r="M17" s="322">
        <v>1.1153216806999999</v>
      </c>
      <c r="N17" s="320">
        <v>-1.2683837999999999E-2</v>
      </c>
      <c r="O17" s="322">
        <v>0.9112982999</v>
      </c>
      <c r="P17" s="320">
        <v>1.2950809799999999E-2</v>
      </c>
      <c r="Q17" s="320">
        <v>6.4007610199999995E-2</v>
      </c>
    </row>
    <row r="18" spans="2:17" ht="12.75" customHeight="1" x14ac:dyDescent="0.2">
      <c r="B18" s="187">
        <v>2010</v>
      </c>
      <c r="C18" s="320">
        <v>-6.112269E-3</v>
      </c>
      <c r="D18" s="320">
        <v>-8.2393545999999998E-2</v>
      </c>
      <c r="E18" s="320">
        <v>2.0449473199999998E-2</v>
      </c>
      <c r="F18" s="321">
        <v>2.8718596190999999</v>
      </c>
      <c r="G18" s="320">
        <v>-1.308454E-2</v>
      </c>
      <c r="H18" s="320">
        <v>-1.8883848000000002E-2</v>
      </c>
      <c r="I18" s="320">
        <v>-5.4239960000000004E-3</v>
      </c>
      <c r="J18" s="312">
        <v>1845</v>
      </c>
      <c r="K18" s="312">
        <v>482</v>
      </c>
      <c r="L18" s="322">
        <v>0.25827382659999998</v>
      </c>
      <c r="M18" s="322">
        <v>1.1268940961</v>
      </c>
      <c r="N18" s="320">
        <v>-4.5682754999999999E-2</v>
      </c>
      <c r="O18" s="322">
        <v>0.76694022399999995</v>
      </c>
      <c r="P18" s="320">
        <v>0.1294239928</v>
      </c>
      <c r="Q18" s="320">
        <v>-5.3132383999999998E-2</v>
      </c>
    </row>
    <row r="19" spans="2:17" ht="12.75" customHeight="1" x14ac:dyDescent="0.2">
      <c r="B19" s="187">
        <v>2011</v>
      </c>
      <c r="C19" s="320">
        <v>-2.2795528999999998E-2</v>
      </c>
      <c r="D19" s="320">
        <v>-0.158426387</v>
      </c>
      <c r="E19" s="320">
        <v>1.8803661199999998E-2</v>
      </c>
      <c r="F19" s="321">
        <v>3.2690110686999998</v>
      </c>
      <c r="G19" s="320">
        <v>-2.5762387000000001E-2</v>
      </c>
      <c r="H19" s="320">
        <v>-3.5500757000000001E-2</v>
      </c>
      <c r="I19" s="320">
        <v>-2.1806553999999999E-2</v>
      </c>
      <c r="J19" s="312">
        <v>1857</v>
      </c>
      <c r="K19" s="312">
        <v>486</v>
      </c>
      <c r="L19" s="322">
        <v>0.23424628889999999</v>
      </c>
      <c r="M19" s="322">
        <v>1.0453521712</v>
      </c>
      <c r="N19" s="320">
        <v>-4.6518133000000003E-2</v>
      </c>
      <c r="O19" s="322">
        <v>0.77144089549999995</v>
      </c>
      <c r="P19" s="320">
        <v>1.79129305E-2</v>
      </c>
      <c r="Q19" s="320">
        <v>1.1162069199999999E-2</v>
      </c>
    </row>
    <row r="20" spans="2:17" ht="12.75" customHeight="1" x14ac:dyDescent="0.2">
      <c r="B20" s="255">
        <v>2012</v>
      </c>
      <c r="C20" s="318">
        <v>8.1241661999999996E-3</v>
      </c>
      <c r="D20" s="318">
        <v>-4.0850718000000001E-2</v>
      </c>
      <c r="E20" s="318">
        <v>2.22086061E-2</v>
      </c>
      <c r="F20" s="319">
        <v>3.4777229099999998</v>
      </c>
      <c r="G20" s="318">
        <v>5.8826523999999996E-3</v>
      </c>
      <c r="H20" s="318">
        <v>-9.3383749999999995E-3</v>
      </c>
      <c r="I20" s="318">
        <v>8.3158689000000004E-3</v>
      </c>
      <c r="J20" s="272">
        <v>1828</v>
      </c>
      <c r="K20" s="272">
        <v>567</v>
      </c>
      <c r="L20" s="254">
        <v>0.22332779859999999</v>
      </c>
      <c r="M20" s="254">
        <v>0.97694736969999996</v>
      </c>
      <c r="N20" s="318">
        <v>-2.4876034000000002E-2</v>
      </c>
      <c r="O20" s="254">
        <v>0.79094362890000003</v>
      </c>
      <c r="P20" s="318">
        <v>2.6505527999999999E-3</v>
      </c>
      <c r="Q20" s="318">
        <v>1.8742704700000001E-2</v>
      </c>
    </row>
    <row r="21" spans="2:17" ht="12.75" customHeight="1" x14ac:dyDescent="0.2">
      <c r="B21" s="255">
        <v>2013</v>
      </c>
      <c r="C21" s="318">
        <v>1.09243204E-2</v>
      </c>
      <c r="D21" s="318">
        <v>-3.5410892999999999E-2</v>
      </c>
      <c r="E21" s="318">
        <v>2.25652291E-2</v>
      </c>
      <c r="F21" s="319">
        <v>3.9804922841999999</v>
      </c>
      <c r="G21" s="318">
        <v>7.1916606999999997E-3</v>
      </c>
      <c r="H21" s="318">
        <v>-7.7837770000000004E-3</v>
      </c>
      <c r="I21" s="318">
        <v>1.19596983E-2</v>
      </c>
      <c r="J21" s="272">
        <v>1843</v>
      </c>
      <c r="K21" s="272">
        <v>577</v>
      </c>
      <c r="L21" s="254">
        <v>0.20078336499999999</v>
      </c>
      <c r="M21" s="254">
        <v>0.91342776059999997</v>
      </c>
      <c r="N21" s="318">
        <v>-9.3772439999999999E-3</v>
      </c>
      <c r="O21" s="254">
        <v>0.8598782345</v>
      </c>
      <c r="P21" s="318">
        <v>3.8817836100000003E-2</v>
      </c>
      <c r="Q21" s="318">
        <v>3.0412151799999999E-2</v>
      </c>
    </row>
    <row r="22" spans="2:17" ht="12.75" customHeight="1" x14ac:dyDescent="0.2">
      <c r="B22" s="255">
        <v>2014</v>
      </c>
      <c r="C22" s="318">
        <v>1.55172633E-2</v>
      </c>
      <c r="D22" s="318">
        <v>7.5848234000000002E-3</v>
      </c>
      <c r="E22" s="318">
        <v>1.7524524499999999E-2</v>
      </c>
      <c r="F22" s="319">
        <v>4.1907480131000003</v>
      </c>
      <c r="G22" s="318">
        <v>1.5975002200000001E-2</v>
      </c>
      <c r="H22" s="318">
        <v>1.7228617E-3</v>
      </c>
      <c r="I22" s="318">
        <v>1.8295741800000001E-2</v>
      </c>
      <c r="J22" s="272">
        <v>1917</v>
      </c>
      <c r="K22" s="272">
        <v>602</v>
      </c>
      <c r="L22" s="254">
        <v>0.19265046150000001</v>
      </c>
      <c r="M22" s="254">
        <v>0.84813523449999995</v>
      </c>
      <c r="N22" s="318">
        <v>4.1872035999999998E-3</v>
      </c>
      <c r="O22" s="254">
        <v>0.90705079300000002</v>
      </c>
      <c r="P22" s="318">
        <v>3.8812125900000001E-2</v>
      </c>
      <c r="Q22" s="318">
        <v>-1.429661E-3</v>
      </c>
    </row>
    <row r="23" spans="2:17" ht="12.75" customHeight="1" x14ac:dyDescent="0.2">
      <c r="B23" s="239">
        <v>2015</v>
      </c>
      <c r="C23" s="323">
        <v>2.0547362100000001E-2</v>
      </c>
      <c r="D23" s="323">
        <v>4.5743057599999998E-2</v>
      </c>
      <c r="E23" s="323">
        <v>1.53056818E-2</v>
      </c>
      <c r="F23" s="324">
        <v>4.8061520189999998</v>
      </c>
      <c r="G23" s="323">
        <v>2.1098348400000001E-2</v>
      </c>
      <c r="H23" s="323">
        <v>9.7804489000000005E-3</v>
      </c>
      <c r="I23" s="323">
        <v>2.5508097899999999E-2</v>
      </c>
      <c r="J23" s="244">
        <v>1997</v>
      </c>
      <c r="K23" s="244">
        <v>644</v>
      </c>
      <c r="L23" s="325">
        <v>0.1722311088</v>
      </c>
      <c r="M23" s="325">
        <v>0.80552310220000001</v>
      </c>
      <c r="N23" s="323">
        <v>1.5939638499999999E-2</v>
      </c>
      <c r="O23" s="325">
        <v>0.94971713430000004</v>
      </c>
      <c r="P23" s="323">
        <v>5.5564257300000003E-2</v>
      </c>
      <c r="Q23" s="323">
        <v>1.31717095E-2</v>
      </c>
    </row>
    <row r="24" spans="2:17" ht="12.75" customHeight="1" x14ac:dyDescent="0.2"/>
    <row r="25" spans="2:17" ht="12.75" customHeight="1" x14ac:dyDescent="0.2"/>
    <row r="26" spans="2:17" ht="12.75" customHeight="1" x14ac:dyDescent="0.2"/>
    <row r="27" spans="2:17" ht="12.75" customHeight="1" x14ac:dyDescent="0.2"/>
    <row r="28" spans="2:17" ht="12.75" customHeight="1" x14ac:dyDescent="0.2"/>
    <row r="29" spans="2:17" ht="12.75" customHeight="1" x14ac:dyDescent="0.25">
      <c r="C29" s="28"/>
    </row>
    <row r="30" spans="2:17" ht="12.75" customHeight="1" x14ac:dyDescent="0.25">
      <c r="C30"/>
    </row>
    <row r="31" spans="2:17" ht="12.75" customHeight="1" x14ac:dyDescent="0.2"/>
    <row r="32" spans="2:17" ht="12.75" customHeight="1" x14ac:dyDescent="0.2"/>
    <row r="33" ht="12.75" customHeight="1" x14ac:dyDescent="0.2"/>
    <row r="34" ht="12.75" customHeight="1" x14ac:dyDescent="0.2"/>
    <row r="35" ht="12.75" customHeight="1" x14ac:dyDescent="0.2"/>
    <row r="36" ht="12.75" customHeight="1" x14ac:dyDescent="0.2"/>
    <row r="37" ht="12.75" customHeight="1" x14ac:dyDescent="0.2"/>
    <row r="38" ht="12.75" customHeight="1" x14ac:dyDescent="0.2"/>
    <row r="39" ht="12.75" customHeight="1" x14ac:dyDescent="0.2"/>
    <row r="40" ht="12.75" customHeight="1" x14ac:dyDescent="0.2"/>
    <row r="41" ht="12.75" customHeight="1" x14ac:dyDescent="0.2"/>
    <row r="42" ht="12.75" customHeight="1" x14ac:dyDescent="0.2"/>
    <row r="43" ht="12.75" customHeight="1" x14ac:dyDescent="0.2"/>
    <row r="44" ht="12.75" customHeight="1" x14ac:dyDescent="0.2"/>
    <row r="45" ht="12.75" customHeight="1" x14ac:dyDescent="0.2"/>
    <row r="46" ht="12.75" customHeight="1" x14ac:dyDescent="0.2"/>
    <row r="47" ht="12.75" customHeight="1" x14ac:dyDescent="0.2"/>
    <row r="48" ht="12.75" customHeight="1" x14ac:dyDescent="0.2"/>
    <row r="49" ht="12.75" customHeight="1" x14ac:dyDescent="0.2"/>
    <row r="50" ht="12.75" customHeight="1" x14ac:dyDescent="0.2"/>
    <row r="51" ht="12.75" customHeight="1" x14ac:dyDescent="0.2"/>
    <row r="52" ht="12.75" customHeight="1" x14ac:dyDescent="0.2"/>
    <row r="53" ht="12.75" customHeight="1" x14ac:dyDescent="0.2"/>
    <row r="54" ht="12.75" customHeight="1" x14ac:dyDescent="0.2"/>
    <row r="55" ht="12.75" customHeight="1" x14ac:dyDescent="0.2"/>
    <row r="56" ht="12.75" customHeight="1" x14ac:dyDescent="0.2"/>
    <row r="57" ht="12.75" customHeight="1" x14ac:dyDescent="0.2"/>
    <row r="58" ht="12.75" customHeight="1" x14ac:dyDescent="0.2"/>
    <row r="59" ht="12.75" customHeight="1" x14ac:dyDescent="0.2"/>
    <row r="60" ht="12.75" customHeight="1" x14ac:dyDescent="0.2"/>
    <row r="61" ht="12.75" customHeight="1" x14ac:dyDescent="0.2"/>
    <row r="62" ht="12.75" customHeight="1" x14ac:dyDescent="0.2"/>
    <row r="63" ht="12.75" customHeight="1" x14ac:dyDescent="0.2"/>
    <row r="64"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sheetData>
  <mergeCells count="1">
    <mergeCell ref="B1:Q1"/>
  </mergeCells>
  <pageMargins left="0.75" right="0.75" top="1" bottom="1" header="0.5" footer="0.5"/>
  <pageSetup paperSize="9" orientation="landscape" r:id="rId1"/>
  <headerFooter alignWithMargins="0"/>
  <drawing r:id="rId2"/>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Q78"/>
  <sheetViews>
    <sheetView showGridLines="0" workbookViewId="0"/>
  </sheetViews>
  <sheetFormatPr defaultRowHeight="15" x14ac:dyDescent="0.25"/>
  <cols>
    <col min="1" max="1" width="24.140625" style="117" customWidth="1"/>
    <col min="2" max="20" width="11.42578125" customWidth="1"/>
  </cols>
  <sheetData>
    <row r="1" spans="1:17" s="157" customFormat="1" ht="21.75" customHeight="1" x14ac:dyDescent="0.35">
      <c r="A1" s="380" t="s">
        <v>193</v>
      </c>
      <c r="B1" s="466" t="s">
        <v>13</v>
      </c>
      <c r="C1" s="465"/>
      <c r="D1" s="465"/>
      <c r="E1" s="467"/>
      <c r="F1" s="467"/>
      <c r="G1" s="467"/>
      <c r="H1" s="467"/>
      <c r="I1" s="467"/>
      <c r="J1" s="467"/>
      <c r="K1" s="467"/>
      <c r="L1" s="467"/>
      <c r="M1" s="467"/>
      <c r="N1" s="467"/>
      <c r="O1" s="467"/>
      <c r="P1" s="156"/>
      <c r="Q1" s="156"/>
    </row>
    <row r="2" spans="1:17" s="113" customFormat="1" ht="12.75" customHeight="1" x14ac:dyDescent="0.2">
      <c r="A2" s="119"/>
    </row>
    <row r="3" spans="1:17" ht="12.75" customHeight="1" x14ac:dyDescent="0.25"/>
    <row r="4" spans="1:17" ht="12.75" customHeight="1" x14ac:dyDescent="0.25"/>
    <row r="5" spans="1:17" ht="12.75" customHeight="1" x14ac:dyDescent="0.25"/>
    <row r="6" spans="1:17" ht="27.75" customHeight="1" x14ac:dyDescent="0.25"/>
    <row r="7" spans="1:17" ht="12.75" customHeight="1" x14ac:dyDescent="0.25"/>
    <row r="8" spans="1:17" ht="12.75" customHeight="1" x14ac:dyDescent="0.25"/>
    <row r="9" spans="1:17" ht="12.75" customHeight="1" x14ac:dyDescent="0.25"/>
    <row r="10" spans="1:17" ht="12.75" customHeight="1" x14ac:dyDescent="0.25"/>
    <row r="11" spans="1:17" ht="12.75" customHeight="1" x14ac:dyDescent="0.25"/>
    <row r="12" spans="1:17" ht="12.75" customHeight="1" x14ac:dyDescent="0.25"/>
    <row r="13" spans="1:17" ht="12.75" customHeight="1" x14ac:dyDescent="0.25"/>
    <row r="14" spans="1:17" ht="12.75" customHeight="1" x14ac:dyDescent="0.25"/>
    <row r="15" spans="1:17" ht="12.75" customHeight="1" x14ac:dyDescent="0.25"/>
    <row r="16" spans="1:17" ht="12.75" customHeight="1" x14ac:dyDescent="0.25"/>
    <row r="17" ht="12.75" customHeight="1" x14ac:dyDescent="0.25"/>
    <row r="18" ht="12.75" customHeight="1" x14ac:dyDescent="0.25"/>
    <row r="19" ht="12.75" customHeight="1" x14ac:dyDescent="0.25"/>
    <row r="20" ht="12.75" customHeight="1" x14ac:dyDescent="0.25"/>
    <row r="21" ht="12.75" customHeight="1" x14ac:dyDescent="0.25"/>
    <row r="22" ht="12.75" customHeight="1" x14ac:dyDescent="0.25"/>
    <row r="23" ht="12.75" customHeight="1" x14ac:dyDescent="0.25"/>
    <row r="24" ht="12.75" customHeight="1" x14ac:dyDescent="0.25"/>
    <row r="25" ht="12.75" customHeight="1" x14ac:dyDescent="0.25"/>
    <row r="26" ht="12.75" customHeight="1" x14ac:dyDescent="0.25"/>
    <row r="27" ht="12.75" customHeight="1" x14ac:dyDescent="0.25"/>
    <row r="28" ht="12.75" customHeight="1" x14ac:dyDescent="0.25"/>
    <row r="29" ht="12.75" customHeight="1" x14ac:dyDescent="0.25"/>
    <row r="30" ht="12.75" customHeight="1" x14ac:dyDescent="0.25"/>
    <row r="31" ht="12.75" customHeight="1" x14ac:dyDescent="0.25"/>
    <row r="32" ht="12.75" customHeight="1" x14ac:dyDescent="0.25"/>
    <row r="33" spans="3:3" ht="12.75" customHeight="1" x14ac:dyDescent="0.25"/>
    <row r="34" spans="3:3" ht="12.75" customHeight="1" x14ac:dyDescent="0.25"/>
    <row r="35" spans="3:3" ht="12.75" customHeight="1" x14ac:dyDescent="0.25"/>
    <row r="36" spans="3:3" ht="12.75" customHeight="1" x14ac:dyDescent="0.25">
      <c r="C36" t="s">
        <v>312</v>
      </c>
    </row>
    <row r="37" spans="3:3" ht="12.75" customHeight="1" x14ac:dyDescent="0.25"/>
    <row r="38" spans="3:3" ht="12.75" customHeight="1" x14ac:dyDescent="0.25"/>
    <row r="39" spans="3:3" ht="12.75" customHeight="1" x14ac:dyDescent="0.25">
      <c r="C39" s="28"/>
    </row>
    <row r="40" spans="3:3" ht="12.75" customHeight="1" x14ac:dyDescent="0.25"/>
    <row r="41" spans="3:3" ht="12.75" customHeight="1" x14ac:dyDescent="0.25"/>
    <row r="42" spans="3:3" ht="12.75" customHeight="1" x14ac:dyDescent="0.25"/>
    <row r="43" spans="3:3" ht="12.75" customHeight="1" x14ac:dyDescent="0.25"/>
    <row r="44" spans="3:3" ht="12.75" customHeight="1" x14ac:dyDescent="0.25"/>
    <row r="45" spans="3:3" ht="12.75" customHeight="1" x14ac:dyDescent="0.25"/>
    <row r="46" spans="3:3" ht="12.75" customHeight="1" x14ac:dyDescent="0.25"/>
    <row r="47" spans="3:3" ht="12.75" customHeight="1" x14ac:dyDescent="0.25"/>
    <row r="48" spans="3:3" ht="12.75" customHeight="1" x14ac:dyDescent="0.25"/>
    <row r="49" ht="12.75" customHeight="1" x14ac:dyDescent="0.25"/>
    <row r="50" ht="12.75" customHeight="1" x14ac:dyDescent="0.25"/>
    <row r="51" ht="12.75" customHeight="1" x14ac:dyDescent="0.25"/>
    <row r="52" ht="12.75" customHeight="1" x14ac:dyDescent="0.25"/>
    <row r="53" ht="12.75" customHeight="1" x14ac:dyDescent="0.25"/>
    <row r="54" ht="12.75" customHeight="1" x14ac:dyDescent="0.25"/>
    <row r="55" ht="12.75" customHeight="1" x14ac:dyDescent="0.25"/>
    <row r="56" ht="12.75" customHeight="1" x14ac:dyDescent="0.25"/>
    <row r="57" ht="12.75" customHeight="1" x14ac:dyDescent="0.25"/>
    <row r="58" ht="12.75" customHeight="1" x14ac:dyDescent="0.25"/>
    <row r="59" ht="12.75" customHeight="1" x14ac:dyDescent="0.25"/>
    <row r="60" ht="12.75" customHeight="1" x14ac:dyDescent="0.25"/>
    <row r="61" ht="12.75" customHeight="1" x14ac:dyDescent="0.25"/>
    <row r="62" ht="12.75" customHeight="1" x14ac:dyDescent="0.25"/>
    <row r="63" ht="12.75" customHeight="1" x14ac:dyDescent="0.25"/>
    <row r="64" ht="12.75" customHeight="1" x14ac:dyDescent="0.25"/>
    <row r="65" ht="12.75" customHeight="1" x14ac:dyDescent="0.25"/>
    <row r="66" ht="12.75" customHeight="1" x14ac:dyDescent="0.25"/>
    <row r="67" ht="12.75" customHeight="1" x14ac:dyDescent="0.25"/>
    <row r="68" ht="12.75" customHeight="1" x14ac:dyDescent="0.25"/>
    <row r="69" ht="12.75" customHeight="1" x14ac:dyDescent="0.25"/>
    <row r="70" ht="12.75" customHeight="1" x14ac:dyDescent="0.25"/>
    <row r="71" ht="12.75" customHeight="1" x14ac:dyDescent="0.25"/>
    <row r="72" ht="12.75" customHeight="1" x14ac:dyDescent="0.25"/>
    <row r="73" ht="12.75" customHeight="1" x14ac:dyDescent="0.25"/>
    <row r="74" ht="12.75" customHeight="1" x14ac:dyDescent="0.25"/>
    <row r="75" ht="12.75" customHeight="1" x14ac:dyDescent="0.25"/>
    <row r="76" ht="12.75" customHeight="1" x14ac:dyDescent="0.25"/>
    <row r="77" ht="12.75" customHeight="1" x14ac:dyDescent="0.25"/>
    <row r="78" ht="12.75" customHeight="1" x14ac:dyDescent="0.25"/>
  </sheetData>
  <mergeCells count="1">
    <mergeCell ref="B1:O1"/>
  </mergeCells>
  <pageMargins left="0.7" right="0.7" top="0.75" bottom="0.75" header="0.3" footer="0.3"/>
  <drawing r:id="rId1"/>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S78"/>
  <sheetViews>
    <sheetView showGridLines="0" workbookViewId="0"/>
  </sheetViews>
  <sheetFormatPr defaultRowHeight="11.25" x14ac:dyDescent="0.2"/>
  <cols>
    <col min="1" max="1" width="24.140625" style="120" customWidth="1"/>
    <col min="2" max="2" width="11.42578125" style="9" customWidth="1"/>
    <col min="3" max="3" width="17.7109375" style="9" customWidth="1"/>
    <col min="4" max="4" width="12.28515625" style="9" customWidth="1"/>
    <col min="5" max="5" width="2.7109375" style="64" customWidth="1"/>
    <col min="6" max="7" width="12.28515625" style="9" customWidth="1"/>
    <col min="8" max="8" width="2.7109375" style="9" customWidth="1"/>
    <col min="9" max="10" width="12.28515625" style="9" customWidth="1"/>
    <col min="11" max="11" width="2.7109375" style="9" customWidth="1"/>
    <col min="12" max="12" width="12.28515625" style="9" customWidth="1"/>
    <col min="13" max="13" width="2.7109375" style="64" customWidth="1"/>
    <col min="14" max="15" width="12.28515625" style="9" customWidth="1"/>
    <col min="16" max="16" width="2.7109375" style="9" customWidth="1"/>
    <col min="17" max="18" width="12.28515625" style="9" customWidth="1"/>
    <col min="19" max="22" width="11.42578125" style="9" customWidth="1"/>
    <col min="23" max="16384" width="9.140625" style="9"/>
  </cols>
  <sheetData>
    <row r="1" spans="1:19" s="160" customFormat="1" ht="21.75" customHeight="1" x14ac:dyDescent="0.35">
      <c r="A1" s="381" t="s">
        <v>193</v>
      </c>
      <c r="B1" s="466" t="s">
        <v>13</v>
      </c>
      <c r="C1" s="465"/>
      <c r="D1" s="465"/>
      <c r="E1" s="465"/>
      <c r="F1" s="467"/>
      <c r="G1" s="467"/>
      <c r="H1" s="467"/>
      <c r="I1" s="467"/>
      <c r="J1" s="467"/>
      <c r="K1" s="467"/>
      <c r="L1" s="467"/>
      <c r="M1" s="467"/>
      <c r="N1" s="467"/>
      <c r="O1" s="467"/>
      <c r="P1" s="467"/>
      <c r="Q1" s="467"/>
      <c r="R1" s="467"/>
      <c r="S1" s="159"/>
    </row>
    <row r="2" spans="1:19" s="64" customFormat="1" ht="12.75" customHeight="1" x14ac:dyDescent="0.2">
      <c r="A2" s="120"/>
    </row>
    <row r="3" spans="1:19" ht="12.75" customHeight="1" x14ac:dyDescent="0.2"/>
    <row r="4" spans="1:19" ht="12.75" customHeight="1" x14ac:dyDescent="0.2">
      <c r="C4" s="5" t="s">
        <v>499</v>
      </c>
      <c r="D4" s="1" t="s">
        <v>565</v>
      </c>
      <c r="E4" s="4"/>
      <c r="G4" s="1"/>
      <c r="H4" s="1"/>
      <c r="I4" s="1"/>
      <c r="J4" s="1"/>
      <c r="K4" s="1"/>
      <c r="L4" s="1"/>
      <c r="M4" s="69"/>
      <c r="N4" s="1"/>
      <c r="O4" s="1"/>
      <c r="P4" s="1"/>
      <c r="Q4" s="1"/>
      <c r="R4" s="1"/>
    </row>
    <row r="5" spans="1:19" ht="12.75" customHeight="1" x14ac:dyDescent="0.2">
      <c r="B5" s="443" t="s">
        <v>50</v>
      </c>
      <c r="C5" s="471" t="s">
        <v>15</v>
      </c>
      <c r="D5" s="433" t="s">
        <v>28</v>
      </c>
      <c r="E5" s="433"/>
      <c r="F5" s="433"/>
      <c r="G5" s="433"/>
      <c r="H5" s="433"/>
      <c r="I5" s="433"/>
      <c r="J5" s="448"/>
      <c r="K5" s="249"/>
      <c r="L5" s="433" t="s">
        <v>29</v>
      </c>
      <c r="M5" s="433"/>
      <c r="N5" s="433"/>
      <c r="O5" s="433"/>
      <c r="P5" s="433"/>
      <c r="Q5" s="433"/>
      <c r="R5" s="448"/>
    </row>
    <row r="6" spans="1:19" ht="12.75" customHeight="1" x14ac:dyDescent="0.2">
      <c r="B6" s="443"/>
      <c r="C6" s="472"/>
      <c r="D6" s="434" t="s">
        <v>30</v>
      </c>
      <c r="E6" s="281"/>
      <c r="F6" s="413" t="s">
        <v>8</v>
      </c>
      <c r="G6" s="413"/>
      <c r="H6" s="327"/>
      <c r="I6" s="447" t="s">
        <v>22</v>
      </c>
      <c r="J6" s="449"/>
      <c r="K6" s="327"/>
      <c r="L6" s="434" t="s">
        <v>30</v>
      </c>
      <c r="M6" s="281"/>
      <c r="N6" s="413" t="s">
        <v>8</v>
      </c>
      <c r="O6" s="413"/>
      <c r="P6" s="327"/>
      <c r="Q6" s="447" t="s">
        <v>22</v>
      </c>
      <c r="R6" s="449"/>
    </row>
    <row r="7" spans="1:19" ht="12.75" customHeight="1" x14ac:dyDescent="0.2">
      <c r="B7" s="474"/>
      <c r="C7" s="473"/>
      <c r="D7" s="435"/>
      <c r="E7" s="329"/>
      <c r="F7" s="251" t="s">
        <v>31</v>
      </c>
      <c r="G7" s="251" t="s">
        <v>7</v>
      </c>
      <c r="H7" s="251"/>
      <c r="I7" s="251" t="s">
        <v>176</v>
      </c>
      <c r="J7" s="251" t="s">
        <v>7</v>
      </c>
      <c r="K7" s="252"/>
      <c r="L7" s="435"/>
      <c r="M7" s="329"/>
      <c r="N7" s="251" t="s">
        <v>31</v>
      </c>
      <c r="O7" s="251" t="s">
        <v>7</v>
      </c>
      <c r="P7" s="251"/>
      <c r="Q7" s="251" t="s">
        <v>176</v>
      </c>
      <c r="R7" s="251" t="s">
        <v>7</v>
      </c>
    </row>
    <row r="8" spans="1:19" ht="12.75" customHeight="1" x14ac:dyDescent="0.2">
      <c r="B8" s="444">
        <v>2007</v>
      </c>
      <c r="C8" s="181" t="s">
        <v>38</v>
      </c>
      <c r="D8" s="40">
        <v>20</v>
      </c>
      <c r="E8" s="40"/>
      <c r="F8" s="40">
        <v>1237</v>
      </c>
      <c r="G8" s="336">
        <v>100</v>
      </c>
      <c r="H8" s="40"/>
      <c r="I8" s="40">
        <v>20143</v>
      </c>
      <c r="J8" s="336">
        <v>100</v>
      </c>
      <c r="K8" s="40"/>
      <c r="L8" s="40">
        <v>0</v>
      </c>
      <c r="M8" s="40"/>
      <c r="N8" s="339">
        <v>0</v>
      </c>
      <c r="O8" s="342">
        <v>0</v>
      </c>
      <c r="P8" s="339"/>
      <c r="Q8" s="339">
        <v>0</v>
      </c>
      <c r="R8" s="336">
        <v>0</v>
      </c>
    </row>
    <row r="9" spans="1:19" ht="12.75" customHeight="1" x14ac:dyDescent="0.2">
      <c r="B9" s="440"/>
      <c r="C9" s="181" t="s">
        <v>39</v>
      </c>
      <c r="D9" s="40">
        <v>34</v>
      </c>
      <c r="E9" s="40"/>
      <c r="F9" s="41">
        <v>11194</v>
      </c>
      <c r="G9" s="336">
        <v>51.376904718193501</v>
      </c>
      <c r="H9" s="41"/>
      <c r="I9" s="41">
        <v>9178</v>
      </c>
      <c r="J9" s="336">
        <v>52.281401310168043</v>
      </c>
      <c r="K9" s="40"/>
      <c r="L9" s="40">
        <v>7</v>
      </c>
      <c r="M9" s="40"/>
      <c r="N9" s="41">
        <v>10594</v>
      </c>
      <c r="O9" s="337">
        <v>48.623095281806499</v>
      </c>
      <c r="P9" s="41"/>
      <c r="Q9" s="41">
        <v>8377</v>
      </c>
      <c r="R9" s="336">
        <v>47.718598689831957</v>
      </c>
    </row>
    <row r="10" spans="1:19" ht="12.75" customHeight="1" x14ac:dyDescent="0.2">
      <c r="B10" s="440"/>
      <c r="C10" s="181" t="s">
        <v>40</v>
      </c>
      <c r="D10" s="41">
        <v>689</v>
      </c>
      <c r="E10" s="41"/>
      <c r="F10" s="41">
        <v>5375</v>
      </c>
      <c r="G10" s="336">
        <v>90.70199122510968</v>
      </c>
      <c r="H10" s="41"/>
      <c r="I10" s="41">
        <v>5953</v>
      </c>
      <c r="J10" s="336">
        <v>90.279041552926898</v>
      </c>
      <c r="K10" s="41"/>
      <c r="L10" s="40">
        <v>14</v>
      </c>
      <c r="M10" s="40"/>
      <c r="N10" s="41">
        <v>551</v>
      </c>
      <c r="O10" s="337">
        <v>9.2980087748903131</v>
      </c>
      <c r="P10" s="41"/>
      <c r="Q10" s="41">
        <v>641</v>
      </c>
      <c r="R10" s="336">
        <v>9.7209584470730963</v>
      </c>
    </row>
    <row r="11" spans="1:19" ht="12.75" customHeight="1" x14ac:dyDescent="0.2">
      <c r="B11" s="440"/>
      <c r="C11" s="298" t="s">
        <v>168</v>
      </c>
      <c r="D11" s="42">
        <v>743</v>
      </c>
      <c r="E11" s="42"/>
      <c r="F11" s="42">
        <v>17806</v>
      </c>
      <c r="G11" s="343">
        <v>61.503920417256744</v>
      </c>
      <c r="H11" s="42"/>
      <c r="I11" s="42">
        <v>35274</v>
      </c>
      <c r="J11" s="343">
        <v>79.639664047683553</v>
      </c>
      <c r="K11" s="42"/>
      <c r="L11" s="331">
        <v>21</v>
      </c>
      <c r="M11" s="331"/>
      <c r="N11" s="42">
        <v>11145</v>
      </c>
      <c r="O11" s="344">
        <v>38.496079582743256</v>
      </c>
      <c r="P11" s="42"/>
      <c r="Q11" s="42">
        <v>9018</v>
      </c>
      <c r="R11" s="343">
        <v>20.360335952316447</v>
      </c>
    </row>
    <row r="12" spans="1:19" ht="12.75" customHeight="1" x14ac:dyDescent="0.2">
      <c r="B12" s="65"/>
      <c r="C12" s="262"/>
      <c r="D12" s="41"/>
      <c r="E12" s="41"/>
      <c r="F12" s="41"/>
      <c r="G12" s="41"/>
      <c r="H12" s="41"/>
      <c r="I12" s="41"/>
      <c r="J12" s="41"/>
      <c r="K12" s="41"/>
      <c r="L12" s="40"/>
      <c r="M12" s="40"/>
      <c r="N12" s="41"/>
      <c r="O12" s="41"/>
      <c r="P12" s="41"/>
      <c r="Q12" s="41">
        <v>0</v>
      </c>
      <c r="R12" s="41"/>
    </row>
    <row r="13" spans="1:19" ht="12.75" customHeight="1" x14ac:dyDescent="0.2">
      <c r="B13" s="440">
        <v>2009</v>
      </c>
      <c r="C13" s="181" t="s">
        <v>38</v>
      </c>
      <c r="D13" s="40">
        <v>20</v>
      </c>
      <c r="E13" s="40"/>
      <c r="F13" s="40">
        <v>1480</v>
      </c>
      <c r="G13" s="336">
        <v>100</v>
      </c>
      <c r="H13" s="40"/>
      <c r="I13" s="40">
        <v>22962</v>
      </c>
      <c r="J13" s="336">
        <v>100</v>
      </c>
      <c r="K13" s="40"/>
      <c r="L13" s="40">
        <v>0</v>
      </c>
      <c r="M13" s="40"/>
      <c r="N13" s="40">
        <v>0</v>
      </c>
      <c r="O13" s="337">
        <v>0</v>
      </c>
      <c r="P13" s="41"/>
      <c r="Q13" s="41">
        <v>0</v>
      </c>
      <c r="R13" s="336">
        <v>0</v>
      </c>
    </row>
    <row r="14" spans="1:19" ht="12.75" customHeight="1" x14ac:dyDescent="0.2">
      <c r="B14" s="440"/>
      <c r="C14" s="181" t="s">
        <v>39</v>
      </c>
      <c r="D14" s="40">
        <v>36</v>
      </c>
      <c r="E14" s="40"/>
      <c r="F14" s="41">
        <v>11069</v>
      </c>
      <c r="G14" s="336">
        <v>46.329315251967188</v>
      </c>
      <c r="H14" s="41"/>
      <c r="I14" s="41">
        <v>9360</v>
      </c>
      <c r="J14" s="336">
        <v>50.922147870083236</v>
      </c>
      <c r="K14" s="40"/>
      <c r="L14" s="40">
        <v>8</v>
      </c>
      <c r="M14" s="40"/>
      <c r="N14" s="41">
        <v>12823</v>
      </c>
      <c r="O14" s="337">
        <v>53.670684748032812</v>
      </c>
      <c r="P14" s="41"/>
      <c r="Q14" s="41">
        <v>9021</v>
      </c>
      <c r="R14" s="336">
        <v>49.077852129916764</v>
      </c>
    </row>
    <row r="15" spans="1:19" ht="12.75" customHeight="1" x14ac:dyDescent="0.2">
      <c r="B15" s="440"/>
      <c r="C15" s="181" t="s">
        <v>40</v>
      </c>
      <c r="D15" s="41">
        <v>654</v>
      </c>
      <c r="E15" s="41"/>
      <c r="F15" s="41">
        <v>5322</v>
      </c>
      <c r="G15" s="336">
        <v>89.505549949545909</v>
      </c>
      <c r="H15" s="41"/>
      <c r="I15" s="41">
        <v>6455</v>
      </c>
      <c r="J15" s="336">
        <v>91.018048505358152</v>
      </c>
      <c r="K15" s="41"/>
      <c r="L15" s="40">
        <v>11</v>
      </c>
      <c r="M15" s="40"/>
      <c r="N15" s="41">
        <v>624</v>
      </c>
      <c r="O15" s="337">
        <v>10.494450050454088</v>
      </c>
      <c r="P15" s="41"/>
      <c r="Q15" s="41">
        <v>637</v>
      </c>
      <c r="R15" s="336">
        <v>8.9819514946418497</v>
      </c>
    </row>
    <row r="16" spans="1:19" ht="12.75" customHeight="1" x14ac:dyDescent="0.2">
      <c r="B16" s="440"/>
      <c r="C16" s="298" t="s">
        <v>169</v>
      </c>
      <c r="D16" s="42">
        <v>710</v>
      </c>
      <c r="E16" s="42"/>
      <c r="F16" s="42">
        <v>17871</v>
      </c>
      <c r="G16" s="343">
        <v>57.063030844881538</v>
      </c>
      <c r="H16" s="42"/>
      <c r="I16" s="42">
        <v>38777</v>
      </c>
      <c r="J16" s="343">
        <v>80.059874058015893</v>
      </c>
      <c r="K16" s="42"/>
      <c r="L16" s="331">
        <v>19</v>
      </c>
      <c r="M16" s="331"/>
      <c r="N16" s="42">
        <v>13447</v>
      </c>
      <c r="O16" s="344">
        <v>42.936969155118462</v>
      </c>
      <c r="P16" s="42"/>
      <c r="Q16" s="42">
        <v>9658</v>
      </c>
      <c r="R16" s="343">
        <v>19.940125941984103</v>
      </c>
    </row>
    <row r="17" spans="1:18" ht="12.75" customHeight="1" x14ac:dyDescent="0.2">
      <c r="B17" s="65"/>
      <c r="C17" s="262"/>
      <c r="D17" s="41"/>
      <c r="E17" s="41"/>
      <c r="F17" s="41"/>
      <c r="G17" s="41"/>
      <c r="H17" s="41"/>
      <c r="I17" s="41"/>
      <c r="J17" s="41"/>
      <c r="K17" s="41"/>
      <c r="L17" s="40"/>
      <c r="M17" s="40"/>
      <c r="N17" s="41"/>
      <c r="O17" s="41"/>
      <c r="P17" s="41"/>
      <c r="Q17" s="41"/>
      <c r="R17" s="41"/>
    </row>
    <row r="18" spans="1:18" ht="12.75" customHeight="1" x14ac:dyDescent="0.2">
      <c r="B18" s="440">
        <v>2011</v>
      </c>
      <c r="C18" s="181" t="s">
        <v>38</v>
      </c>
      <c r="D18" s="40">
        <v>20</v>
      </c>
      <c r="E18" s="40"/>
      <c r="F18" s="40">
        <v>1510</v>
      </c>
      <c r="G18" s="336">
        <v>100</v>
      </c>
      <c r="H18" s="40"/>
      <c r="I18" s="40">
        <v>25626</v>
      </c>
      <c r="J18" s="336">
        <v>100</v>
      </c>
      <c r="K18" s="40"/>
      <c r="L18" s="40">
        <v>0</v>
      </c>
      <c r="M18" s="40"/>
      <c r="N18" s="40">
        <v>0</v>
      </c>
      <c r="O18" s="337">
        <v>0</v>
      </c>
      <c r="P18" s="41"/>
      <c r="Q18" s="41">
        <v>0</v>
      </c>
      <c r="R18" s="336">
        <v>0</v>
      </c>
    </row>
    <row r="19" spans="1:18" ht="12.75" customHeight="1" x14ac:dyDescent="0.2">
      <c r="B19" s="440"/>
      <c r="C19" s="181" t="s">
        <v>39</v>
      </c>
      <c r="D19" s="40">
        <v>34</v>
      </c>
      <c r="E19" s="40"/>
      <c r="F19" s="41">
        <v>9679</v>
      </c>
      <c r="G19" s="336">
        <v>44.32182434288854</v>
      </c>
      <c r="H19" s="41"/>
      <c r="I19" s="41">
        <v>10531</v>
      </c>
      <c r="J19" s="336">
        <v>48.615086326285663</v>
      </c>
      <c r="K19" s="40"/>
      <c r="L19" s="40">
        <v>8</v>
      </c>
      <c r="M19" s="40"/>
      <c r="N19" s="41">
        <v>12159</v>
      </c>
      <c r="O19" s="337">
        <v>55.67817565711146</v>
      </c>
      <c r="P19" s="41"/>
      <c r="Q19" s="41">
        <v>11131</v>
      </c>
      <c r="R19" s="336">
        <v>51.384913673714337</v>
      </c>
    </row>
    <row r="20" spans="1:18" ht="12.75" customHeight="1" x14ac:dyDescent="0.2">
      <c r="B20" s="440"/>
      <c r="C20" s="181" t="s">
        <v>40</v>
      </c>
      <c r="D20" s="41">
        <v>662</v>
      </c>
      <c r="E20" s="41"/>
      <c r="F20" s="41">
        <v>6176</v>
      </c>
      <c r="G20" s="336">
        <v>93.054090703631161</v>
      </c>
      <c r="H20" s="41"/>
      <c r="I20" s="41">
        <v>7802</v>
      </c>
      <c r="J20" s="336">
        <v>92.925202477370178</v>
      </c>
      <c r="K20" s="41"/>
      <c r="L20" s="40">
        <v>7</v>
      </c>
      <c r="M20" s="40"/>
      <c r="N20" s="41">
        <v>461</v>
      </c>
      <c r="O20" s="337">
        <v>6.9459092963688409</v>
      </c>
      <c r="P20" s="41"/>
      <c r="Q20" s="41">
        <v>594</v>
      </c>
      <c r="R20" s="336">
        <v>7.0747975226298241</v>
      </c>
    </row>
    <row r="21" spans="1:18" ht="12.75" customHeight="1" x14ac:dyDescent="0.2">
      <c r="B21" s="440"/>
      <c r="C21" s="298" t="s">
        <v>170</v>
      </c>
      <c r="D21" s="42">
        <v>716</v>
      </c>
      <c r="E21" s="42"/>
      <c r="F21" s="42">
        <v>17365</v>
      </c>
      <c r="G21" s="343">
        <v>57.912289478072367</v>
      </c>
      <c r="H21" s="42"/>
      <c r="I21" s="42">
        <v>43959</v>
      </c>
      <c r="J21" s="343">
        <v>78.943682206738018</v>
      </c>
      <c r="K21" s="42"/>
      <c r="L21" s="331">
        <v>15</v>
      </c>
      <c r="M21" s="331"/>
      <c r="N21" s="42">
        <v>12620</v>
      </c>
      <c r="O21" s="344">
        <v>42.087710521927633</v>
      </c>
      <c r="P21" s="42"/>
      <c r="Q21" s="42">
        <v>11725</v>
      </c>
      <c r="R21" s="343">
        <v>21.056317793261979</v>
      </c>
    </row>
    <row r="22" spans="1:18" ht="12.75" customHeight="1" x14ac:dyDescent="0.2">
      <c r="B22" s="125"/>
      <c r="C22" s="298"/>
      <c r="D22" s="42"/>
      <c r="E22" s="42"/>
      <c r="F22" s="42"/>
      <c r="G22" s="343"/>
      <c r="H22" s="42"/>
      <c r="I22" s="42"/>
      <c r="J22" s="343"/>
      <c r="K22" s="42"/>
      <c r="L22" s="331"/>
      <c r="M22" s="331"/>
      <c r="N22" s="42"/>
      <c r="O22" s="344"/>
      <c r="P22" s="42"/>
      <c r="Q22" s="42"/>
      <c r="R22" s="343"/>
    </row>
    <row r="23" spans="1:18" ht="12.75" customHeight="1" x14ac:dyDescent="0.2">
      <c r="A23" s="67"/>
      <c r="B23" s="415">
        <v>2013</v>
      </c>
      <c r="C23" s="305" t="s">
        <v>38</v>
      </c>
      <c r="D23" s="398">
        <v>12</v>
      </c>
      <c r="E23" s="398"/>
      <c r="F23" s="398">
        <v>633</v>
      </c>
      <c r="G23" s="400">
        <v>100</v>
      </c>
      <c r="H23" s="398"/>
      <c r="I23" s="398">
        <v>24804</v>
      </c>
      <c r="J23" s="400">
        <v>100</v>
      </c>
      <c r="K23" s="398"/>
      <c r="L23" s="398">
        <v>0</v>
      </c>
      <c r="M23" s="398"/>
      <c r="N23" s="398">
        <v>0</v>
      </c>
      <c r="O23" s="400">
        <v>0</v>
      </c>
      <c r="P23" s="398"/>
      <c r="Q23" s="398">
        <v>0</v>
      </c>
      <c r="R23" s="400">
        <v>0</v>
      </c>
    </row>
    <row r="24" spans="1:18" ht="12.75" customHeight="1" x14ac:dyDescent="0.2">
      <c r="A24" s="67"/>
      <c r="B24" s="415"/>
      <c r="C24" s="305" t="s">
        <v>39</v>
      </c>
      <c r="D24" s="398">
        <v>34</v>
      </c>
      <c r="E24" s="398"/>
      <c r="F24" s="398">
        <v>10953</v>
      </c>
      <c r="G24" s="400">
        <v>45.656523551479786</v>
      </c>
      <c r="H24" s="398"/>
      <c r="I24" s="398">
        <v>11587</v>
      </c>
      <c r="J24" s="400">
        <v>47.850505884782159</v>
      </c>
      <c r="K24" s="398"/>
      <c r="L24" s="398">
        <v>7</v>
      </c>
      <c r="M24" s="398"/>
      <c r="N24" s="398">
        <v>13037</v>
      </c>
      <c r="O24" s="400">
        <v>54.343476448520214</v>
      </c>
      <c r="P24" s="398"/>
      <c r="Q24" s="398">
        <v>12628</v>
      </c>
      <c r="R24" s="400">
        <v>52.149494115217841</v>
      </c>
    </row>
    <row r="25" spans="1:18" ht="12.75" customHeight="1" x14ac:dyDescent="0.2">
      <c r="A25" s="67"/>
      <c r="B25" s="415"/>
      <c r="C25" s="305" t="s">
        <v>40</v>
      </c>
      <c r="D25" s="398">
        <v>656</v>
      </c>
      <c r="E25" s="398"/>
      <c r="F25" s="398">
        <v>6473</v>
      </c>
      <c r="G25" s="400">
        <v>94.454983219028165</v>
      </c>
      <c r="H25" s="398"/>
      <c r="I25" s="398">
        <v>8370</v>
      </c>
      <c r="J25" s="400">
        <v>93.217507517540923</v>
      </c>
      <c r="K25" s="398"/>
      <c r="L25" s="398">
        <v>6</v>
      </c>
      <c r="M25" s="398"/>
      <c r="N25" s="398">
        <v>380</v>
      </c>
      <c r="O25" s="400">
        <v>5.5450167809718369</v>
      </c>
      <c r="P25" s="398"/>
      <c r="Q25" s="398">
        <v>609</v>
      </c>
      <c r="R25" s="400">
        <v>6.7824924824590713</v>
      </c>
    </row>
    <row r="26" spans="1:18" ht="12.75" customHeight="1" x14ac:dyDescent="0.2">
      <c r="A26" s="67"/>
      <c r="B26" s="415"/>
      <c r="C26" s="298" t="s">
        <v>171</v>
      </c>
      <c r="D26" s="399">
        <v>702</v>
      </c>
      <c r="E26" s="399"/>
      <c r="F26" s="399">
        <v>18059</v>
      </c>
      <c r="G26" s="401">
        <v>57.373872156563728</v>
      </c>
      <c r="H26" s="399"/>
      <c r="I26" s="399">
        <v>44762</v>
      </c>
      <c r="J26" s="401">
        <v>77.177192710219146</v>
      </c>
      <c r="K26" s="399"/>
      <c r="L26" s="399">
        <v>13</v>
      </c>
      <c r="M26" s="399"/>
      <c r="N26" s="399">
        <v>13417</v>
      </c>
      <c r="O26" s="401">
        <v>42.626127843436272</v>
      </c>
      <c r="P26" s="399"/>
      <c r="Q26" s="399">
        <v>13237</v>
      </c>
      <c r="R26" s="401">
        <v>22.822807289780858</v>
      </c>
    </row>
    <row r="27" spans="1:18" ht="12.75" customHeight="1" x14ac:dyDescent="0.2">
      <c r="B27" s="37"/>
      <c r="C27" s="262"/>
      <c r="D27" s="41"/>
      <c r="E27" s="41"/>
      <c r="F27" s="41"/>
      <c r="G27" s="41"/>
      <c r="H27" s="41"/>
      <c r="I27" s="41"/>
      <c r="J27" s="41"/>
      <c r="K27" s="41"/>
      <c r="L27" s="40"/>
      <c r="M27" s="40"/>
      <c r="N27" s="41"/>
      <c r="O27" s="41"/>
      <c r="P27" s="41"/>
      <c r="Q27" s="41">
        <v>0</v>
      </c>
      <c r="R27" s="41"/>
    </row>
    <row r="28" spans="1:18" ht="12.75" customHeight="1" x14ac:dyDescent="0.2">
      <c r="B28" s="411">
        <v>2015</v>
      </c>
      <c r="C28" s="181" t="s">
        <v>38</v>
      </c>
      <c r="D28" s="40">
        <v>12</v>
      </c>
      <c r="E28" s="40"/>
      <c r="F28" s="40">
        <v>733</v>
      </c>
      <c r="G28" s="336">
        <v>100</v>
      </c>
      <c r="H28" s="40"/>
      <c r="I28" s="40">
        <v>27243</v>
      </c>
      <c r="J28" s="336">
        <v>100</v>
      </c>
      <c r="K28" s="40"/>
      <c r="L28" s="40">
        <v>0</v>
      </c>
      <c r="M28" s="40"/>
      <c r="N28" s="40">
        <v>0</v>
      </c>
      <c r="O28" s="337">
        <v>0</v>
      </c>
      <c r="P28" s="41"/>
      <c r="Q28" s="41">
        <v>0</v>
      </c>
      <c r="R28" s="336">
        <v>0</v>
      </c>
    </row>
    <row r="29" spans="1:18" ht="12.75" customHeight="1" x14ac:dyDescent="0.2">
      <c r="B29" s="411"/>
      <c r="C29" s="181" t="s">
        <v>39</v>
      </c>
      <c r="D29" s="40">
        <v>34</v>
      </c>
      <c r="E29" s="40"/>
      <c r="F29" s="41">
        <v>10843</v>
      </c>
      <c r="G29" s="336">
        <v>45.772299379458822</v>
      </c>
      <c r="H29" s="41"/>
      <c r="I29" s="41">
        <v>12665</v>
      </c>
      <c r="J29" s="336">
        <v>49.259071992532377</v>
      </c>
      <c r="K29" s="40"/>
      <c r="L29" s="40">
        <v>6</v>
      </c>
      <c r="M29" s="40"/>
      <c r="N29" s="41">
        <v>12846</v>
      </c>
      <c r="O29" s="337">
        <v>54.227700620541178</v>
      </c>
      <c r="P29" s="41"/>
      <c r="Q29" s="41">
        <v>13046</v>
      </c>
      <c r="R29" s="336">
        <v>50.740928007467623</v>
      </c>
    </row>
    <row r="30" spans="1:18" ht="12.75" customHeight="1" x14ac:dyDescent="0.2">
      <c r="B30" s="411"/>
      <c r="C30" s="181" t="s">
        <v>40</v>
      </c>
      <c r="D30" s="41">
        <v>631</v>
      </c>
      <c r="E30" s="41"/>
      <c r="F30" s="41">
        <v>6942</v>
      </c>
      <c r="G30" s="336">
        <v>93.520140105078809</v>
      </c>
      <c r="H30" s="41"/>
      <c r="I30" s="41">
        <v>9780</v>
      </c>
      <c r="J30" s="336">
        <v>91.882750845546781</v>
      </c>
      <c r="K30" s="41"/>
      <c r="L30" s="40">
        <v>5</v>
      </c>
      <c r="M30" s="40"/>
      <c r="N30" s="41">
        <v>481</v>
      </c>
      <c r="O30" s="337">
        <v>6.4798598949211907</v>
      </c>
      <c r="P30" s="41"/>
      <c r="Q30" s="41">
        <v>864</v>
      </c>
      <c r="R30" s="336">
        <v>8.1172491544532139</v>
      </c>
    </row>
    <row r="31" spans="1:18" ht="12.75" customHeight="1" x14ac:dyDescent="0.2">
      <c r="B31" s="412"/>
      <c r="C31" s="299" t="s">
        <v>293</v>
      </c>
      <c r="D31" s="43">
        <v>677</v>
      </c>
      <c r="E31" s="43"/>
      <c r="F31" s="43">
        <v>18518</v>
      </c>
      <c r="G31" s="345">
        <v>58.150416077877217</v>
      </c>
      <c r="H31" s="43"/>
      <c r="I31" s="43">
        <v>49688</v>
      </c>
      <c r="J31" s="345">
        <v>78.128243026510262</v>
      </c>
      <c r="K31" s="43"/>
      <c r="L31" s="43">
        <v>11</v>
      </c>
      <c r="M31" s="43"/>
      <c r="N31" s="43">
        <v>13327</v>
      </c>
      <c r="O31" s="345">
        <v>41.849583922122783</v>
      </c>
      <c r="P31" s="43"/>
      <c r="Q31" s="43">
        <v>13910</v>
      </c>
      <c r="R31" s="345">
        <v>21.871756973489731</v>
      </c>
    </row>
    <row r="32" spans="1:18" ht="12.75" customHeight="1" x14ac:dyDescent="0.2"/>
    <row r="33" ht="12.75" customHeight="1" x14ac:dyDescent="0.2"/>
    <row r="34" ht="12.75" customHeight="1" x14ac:dyDescent="0.2"/>
    <row r="35" ht="12.75" customHeight="1" x14ac:dyDescent="0.2"/>
    <row r="36" ht="12.75" customHeight="1" x14ac:dyDescent="0.2"/>
    <row r="37" ht="12.75" customHeight="1" x14ac:dyDescent="0.2"/>
    <row r="38" ht="12.75" customHeight="1" x14ac:dyDescent="0.2"/>
    <row r="39" ht="12.75" customHeight="1" x14ac:dyDescent="0.2"/>
    <row r="40" ht="12.75" customHeight="1" x14ac:dyDescent="0.2"/>
    <row r="41" ht="12.75" customHeight="1" x14ac:dyDescent="0.2"/>
    <row r="42" ht="12.75" customHeight="1" x14ac:dyDescent="0.2"/>
    <row r="43" ht="12.75" customHeight="1" x14ac:dyDescent="0.2"/>
    <row r="44" ht="12.75" customHeight="1" x14ac:dyDescent="0.2"/>
    <row r="45" ht="12.75" customHeight="1" x14ac:dyDescent="0.2"/>
    <row r="46" ht="12.75" customHeight="1" x14ac:dyDescent="0.2"/>
    <row r="47" ht="12.75" customHeight="1" x14ac:dyDescent="0.2"/>
    <row r="48" ht="12.75" customHeight="1" x14ac:dyDescent="0.2"/>
    <row r="49" ht="12.75" customHeight="1" x14ac:dyDescent="0.2"/>
    <row r="50" ht="12.75" customHeight="1" x14ac:dyDescent="0.2"/>
    <row r="51" ht="12.75" customHeight="1" x14ac:dyDescent="0.2"/>
    <row r="52" ht="12.75" customHeight="1" x14ac:dyDescent="0.2"/>
    <row r="53" ht="12.75" customHeight="1" x14ac:dyDescent="0.2"/>
    <row r="54" ht="12.75" customHeight="1" x14ac:dyDescent="0.2"/>
    <row r="55" ht="12.75" customHeight="1" x14ac:dyDescent="0.2"/>
    <row r="56" ht="12.75" customHeight="1" x14ac:dyDescent="0.2"/>
    <row r="57" ht="12.75" customHeight="1" x14ac:dyDescent="0.2"/>
    <row r="58" ht="12.75" customHeight="1" x14ac:dyDescent="0.2"/>
    <row r="59" ht="12.75" customHeight="1" x14ac:dyDescent="0.2"/>
    <row r="60" ht="12.75" customHeight="1" x14ac:dyDescent="0.2"/>
    <row r="61" ht="12.75" customHeight="1" x14ac:dyDescent="0.2"/>
    <row r="62" ht="12.75" customHeight="1" x14ac:dyDescent="0.2"/>
    <row r="63" ht="12.75" customHeight="1" x14ac:dyDescent="0.2"/>
    <row r="64"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sheetData>
  <mergeCells count="16">
    <mergeCell ref="B1:R1"/>
    <mergeCell ref="D5:J5"/>
    <mergeCell ref="L5:R5"/>
    <mergeCell ref="D6:D7"/>
    <mergeCell ref="F6:G6"/>
    <mergeCell ref="I6:J6"/>
    <mergeCell ref="L6:L7"/>
    <mergeCell ref="N6:O6"/>
    <mergeCell ref="Q6:R6"/>
    <mergeCell ref="B8:B11"/>
    <mergeCell ref="B13:B16"/>
    <mergeCell ref="B18:B21"/>
    <mergeCell ref="B28:B31"/>
    <mergeCell ref="C5:C7"/>
    <mergeCell ref="B5:B7"/>
    <mergeCell ref="B23:B26"/>
  </mergeCells>
  <pageMargins left="0.7" right="0.7" top="0.75" bottom="0.75" header="0.3" footer="0.3"/>
  <drawing r:id="rId1"/>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Q78"/>
  <sheetViews>
    <sheetView showGridLines="0" workbookViewId="0"/>
  </sheetViews>
  <sheetFormatPr defaultRowHeight="11.25" x14ac:dyDescent="0.2"/>
  <cols>
    <col min="1" max="1" width="24.140625" style="120" customWidth="1"/>
    <col min="2" max="2" width="11.42578125" style="9" customWidth="1"/>
    <col min="3" max="3" width="17.7109375" style="9" customWidth="1"/>
    <col min="4" max="7" width="12.28515625" style="9" customWidth="1"/>
    <col min="8" max="20" width="11.42578125" style="9" customWidth="1"/>
    <col min="21" max="16384" width="9.140625" style="9"/>
  </cols>
  <sheetData>
    <row r="1" spans="1:17" s="160" customFormat="1" ht="21.75" customHeight="1" x14ac:dyDescent="0.35">
      <c r="A1" s="381" t="s">
        <v>193</v>
      </c>
      <c r="B1" s="466" t="s">
        <v>13</v>
      </c>
      <c r="C1" s="465"/>
      <c r="D1" s="465"/>
      <c r="E1" s="467"/>
      <c r="F1" s="467"/>
      <c r="G1" s="467"/>
      <c r="H1" s="159"/>
      <c r="I1" s="159"/>
      <c r="J1" s="159"/>
      <c r="K1" s="159"/>
      <c r="L1" s="159"/>
      <c r="M1" s="159"/>
      <c r="N1" s="159"/>
      <c r="O1" s="159"/>
      <c r="P1" s="159"/>
      <c r="Q1" s="159"/>
    </row>
    <row r="2" spans="1:17" s="64" customFormat="1" ht="12.75" customHeight="1" x14ac:dyDescent="0.2">
      <c r="A2" s="120"/>
    </row>
    <row r="3" spans="1:17" ht="12.75" customHeight="1" x14ac:dyDescent="0.2"/>
    <row r="4" spans="1:17" ht="12.75" customHeight="1" x14ac:dyDescent="0.2">
      <c r="C4" s="5" t="s">
        <v>500</v>
      </c>
      <c r="D4" s="1" t="s">
        <v>566</v>
      </c>
      <c r="E4" s="10"/>
      <c r="F4" s="1"/>
      <c r="G4" s="1"/>
    </row>
    <row r="5" spans="1:17" ht="24" customHeight="1" x14ac:dyDescent="0.2">
      <c r="B5" s="44" t="s">
        <v>50</v>
      </c>
      <c r="C5" s="60" t="s">
        <v>39</v>
      </c>
      <c r="D5" s="300" t="s">
        <v>25</v>
      </c>
      <c r="E5" s="301" t="s">
        <v>26</v>
      </c>
      <c r="F5" s="301" t="s">
        <v>273</v>
      </c>
      <c r="G5" s="251" t="s">
        <v>281</v>
      </c>
    </row>
    <row r="6" spans="1:17" ht="12.75" customHeight="1" x14ac:dyDescent="0.2">
      <c r="B6" s="444">
        <v>2007</v>
      </c>
      <c r="C6" s="250" t="s">
        <v>44</v>
      </c>
      <c r="D6" s="82">
        <v>0.18308487230000001</v>
      </c>
      <c r="E6" s="85">
        <v>3.6524766899999998E-2</v>
      </c>
      <c r="F6" s="85">
        <v>1.2599395899999999E-2</v>
      </c>
      <c r="G6" s="40">
        <v>413</v>
      </c>
    </row>
    <row r="7" spans="1:17" ht="12.75" customHeight="1" x14ac:dyDescent="0.2">
      <c r="B7" s="440"/>
      <c r="C7" s="250" t="s">
        <v>549</v>
      </c>
      <c r="D7" s="82">
        <v>0.1206391963</v>
      </c>
      <c r="E7" s="85">
        <v>-2.9540352999999998E-2</v>
      </c>
      <c r="F7" s="85">
        <v>-1.4021076E-2</v>
      </c>
      <c r="G7" s="40">
        <v>391</v>
      </c>
    </row>
    <row r="8" spans="1:17" ht="12.75" customHeight="1" x14ac:dyDescent="0.2">
      <c r="B8" s="440"/>
      <c r="C8" s="298" t="s">
        <v>168</v>
      </c>
      <c r="D8" s="84">
        <v>0.1584167537</v>
      </c>
      <c r="E8" s="87">
        <v>1.04268478E-2</v>
      </c>
      <c r="F8" s="87">
        <v>-1.0384500000000001E-4</v>
      </c>
      <c r="G8" s="42">
        <v>403</v>
      </c>
    </row>
    <row r="9" spans="1:17" ht="12.75" customHeight="1" x14ac:dyDescent="0.2">
      <c r="B9" s="65"/>
      <c r="C9" s="262"/>
      <c r="D9" s="83"/>
      <c r="E9" s="86"/>
      <c r="F9" s="86"/>
      <c r="G9" s="41"/>
    </row>
    <row r="10" spans="1:17" ht="12.75" customHeight="1" x14ac:dyDescent="0.2">
      <c r="B10" s="440">
        <v>2009</v>
      </c>
      <c r="C10" s="250" t="s">
        <v>44</v>
      </c>
      <c r="D10" s="332">
        <v>0.27003662389999999</v>
      </c>
      <c r="E10" s="333">
        <v>6.4726406900000005E-2</v>
      </c>
      <c r="F10" s="333">
        <v>2.5440375800000001E-2</v>
      </c>
      <c r="G10" s="327">
        <v>405</v>
      </c>
    </row>
    <row r="11" spans="1:17" ht="12.75" customHeight="1" x14ac:dyDescent="0.2">
      <c r="B11" s="440"/>
      <c r="C11" s="250" t="s">
        <v>549</v>
      </c>
      <c r="D11" s="332">
        <v>0.2446061111</v>
      </c>
      <c r="E11" s="333">
        <v>8.1207896700000004E-2</v>
      </c>
      <c r="F11" s="333">
        <v>-4.4532740000000001E-3</v>
      </c>
      <c r="G11" s="327">
        <v>367</v>
      </c>
    </row>
    <row r="12" spans="1:17" ht="12.75" customHeight="1" x14ac:dyDescent="0.2">
      <c r="B12" s="440"/>
      <c r="C12" s="298" t="s">
        <v>169</v>
      </c>
      <c r="D12" s="334">
        <v>0.25683380789999999</v>
      </c>
      <c r="E12" s="335">
        <v>7.32831387E-2</v>
      </c>
      <c r="F12" s="335">
        <v>1.0769311300000001E-2</v>
      </c>
      <c r="G12" s="344">
        <v>385</v>
      </c>
    </row>
    <row r="13" spans="1:17" ht="12.75" customHeight="1" x14ac:dyDescent="0.2">
      <c r="B13" s="65"/>
      <c r="C13" s="262"/>
      <c r="D13" s="83"/>
      <c r="E13" s="86"/>
      <c r="F13" s="86"/>
      <c r="G13" s="41"/>
    </row>
    <row r="14" spans="1:17" ht="12.75" customHeight="1" x14ac:dyDescent="0.2">
      <c r="B14" s="440">
        <v>2011</v>
      </c>
      <c r="C14" s="250" t="s">
        <v>44</v>
      </c>
      <c r="D14" s="332">
        <v>0.28242047149999999</v>
      </c>
      <c r="E14" s="333">
        <v>5.2137024400000002E-2</v>
      </c>
      <c r="F14" s="333">
        <v>2.10344703E-2</v>
      </c>
      <c r="G14" s="327">
        <v>500</v>
      </c>
    </row>
    <row r="15" spans="1:17" ht="12.75" customHeight="1" x14ac:dyDescent="0.2">
      <c r="B15" s="440"/>
      <c r="C15" s="250" t="s">
        <v>549</v>
      </c>
      <c r="D15" s="332">
        <v>0.1190757467</v>
      </c>
      <c r="E15" s="333">
        <v>-4.8720191000000003E-2</v>
      </c>
      <c r="F15" s="333">
        <v>-3.0799119E-2</v>
      </c>
      <c r="G15" s="327">
        <v>448</v>
      </c>
    </row>
    <row r="16" spans="1:17" ht="12.75" customHeight="1" x14ac:dyDescent="0.2">
      <c r="B16" s="440"/>
      <c r="C16" s="298" t="s">
        <v>170</v>
      </c>
      <c r="D16" s="334">
        <v>0.1951319909</v>
      </c>
      <c r="E16" s="335">
        <v>-1.7592560000000001E-3</v>
      </c>
      <c r="F16" s="335">
        <v>-5.5993680000000004E-3</v>
      </c>
      <c r="G16" s="344">
        <v>471</v>
      </c>
    </row>
    <row r="17" spans="1:7" ht="12.75" customHeight="1" x14ac:dyDescent="0.2">
      <c r="B17" s="125"/>
      <c r="C17" s="298"/>
      <c r="D17" s="334"/>
      <c r="E17" s="335"/>
      <c r="F17" s="335"/>
      <c r="G17" s="344"/>
    </row>
    <row r="18" spans="1:7" ht="12.75" customHeight="1" x14ac:dyDescent="0.2">
      <c r="A18" s="67"/>
      <c r="B18" s="415">
        <v>2013</v>
      </c>
      <c r="C18" s="258" t="s">
        <v>44</v>
      </c>
      <c r="D18" s="83">
        <v>0.31915779750000001</v>
      </c>
      <c r="E18" s="86">
        <v>5.3100368100000003E-2</v>
      </c>
      <c r="F18" s="86">
        <v>2.6644831099999999E-2</v>
      </c>
      <c r="G18" s="41">
        <v>503</v>
      </c>
    </row>
    <row r="19" spans="1:7" ht="12.75" customHeight="1" x14ac:dyDescent="0.2">
      <c r="A19" s="67"/>
      <c r="B19" s="415"/>
      <c r="C19" s="258" t="s">
        <v>549</v>
      </c>
      <c r="D19" s="83">
        <v>5.3877600300000002E-2</v>
      </c>
      <c r="E19" s="86">
        <v>-3.8878434000000003E-2</v>
      </c>
      <c r="F19" s="86">
        <v>-1.9886361000000002E-2</v>
      </c>
      <c r="G19" s="41">
        <v>508</v>
      </c>
    </row>
    <row r="20" spans="1:7" ht="12.75" customHeight="1" x14ac:dyDescent="0.2">
      <c r="A20" s="67"/>
      <c r="B20" s="415"/>
      <c r="C20" s="298" t="s">
        <v>171</v>
      </c>
      <c r="D20" s="84">
        <v>0.19092105670000001</v>
      </c>
      <c r="E20" s="87">
        <v>8.6377135999999993E-3</v>
      </c>
      <c r="F20" s="87">
        <v>2.3791942999999999E-3</v>
      </c>
      <c r="G20" s="42">
        <v>506</v>
      </c>
    </row>
    <row r="21" spans="1:7" ht="12.75" customHeight="1" x14ac:dyDescent="0.2">
      <c r="B21" s="37"/>
      <c r="C21" s="262"/>
      <c r="D21" s="83"/>
      <c r="E21" s="86"/>
      <c r="F21" s="86"/>
      <c r="G21" s="41"/>
    </row>
    <row r="22" spans="1:7" ht="12.75" customHeight="1" x14ac:dyDescent="0.2">
      <c r="B22" s="411">
        <v>2015</v>
      </c>
      <c r="C22" s="250" t="s">
        <v>44</v>
      </c>
      <c r="D22" s="83">
        <v>0.3221141038</v>
      </c>
      <c r="E22" s="86">
        <v>0.1014664044</v>
      </c>
      <c r="F22" s="86">
        <v>4.1619601200000002E-2</v>
      </c>
      <c r="G22" s="41">
        <v>555</v>
      </c>
    </row>
    <row r="23" spans="1:7" ht="12.75" customHeight="1" x14ac:dyDescent="0.2">
      <c r="B23" s="411"/>
      <c r="C23" s="250" t="s">
        <v>549</v>
      </c>
      <c r="D23" s="83">
        <v>0.20096554550000001</v>
      </c>
      <c r="E23" s="86">
        <v>3.6200368500000003E-2</v>
      </c>
      <c r="F23" s="86">
        <v>1.38334745E-2</v>
      </c>
      <c r="G23" s="41">
        <v>557</v>
      </c>
    </row>
    <row r="24" spans="1:7" ht="12.75" customHeight="1" x14ac:dyDescent="0.2">
      <c r="B24" s="412"/>
      <c r="C24" s="299" t="s">
        <v>293</v>
      </c>
      <c r="D24" s="302">
        <v>0.26597255749999998</v>
      </c>
      <c r="E24" s="303">
        <v>7.1221420699999996E-2</v>
      </c>
      <c r="F24" s="303">
        <v>2.7520704199999999E-2</v>
      </c>
      <c r="G24" s="43">
        <v>556</v>
      </c>
    </row>
    <row r="25" spans="1:7" ht="12.75" customHeight="1" x14ac:dyDescent="0.2"/>
    <row r="26" spans="1:7" ht="12.75" customHeight="1" x14ac:dyDescent="0.2"/>
    <row r="27" spans="1:7" ht="12.75" customHeight="1" x14ac:dyDescent="0.2"/>
    <row r="28" spans="1:7" ht="12.75" customHeight="1" x14ac:dyDescent="0.2"/>
    <row r="29" spans="1:7" ht="12.75" customHeight="1" x14ac:dyDescent="0.2"/>
    <row r="30" spans="1:7" ht="12.75" customHeight="1" x14ac:dyDescent="0.2"/>
    <row r="31" spans="1:7" ht="12.75" customHeight="1" x14ac:dyDescent="0.25">
      <c r="C31" s="28"/>
    </row>
    <row r="32" spans="1:7" ht="12.75" customHeight="1" x14ac:dyDescent="0.25">
      <c r="C32"/>
    </row>
    <row r="33" ht="12.75" customHeight="1" x14ac:dyDescent="0.2"/>
    <row r="34" ht="12.75" customHeight="1" x14ac:dyDescent="0.2"/>
    <row r="35" ht="12.75" customHeight="1" x14ac:dyDescent="0.2"/>
    <row r="36" ht="12.75" customHeight="1" x14ac:dyDescent="0.2"/>
    <row r="37" ht="12.75" customHeight="1" x14ac:dyDescent="0.2"/>
    <row r="38" ht="12.75" customHeight="1" x14ac:dyDescent="0.2"/>
    <row r="39" ht="12.75" customHeight="1" x14ac:dyDescent="0.2"/>
    <row r="40" ht="12.75" customHeight="1" x14ac:dyDescent="0.2"/>
    <row r="41" ht="12.75" customHeight="1" x14ac:dyDescent="0.2"/>
    <row r="42" ht="12.75" customHeight="1" x14ac:dyDescent="0.2"/>
    <row r="43" ht="12.75" customHeight="1" x14ac:dyDescent="0.2"/>
    <row r="44" ht="12.75" customHeight="1" x14ac:dyDescent="0.2"/>
    <row r="45" ht="12.75" customHeight="1" x14ac:dyDescent="0.2"/>
    <row r="46" ht="12.75" customHeight="1" x14ac:dyDescent="0.2"/>
    <row r="47" ht="12.75" customHeight="1" x14ac:dyDescent="0.2"/>
    <row r="48" ht="12.75" customHeight="1" x14ac:dyDescent="0.2"/>
    <row r="49" ht="12.75" customHeight="1" x14ac:dyDescent="0.2"/>
    <row r="50" ht="12.75" customHeight="1" x14ac:dyDescent="0.2"/>
    <row r="51" ht="12.75" customHeight="1" x14ac:dyDescent="0.2"/>
    <row r="52" ht="12.75" customHeight="1" x14ac:dyDescent="0.2"/>
    <row r="53" ht="12.75" customHeight="1" x14ac:dyDescent="0.2"/>
    <row r="54" ht="12.75" customHeight="1" x14ac:dyDescent="0.2"/>
    <row r="55" ht="12.75" customHeight="1" x14ac:dyDescent="0.2"/>
    <row r="56" ht="12.75" customHeight="1" x14ac:dyDescent="0.2"/>
    <row r="57" ht="12.75" customHeight="1" x14ac:dyDescent="0.2"/>
    <row r="58" ht="12.75" customHeight="1" x14ac:dyDescent="0.2"/>
    <row r="59" ht="12.75" customHeight="1" x14ac:dyDescent="0.2"/>
    <row r="60" ht="12.75" customHeight="1" x14ac:dyDescent="0.2"/>
    <row r="61" ht="12.75" customHeight="1" x14ac:dyDescent="0.2"/>
    <row r="62" ht="12.75" customHeight="1" x14ac:dyDescent="0.2"/>
    <row r="63" ht="12.75" customHeight="1" x14ac:dyDescent="0.2"/>
    <row r="64"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sheetData>
  <mergeCells count="6">
    <mergeCell ref="B6:B8"/>
    <mergeCell ref="B10:B12"/>
    <mergeCell ref="B14:B16"/>
    <mergeCell ref="B22:B24"/>
    <mergeCell ref="B1:G1"/>
    <mergeCell ref="B18:B20"/>
  </mergeCells>
  <pageMargins left="0.7" right="0.7" top="0.75" bottom="0.75" header="0.3" footer="0.3"/>
  <drawing r:id="rId1"/>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Q81"/>
  <sheetViews>
    <sheetView showGridLines="0" workbookViewId="0"/>
  </sheetViews>
  <sheetFormatPr defaultRowHeight="15" x14ac:dyDescent="0.25"/>
  <cols>
    <col min="1" max="1" width="24.140625" style="117" customWidth="1"/>
    <col min="2" max="3" width="11.42578125" customWidth="1"/>
    <col min="4" max="4" width="181.7109375" customWidth="1"/>
    <col min="5" max="20" width="11.42578125" customWidth="1"/>
  </cols>
  <sheetData>
    <row r="1" spans="1:17" s="133" customFormat="1" ht="21.75" customHeight="1" x14ac:dyDescent="0.35">
      <c r="A1" s="380" t="s">
        <v>193</v>
      </c>
      <c r="B1" s="475" t="s">
        <v>14</v>
      </c>
      <c r="C1" s="476"/>
      <c r="D1" s="476"/>
      <c r="E1" s="131"/>
      <c r="F1" s="131"/>
      <c r="G1" s="131"/>
      <c r="H1" s="132"/>
      <c r="I1" s="132"/>
      <c r="J1" s="132"/>
      <c r="K1" s="132"/>
      <c r="L1" s="132"/>
      <c r="M1" s="132"/>
      <c r="N1" s="132"/>
      <c r="O1" s="132"/>
      <c r="P1" s="132"/>
      <c r="Q1" s="132"/>
    </row>
    <row r="2" spans="1:17" ht="12.75" customHeight="1" x14ac:dyDescent="0.25"/>
    <row r="3" spans="1:17" ht="12.75" customHeight="1" x14ac:dyDescent="0.25"/>
    <row r="4" spans="1:17" ht="12.75" customHeight="1" x14ac:dyDescent="0.25"/>
    <row r="5" spans="1:17" ht="12.75" customHeight="1" x14ac:dyDescent="0.25"/>
    <row r="6" spans="1:17" ht="27.75" customHeight="1" x14ac:dyDescent="0.25"/>
    <row r="7" spans="1:17" ht="12.75" customHeight="1" x14ac:dyDescent="0.25"/>
    <row r="8" spans="1:17" ht="12.75" customHeight="1" x14ac:dyDescent="0.25"/>
    <row r="9" spans="1:17" ht="12.75" customHeight="1" x14ac:dyDescent="0.25">
      <c r="B9" s="438" t="s">
        <v>294</v>
      </c>
      <c r="C9" s="439"/>
      <c r="D9" s="439"/>
    </row>
    <row r="10" spans="1:17" ht="12.75" customHeight="1" x14ac:dyDescent="0.25"/>
    <row r="11" spans="1:17" ht="12.75" customHeight="1" x14ac:dyDescent="0.25"/>
    <row r="12" spans="1:17" ht="12.75" customHeight="1" x14ac:dyDescent="0.25"/>
    <row r="13" spans="1:17" ht="12.75" customHeight="1" x14ac:dyDescent="0.25"/>
    <row r="14" spans="1:17" ht="12.75" customHeight="1" x14ac:dyDescent="0.25"/>
    <row r="15" spans="1:17" ht="12.75" customHeight="1" x14ac:dyDescent="0.25"/>
    <row r="16" spans="1:17" ht="12.75" customHeight="1" x14ac:dyDescent="0.25"/>
    <row r="17" spans="2:4" ht="12.75" customHeight="1" x14ac:dyDescent="0.25"/>
    <row r="18" spans="2:4" ht="12.75" customHeight="1" x14ac:dyDescent="0.25"/>
    <row r="19" spans="2:4" ht="12.75" customHeight="1" x14ac:dyDescent="0.25"/>
    <row r="20" spans="2:4" ht="12.75" customHeight="1" x14ac:dyDescent="0.25"/>
    <row r="21" spans="2:4" ht="12.75" customHeight="1" x14ac:dyDescent="0.25"/>
    <row r="22" spans="2:4" ht="12.75" customHeight="1" x14ac:dyDescent="0.25"/>
    <row r="23" spans="2:4" ht="12.75" customHeight="1" x14ac:dyDescent="0.25"/>
    <row r="24" spans="2:4" ht="12.75" customHeight="1" x14ac:dyDescent="0.25"/>
    <row r="25" spans="2:4" ht="12.75" customHeight="1" x14ac:dyDescent="0.25"/>
    <row r="26" spans="2:4" ht="12.75" customHeight="1" x14ac:dyDescent="0.25">
      <c r="B26" s="408" t="s">
        <v>291</v>
      </c>
      <c r="C26" s="409"/>
      <c r="D26" s="409"/>
    </row>
    <row r="27" spans="2:4" ht="12.75" customHeight="1" x14ac:dyDescent="0.25">
      <c r="B27" s="25" t="s">
        <v>128</v>
      </c>
      <c r="C27" s="32" t="s">
        <v>127</v>
      </c>
      <c r="D27" s="32" t="s">
        <v>126</v>
      </c>
    </row>
    <row r="28" spans="2:4" ht="12.75" customHeight="1" x14ac:dyDescent="0.25">
      <c r="B28" s="26"/>
      <c r="C28" s="26" t="s">
        <v>335</v>
      </c>
      <c r="D28" s="111" t="str">
        <f>'7.1'!$D$4</f>
        <v>Antal aktiva företag per storleksklass och bolagsform inom Taxitrafik. Uppgifterna avser vartannat år 2007–2015.</v>
      </c>
    </row>
    <row r="29" spans="2:4" ht="12.75" customHeight="1" x14ac:dyDescent="0.25">
      <c r="B29" s="26"/>
      <c r="C29" s="26" t="s">
        <v>336</v>
      </c>
      <c r="D29" s="111" t="str">
        <f>'7.2'!$D$4</f>
        <v>Antal aktiva företag per bolagsform och undergrupp inom Taxitrafik. Uppgifterna avser vartannat år 2007–2015.</v>
      </c>
    </row>
    <row r="30" spans="2:4" ht="12.75" customHeight="1" x14ac:dyDescent="0.25">
      <c r="B30" s="26"/>
      <c r="C30" s="26" t="s">
        <v>337</v>
      </c>
      <c r="D30" s="111" t="str">
        <f>'7.3'!$D$4</f>
        <v>Storlek och fordonsinnehav för aktiebolagen inom Taxitrafik i undergrupperna taxiåkerier och beställningscentraler. Uppgifterna avser vartannat år 2007–2015. Belopp i miljoner kronor.</v>
      </c>
    </row>
    <row r="31" spans="2:4" ht="12.75" customHeight="1" x14ac:dyDescent="0.25">
      <c r="B31" s="26"/>
      <c r="C31" s="26" t="s">
        <v>338</v>
      </c>
      <c r="D31" s="111" t="str">
        <f>'7.4'!$D$4</f>
        <v>Nyckeltal för aktiebolagen inom Taxitrafik i undergrupperna taxiåkerier och beställningscentraler. Uppgifterna avser vartannat år 2007–2015. Belopp i tusen kronor.</v>
      </c>
    </row>
    <row r="32" spans="2:4" ht="12.75" customHeight="1" x14ac:dyDescent="0.25">
      <c r="B32" s="26"/>
      <c r="C32" s="27" t="s">
        <v>399</v>
      </c>
      <c r="D32" s="111" t="str">
        <f>'7.5a'!$C$3</f>
        <v>Resultaträkning för delbranschen Taxitrafik. Belopp i miljoner kronor.</v>
      </c>
    </row>
    <row r="33" spans="2:4" ht="12.75" customHeight="1" x14ac:dyDescent="0.25">
      <c r="B33" s="26"/>
      <c r="C33" s="27" t="s">
        <v>400</v>
      </c>
      <c r="D33" s="111" t="str">
        <f>'7.5b'!$C$3</f>
        <v>Balansräkning för delbranschen Taxitrafik. Belopp i miljoner kronor.</v>
      </c>
    </row>
    <row r="34" spans="2:4" ht="12.75" customHeight="1" x14ac:dyDescent="0.25">
      <c r="B34" s="26"/>
      <c r="C34" s="27" t="s">
        <v>401</v>
      </c>
      <c r="D34" s="111" t="str">
        <f>'7.5c'!$C$3</f>
        <v>Nyckeltal för delbranschen Taxitrafik. Belopp i tusen kronor.</v>
      </c>
    </row>
    <row r="35" spans="2:4" ht="12.75" customHeight="1" x14ac:dyDescent="0.25">
      <c r="B35" s="26" t="s">
        <v>339</v>
      </c>
      <c r="C35" s="27"/>
      <c r="D35" s="111" t="str">
        <f>'7.6'!$C$36</f>
        <v>Taxitrafik. Utveckling avseende avkastning på eget kapital (Re), avkastning på totalt kapital (Rt), samt räntekostnad (Rs), 1997–2015</v>
      </c>
    </row>
    <row r="36" spans="2:4" ht="12.75" customHeight="1" x14ac:dyDescent="0.25"/>
    <row r="37" spans="2:4" ht="12.75" customHeight="1" x14ac:dyDescent="0.25"/>
    <row r="38" spans="2:4" ht="12.75" customHeight="1" x14ac:dyDescent="0.25"/>
    <row r="39" spans="2:4" ht="12.75" customHeight="1" x14ac:dyDescent="0.25"/>
    <row r="40" spans="2:4" ht="12.75" customHeight="1" x14ac:dyDescent="0.25"/>
    <row r="41" spans="2:4" ht="12.75" customHeight="1" x14ac:dyDescent="0.25"/>
    <row r="42" spans="2:4" ht="12.75" customHeight="1" x14ac:dyDescent="0.25"/>
    <row r="43" spans="2:4" ht="12.75" customHeight="1" x14ac:dyDescent="0.25"/>
    <row r="44" spans="2:4" ht="12.75" customHeight="1" x14ac:dyDescent="0.25"/>
    <row r="45" spans="2:4" ht="12.75" customHeight="1" x14ac:dyDescent="0.25"/>
    <row r="46" spans="2:4" ht="12.75" customHeight="1" x14ac:dyDescent="0.25"/>
    <row r="47" spans="2:4" ht="12.75" customHeight="1" x14ac:dyDescent="0.25"/>
    <row r="48" spans="2:4" ht="12.75" customHeight="1" x14ac:dyDescent="0.25"/>
    <row r="49" ht="12.75" customHeight="1" x14ac:dyDescent="0.25"/>
    <row r="50" ht="12.75" customHeight="1" x14ac:dyDescent="0.25"/>
    <row r="51" ht="12.75" customHeight="1" x14ac:dyDescent="0.25"/>
    <row r="52" ht="12.75" customHeight="1" x14ac:dyDescent="0.25"/>
    <row r="53" ht="12.75" customHeight="1" x14ac:dyDescent="0.25"/>
    <row r="54" ht="12.75" customHeight="1" x14ac:dyDescent="0.25"/>
    <row r="55" ht="12.75" customHeight="1" x14ac:dyDescent="0.25"/>
    <row r="56" ht="12.75" customHeight="1" x14ac:dyDescent="0.25"/>
    <row r="57" ht="12.75" customHeight="1" x14ac:dyDescent="0.25"/>
    <row r="58" ht="12.75" customHeight="1" x14ac:dyDescent="0.25"/>
    <row r="59" ht="12.75" customHeight="1" x14ac:dyDescent="0.25"/>
    <row r="60" ht="12.75" customHeight="1" x14ac:dyDescent="0.25"/>
    <row r="61" ht="12.75" customHeight="1" x14ac:dyDescent="0.25"/>
    <row r="62" ht="12.75" customHeight="1" x14ac:dyDescent="0.25"/>
    <row r="63" ht="12.75" customHeight="1" x14ac:dyDescent="0.25"/>
    <row r="64" ht="12.75" customHeight="1" x14ac:dyDescent="0.25"/>
    <row r="65" ht="12.75" customHeight="1" x14ac:dyDescent="0.25"/>
    <row r="66" ht="12.75" customHeight="1" x14ac:dyDescent="0.25"/>
    <row r="67" ht="12.75" customHeight="1" x14ac:dyDescent="0.25"/>
    <row r="68" ht="12.75" customHeight="1" x14ac:dyDescent="0.25"/>
    <row r="69" ht="12.75" customHeight="1" x14ac:dyDescent="0.25"/>
    <row r="70" ht="12.75" customHeight="1" x14ac:dyDescent="0.25"/>
    <row r="71" ht="12.75" customHeight="1" x14ac:dyDescent="0.25"/>
    <row r="72" ht="12.75" customHeight="1" x14ac:dyDescent="0.25"/>
    <row r="73" ht="12.75" customHeight="1" x14ac:dyDescent="0.25"/>
    <row r="74" ht="12.75" customHeight="1" x14ac:dyDescent="0.25"/>
    <row r="75" ht="12.75" customHeight="1" x14ac:dyDescent="0.25"/>
    <row r="76" ht="12.75" customHeight="1" x14ac:dyDescent="0.25"/>
    <row r="77" ht="12.75" customHeight="1" x14ac:dyDescent="0.25"/>
    <row r="78" ht="12.75" customHeight="1" x14ac:dyDescent="0.25"/>
    <row r="79" ht="12.75" customHeight="1" x14ac:dyDescent="0.25"/>
    <row r="80" ht="12.75" customHeight="1" x14ac:dyDescent="0.25"/>
    <row r="81" ht="12.75" customHeight="1" x14ac:dyDescent="0.25"/>
  </sheetData>
  <mergeCells count="3">
    <mergeCell ref="B1:D1"/>
    <mergeCell ref="B26:D26"/>
    <mergeCell ref="B9:D9"/>
  </mergeCells>
  <hyperlinks>
    <hyperlink ref="D28" location="'7.1'!A1" display="Antal företag per storleksklass och bolagsform inom Taxitrafik. Uppgifterna avser vartannat år 2007–2015."/>
    <hyperlink ref="D29" location="'7.2'!A1" display="Antal företag per bolagsform och undergrupp inom Taxitrafik. Uppgifterna avser vartannat år 2007–2015."/>
    <hyperlink ref="D30" location="'7.3'!A1" display="Storlek och fordonsinnehav för aktiebolagen inom Taxitrafik i undergrupperna taxiåkerier och beställningscentraler. Uppgifterna avser vartannat år 2007–2015."/>
    <hyperlink ref="D31" location="'7.4'!A1" display="Nyckeltal för aktiebolagen inom Taxitrafik i undergrupperna taxiåkerier och beställningscentraler. Uppgifterna avser vartannat år 2007–2015."/>
    <hyperlink ref="D35" location="'7.6'!A1" display="Taxitrafik. Utveckling avseende avkastning på eget kapital (Re), avkastning på totalt kapital (Rt), samt räntekostnad (Rs), 1997–2015"/>
    <hyperlink ref="D32" location="'7.5a'!A1" display="Resultaträkning för delbranschen Taxitrafik. Belopp i miljoner kronor."/>
    <hyperlink ref="D33" location="'7.5b'!A1" display="Balansräkning för delbranschen Taxitrafik. Belopp i miljoner kronor."/>
    <hyperlink ref="D34" location="'7.5c'!A1" display="Nyckeltal för delbranschen Taxitrafik. Belopp i tusen kronor."/>
  </hyperlinks>
  <pageMargins left="0.7" right="0.7" top="0.75" bottom="0.75" header="0.3" footer="0.3"/>
  <drawing r:id="rId1"/>
  <tableParts count="1">
    <tablePart r:id="rId2"/>
  </tableParts>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Q78"/>
  <sheetViews>
    <sheetView showGridLines="0" workbookViewId="0"/>
  </sheetViews>
  <sheetFormatPr defaultRowHeight="11.25" x14ac:dyDescent="0.2"/>
  <cols>
    <col min="1" max="1" width="24.140625" style="375" customWidth="1"/>
    <col min="2" max="2" width="11.42578125" style="9" customWidth="1"/>
    <col min="3" max="3" width="12.140625" style="9" customWidth="1"/>
    <col min="4" max="4" width="11.42578125" style="9" customWidth="1"/>
    <col min="5" max="5" width="12.28515625" style="9" customWidth="1"/>
    <col min="6" max="20" width="11.42578125" style="9" customWidth="1"/>
    <col min="21" max="16384" width="9.140625" style="9"/>
  </cols>
  <sheetData>
    <row r="1" spans="1:17" s="136" customFormat="1" ht="21.75" customHeight="1" x14ac:dyDescent="0.35">
      <c r="A1" s="379" t="s">
        <v>193</v>
      </c>
      <c r="B1" s="475" t="s">
        <v>14</v>
      </c>
      <c r="C1" s="477"/>
      <c r="D1" s="477"/>
      <c r="E1" s="478"/>
      <c r="F1" s="478"/>
      <c r="G1" s="478"/>
      <c r="H1" s="135"/>
      <c r="I1" s="135"/>
      <c r="J1" s="135"/>
      <c r="K1" s="135"/>
      <c r="L1" s="135"/>
      <c r="M1" s="135"/>
      <c r="N1" s="135"/>
      <c r="O1" s="135"/>
      <c r="P1" s="135"/>
      <c r="Q1" s="135"/>
    </row>
    <row r="2" spans="1:17" s="64" customFormat="1" ht="12.75" customHeight="1" x14ac:dyDescent="0.2">
      <c r="A2" s="375"/>
    </row>
    <row r="3" spans="1:17" ht="12.75" customHeight="1" x14ac:dyDescent="0.2"/>
    <row r="4" spans="1:17" ht="12.75" customHeight="1" x14ac:dyDescent="0.2">
      <c r="C4" s="5" t="s">
        <v>473</v>
      </c>
      <c r="D4" s="174" t="s">
        <v>542</v>
      </c>
      <c r="E4" s="174"/>
      <c r="F4" s="174"/>
      <c r="G4" s="174"/>
    </row>
    <row r="5" spans="1:17" ht="12.75" customHeight="1" x14ac:dyDescent="0.2">
      <c r="C5" s="2"/>
      <c r="D5" s="413" t="s">
        <v>0</v>
      </c>
      <c r="E5" s="413"/>
      <c r="F5" s="413"/>
      <c r="G5" s="249"/>
      <c r="J5" s="235"/>
      <c r="L5" s="235"/>
    </row>
    <row r="6" spans="1:17" ht="36" customHeight="1" x14ac:dyDescent="0.2">
      <c r="B6" s="44" t="s">
        <v>50</v>
      </c>
      <c r="C6" s="3" t="s">
        <v>1</v>
      </c>
      <c r="D6" s="251" t="s">
        <v>2</v>
      </c>
      <c r="E6" s="251" t="s">
        <v>533</v>
      </c>
      <c r="F6" s="251" t="s">
        <v>3</v>
      </c>
      <c r="G6" s="293" t="s">
        <v>4</v>
      </c>
    </row>
    <row r="7" spans="1:17" ht="12.75" customHeight="1" x14ac:dyDescent="0.2">
      <c r="B7" s="444">
        <v>2007</v>
      </c>
      <c r="C7" s="294" t="s">
        <v>5</v>
      </c>
      <c r="D7" s="40">
        <v>138</v>
      </c>
      <c r="E7" s="40">
        <v>207</v>
      </c>
      <c r="F7" s="40">
        <v>3105</v>
      </c>
      <c r="G7" s="40">
        <v>3450</v>
      </c>
    </row>
    <row r="8" spans="1:17" ht="12.75" customHeight="1" x14ac:dyDescent="0.2">
      <c r="B8" s="411"/>
      <c r="C8" s="294" t="s">
        <v>187</v>
      </c>
      <c r="D8" s="40">
        <v>994</v>
      </c>
      <c r="E8" s="40">
        <v>129</v>
      </c>
      <c r="F8" s="40">
        <v>1893</v>
      </c>
      <c r="G8" s="40">
        <v>3016</v>
      </c>
    </row>
    <row r="9" spans="1:17" ht="12.75" customHeight="1" x14ac:dyDescent="0.2">
      <c r="B9" s="411"/>
      <c r="C9" s="294" t="s">
        <v>188</v>
      </c>
      <c r="D9" s="40">
        <v>294</v>
      </c>
      <c r="E9" s="40">
        <v>15</v>
      </c>
      <c r="F9" s="40">
        <v>166</v>
      </c>
      <c r="G9" s="40">
        <v>475</v>
      </c>
    </row>
    <row r="10" spans="1:17" ht="12.75" customHeight="1" x14ac:dyDescent="0.2">
      <c r="B10" s="411"/>
      <c r="C10" s="294" t="s">
        <v>182</v>
      </c>
      <c r="D10" s="40">
        <v>162</v>
      </c>
      <c r="E10" s="40">
        <v>7</v>
      </c>
      <c r="F10" s="40">
        <v>43</v>
      </c>
      <c r="G10" s="40">
        <v>212</v>
      </c>
    </row>
    <row r="11" spans="1:17" ht="12.75" customHeight="1" x14ac:dyDescent="0.2">
      <c r="B11" s="411"/>
      <c r="C11" s="294" t="s">
        <v>183</v>
      </c>
      <c r="D11" s="40">
        <v>63</v>
      </c>
      <c r="E11" s="40">
        <v>1</v>
      </c>
      <c r="F11" s="40">
        <v>8</v>
      </c>
      <c r="G11" s="40">
        <v>72</v>
      </c>
    </row>
    <row r="12" spans="1:17" ht="12.75" customHeight="1" x14ac:dyDescent="0.2">
      <c r="B12" s="411"/>
      <c r="C12" s="295" t="s">
        <v>184</v>
      </c>
      <c r="D12" s="40">
        <v>12</v>
      </c>
      <c r="E12" s="40">
        <v>0</v>
      </c>
      <c r="F12" s="40">
        <v>0</v>
      </c>
      <c r="G12" s="40">
        <v>12</v>
      </c>
    </row>
    <row r="13" spans="1:17" ht="12.75" customHeight="1" x14ac:dyDescent="0.2">
      <c r="B13" s="411"/>
      <c r="C13" s="295" t="s">
        <v>185</v>
      </c>
      <c r="D13" s="40">
        <v>4</v>
      </c>
      <c r="E13" s="40">
        <v>0</v>
      </c>
      <c r="F13" s="40">
        <v>0</v>
      </c>
      <c r="G13" s="40">
        <v>4</v>
      </c>
    </row>
    <row r="14" spans="1:17" ht="12.75" customHeight="1" x14ac:dyDescent="0.2">
      <c r="B14" s="411"/>
      <c r="C14" s="295" t="s">
        <v>186</v>
      </c>
      <c r="D14" s="40">
        <v>2</v>
      </c>
      <c r="E14" s="40">
        <v>0</v>
      </c>
      <c r="F14" s="40">
        <v>0</v>
      </c>
      <c r="G14" s="40">
        <v>2</v>
      </c>
    </row>
    <row r="15" spans="1:17" ht="12.75" customHeight="1" x14ac:dyDescent="0.2">
      <c r="B15" s="411"/>
      <c r="C15" s="296" t="s">
        <v>168</v>
      </c>
      <c r="D15" s="331">
        <v>1669</v>
      </c>
      <c r="E15" s="331">
        <v>359</v>
      </c>
      <c r="F15" s="331">
        <v>5215</v>
      </c>
      <c r="G15" s="331">
        <v>7243</v>
      </c>
    </row>
    <row r="16" spans="1:17" ht="12.75" customHeight="1" x14ac:dyDescent="0.2">
      <c r="B16" s="64"/>
      <c r="C16" s="262"/>
      <c r="D16" s="40"/>
      <c r="E16" s="40"/>
      <c r="F16" s="40"/>
      <c r="G16" s="40"/>
    </row>
    <row r="17" spans="2:7" ht="12.75" customHeight="1" x14ac:dyDescent="0.2">
      <c r="B17" s="440">
        <v>2009</v>
      </c>
      <c r="C17" s="295" t="s">
        <v>5</v>
      </c>
      <c r="D17" s="40">
        <v>116</v>
      </c>
      <c r="E17" s="40">
        <v>159</v>
      </c>
      <c r="F17" s="40">
        <v>2916</v>
      </c>
      <c r="G17" s="40">
        <v>3191</v>
      </c>
    </row>
    <row r="18" spans="2:7" ht="12.75" customHeight="1" x14ac:dyDescent="0.2">
      <c r="B18" s="440"/>
      <c r="C18" s="295" t="s">
        <v>187</v>
      </c>
      <c r="D18" s="40">
        <v>967</v>
      </c>
      <c r="E18" s="40">
        <v>102</v>
      </c>
      <c r="F18" s="40">
        <v>1876</v>
      </c>
      <c r="G18" s="40">
        <v>2945</v>
      </c>
    </row>
    <row r="19" spans="2:7" ht="12.75" customHeight="1" x14ac:dyDescent="0.2">
      <c r="B19" s="440"/>
      <c r="C19" s="295" t="s">
        <v>188</v>
      </c>
      <c r="D19" s="40">
        <v>320</v>
      </c>
      <c r="E19" s="40">
        <v>18</v>
      </c>
      <c r="F19" s="40">
        <v>166</v>
      </c>
      <c r="G19" s="40">
        <v>504</v>
      </c>
    </row>
    <row r="20" spans="2:7" ht="12.75" customHeight="1" x14ac:dyDescent="0.2">
      <c r="B20" s="440"/>
      <c r="C20" s="295" t="s">
        <v>182</v>
      </c>
      <c r="D20" s="40">
        <v>177</v>
      </c>
      <c r="E20" s="40">
        <v>8</v>
      </c>
      <c r="F20" s="40">
        <v>47</v>
      </c>
      <c r="G20" s="40">
        <v>232</v>
      </c>
    </row>
    <row r="21" spans="2:7" ht="12.75" customHeight="1" x14ac:dyDescent="0.2">
      <c r="B21" s="440"/>
      <c r="C21" s="295" t="s">
        <v>183</v>
      </c>
      <c r="D21" s="40">
        <v>72</v>
      </c>
      <c r="E21" s="40">
        <v>0</v>
      </c>
      <c r="F21" s="40">
        <v>10</v>
      </c>
      <c r="G21" s="40">
        <v>82</v>
      </c>
    </row>
    <row r="22" spans="2:7" ht="12.75" customHeight="1" x14ac:dyDescent="0.2">
      <c r="B22" s="440"/>
      <c r="C22" s="295" t="s">
        <v>184</v>
      </c>
      <c r="D22" s="40">
        <v>13</v>
      </c>
      <c r="E22" s="40">
        <v>0</v>
      </c>
      <c r="F22" s="40">
        <v>0</v>
      </c>
      <c r="G22" s="40">
        <v>13</v>
      </c>
    </row>
    <row r="23" spans="2:7" ht="12.75" customHeight="1" x14ac:dyDescent="0.2">
      <c r="B23" s="440"/>
      <c r="C23" s="295" t="s">
        <v>185</v>
      </c>
      <c r="D23" s="40">
        <v>6</v>
      </c>
      <c r="E23" s="40">
        <v>0</v>
      </c>
      <c r="F23" s="40">
        <v>0</v>
      </c>
      <c r="G23" s="40">
        <v>6</v>
      </c>
    </row>
    <row r="24" spans="2:7" ht="12.75" customHeight="1" x14ac:dyDescent="0.2">
      <c r="B24" s="440"/>
      <c r="C24" s="295" t="s">
        <v>186</v>
      </c>
      <c r="D24" s="40">
        <v>2</v>
      </c>
      <c r="E24" s="40">
        <v>0</v>
      </c>
      <c r="F24" s="40">
        <v>0</v>
      </c>
      <c r="G24" s="40">
        <v>2</v>
      </c>
    </row>
    <row r="25" spans="2:7" ht="12.75" customHeight="1" x14ac:dyDescent="0.2">
      <c r="B25" s="440"/>
      <c r="C25" s="296" t="s">
        <v>169</v>
      </c>
      <c r="D25" s="331">
        <v>1673</v>
      </c>
      <c r="E25" s="331">
        <v>287</v>
      </c>
      <c r="F25" s="331">
        <v>5015</v>
      </c>
      <c r="G25" s="331">
        <v>6975</v>
      </c>
    </row>
    <row r="26" spans="2:7" ht="12.75" customHeight="1" x14ac:dyDescent="0.2">
      <c r="B26" s="64"/>
      <c r="C26" s="262"/>
      <c r="D26" s="40"/>
      <c r="E26" s="40"/>
      <c r="F26" s="40"/>
      <c r="G26" s="40"/>
    </row>
    <row r="27" spans="2:7" ht="12.75" customHeight="1" x14ac:dyDescent="0.2">
      <c r="B27" s="440">
        <v>2011</v>
      </c>
      <c r="C27" s="295" t="s">
        <v>5</v>
      </c>
      <c r="D27" s="40">
        <v>167</v>
      </c>
      <c r="E27" s="40">
        <v>143</v>
      </c>
      <c r="F27" s="40">
        <v>2960</v>
      </c>
      <c r="G27" s="40">
        <v>3270</v>
      </c>
    </row>
    <row r="28" spans="2:7" ht="12.75" customHeight="1" x14ac:dyDescent="0.2">
      <c r="B28" s="440"/>
      <c r="C28" s="295" t="s">
        <v>187</v>
      </c>
      <c r="D28" s="40">
        <v>1089</v>
      </c>
      <c r="E28" s="40">
        <v>106</v>
      </c>
      <c r="F28" s="40">
        <v>1905</v>
      </c>
      <c r="G28" s="40">
        <v>3100</v>
      </c>
    </row>
    <row r="29" spans="2:7" ht="12.75" customHeight="1" x14ac:dyDescent="0.2">
      <c r="B29" s="440"/>
      <c r="C29" s="295" t="s">
        <v>188</v>
      </c>
      <c r="D29" s="40">
        <v>368</v>
      </c>
      <c r="E29" s="40">
        <v>9</v>
      </c>
      <c r="F29" s="40">
        <v>177</v>
      </c>
      <c r="G29" s="40">
        <v>554</v>
      </c>
    </row>
    <row r="30" spans="2:7" ht="12.75" customHeight="1" x14ac:dyDescent="0.2">
      <c r="B30" s="440"/>
      <c r="C30" s="295" t="s">
        <v>182</v>
      </c>
      <c r="D30" s="40">
        <v>196</v>
      </c>
      <c r="E30" s="40">
        <v>8</v>
      </c>
      <c r="F30" s="40">
        <v>66</v>
      </c>
      <c r="G30" s="40">
        <v>270</v>
      </c>
    </row>
    <row r="31" spans="2:7" ht="12.75" customHeight="1" x14ac:dyDescent="0.2">
      <c r="B31" s="440"/>
      <c r="C31" s="295" t="s">
        <v>183</v>
      </c>
      <c r="D31" s="40">
        <v>87</v>
      </c>
      <c r="E31" s="40">
        <v>1</v>
      </c>
      <c r="F31" s="40">
        <v>12</v>
      </c>
      <c r="G31" s="40">
        <v>100</v>
      </c>
    </row>
    <row r="32" spans="2:7" ht="12.75" customHeight="1" x14ac:dyDescent="0.2">
      <c r="B32" s="440"/>
      <c r="C32" s="295" t="s">
        <v>184</v>
      </c>
      <c r="D32" s="40">
        <v>14</v>
      </c>
      <c r="E32" s="40">
        <v>0</v>
      </c>
      <c r="F32" s="40">
        <v>0</v>
      </c>
      <c r="G32" s="40">
        <v>14</v>
      </c>
    </row>
    <row r="33" spans="1:7" ht="12.75" customHeight="1" x14ac:dyDescent="0.2">
      <c r="B33" s="440"/>
      <c r="C33" s="295" t="s">
        <v>185</v>
      </c>
      <c r="D33" s="40">
        <v>4</v>
      </c>
      <c r="E33" s="40">
        <v>0</v>
      </c>
      <c r="F33" s="40">
        <v>0</v>
      </c>
      <c r="G33" s="40">
        <v>4</v>
      </c>
    </row>
    <row r="34" spans="1:7" ht="12.75" customHeight="1" x14ac:dyDescent="0.2">
      <c r="B34" s="440"/>
      <c r="C34" s="295" t="s">
        <v>186</v>
      </c>
      <c r="D34" s="40">
        <v>2</v>
      </c>
      <c r="E34" s="40">
        <v>0</v>
      </c>
      <c r="F34" s="40">
        <v>0</v>
      </c>
      <c r="G34" s="40">
        <v>2</v>
      </c>
    </row>
    <row r="35" spans="1:7" ht="12.75" customHeight="1" x14ac:dyDescent="0.2">
      <c r="B35" s="440"/>
      <c r="C35" s="296" t="s">
        <v>170</v>
      </c>
      <c r="D35" s="331">
        <v>1927</v>
      </c>
      <c r="E35" s="331">
        <v>267</v>
      </c>
      <c r="F35" s="331">
        <v>5120</v>
      </c>
      <c r="G35" s="331">
        <v>7314</v>
      </c>
    </row>
    <row r="36" spans="1:7" ht="12.75" customHeight="1" x14ac:dyDescent="0.2">
      <c r="B36" s="125"/>
      <c r="C36" s="296"/>
      <c r="D36" s="331"/>
      <c r="E36" s="331"/>
      <c r="F36" s="331"/>
      <c r="G36" s="331"/>
    </row>
    <row r="37" spans="1:7" ht="12.75" customHeight="1" x14ac:dyDescent="0.2">
      <c r="A37" s="376"/>
      <c r="B37" s="415">
        <v>2013</v>
      </c>
      <c r="C37" s="295" t="s">
        <v>5</v>
      </c>
      <c r="D37" s="41">
        <v>207</v>
      </c>
      <c r="E37" s="41">
        <v>150</v>
      </c>
      <c r="F37" s="41">
        <v>2756</v>
      </c>
      <c r="G37" s="41">
        <v>3113</v>
      </c>
    </row>
    <row r="38" spans="1:7" ht="12.75" customHeight="1" x14ac:dyDescent="0.2">
      <c r="A38" s="376"/>
      <c r="B38" s="415"/>
      <c r="C38" s="295" t="s">
        <v>187</v>
      </c>
      <c r="D38" s="41">
        <v>1229</v>
      </c>
      <c r="E38" s="41">
        <v>75</v>
      </c>
      <c r="F38" s="41">
        <v>1634</v>
      </c>
      <c r="G38" s="41">
        <v>2938</v>
      </c>
    </row>
    <row r="39" spans="1:7" ht="12.75" customHeight="1" x14ac:dyDescent="0.2">
      <c r="A39" s="376"/>
      <c r="B39" s="415"/>
      <c r="C39" s="295" t="s">
        <v>188</v>
      </c>
      <c r="D39" s="41">
        <v>388</v>
      </c>
      <c r="E39" s="41">
        <v>14</v>
      </c>
      <c r="F39" s="41">
        <v>172</v>
      </c>
      <c r="G39" s="41">
        <v>574</v>
      </c>
    </row>
    <row r="40" spans="1:7" ht="12.75" customHeight="1" x14ac:dyDescent="0.2">
      <c r="A40" s="376"/>
      <c r="B40" s="415"/>
      <c r="C40" s="295" t="s">
        <v>182</v>
      </c>
      <c r="D40" s="41">
        <v>201</v>
      </c>
      <c r="E40" s="41">
        <v>9</v>
      </c>
      <c r="F40" s="41">
        <v>51</v>
      </c>
      <c r="G40" s="41">
        <v>261</v>
      </c>
    </row>
    <row r="41" spans="1:7" ht="12.75" customHeight="1" x14ac:dyDescent="0.2">
      <c r="A41" s="376"/>
      <c r="B41" s="415"/>
      <c r="C41" s="295" t="s">
        <v>183</v>
      </c>
      <c r="D41" s="41">
        <v>101</v>
      </c>
      <c r="E41" s="41">
        <v>0</v>
      </c>
      <c r="F41" s="41">
        <v>5</v>
      </c>
      <c r="G41" s="41">
        <v>106</v>
      </c>
    </row>
    <row r="42" spans="1:7" ht="12.75" customHeight="1" x14ac:dyDescent="0.2">
      <c r="A42" s="376"/>
      <c r="B42" s="415"/>
      <c r="C42" s="295" t="s">
        <v>184</v>
      </c>
      <c r="D42" s="41">
        <v>24</v>
      </c>
      <c r="E42" s="41">
        <v>0</v>
      </c>
      <c r="F42" s="41">
        <v>0</v>
      </c>
      <c r="G42" s="41">
        <v>24</v>
      </c>
    </row>
    <row r="43" spans="1:7" ht="12.75" customHeight="1" x14ac:dyDescent="0.2">
      <c r="A43" s="376"/>
      <c r="B43" s="415"/>
      <c r="C43" s="295" t="s">
        <v>185</v>
      </c>
      <c r="D43" s="41">
        <v>4</v>
      </c>
      <c r="E43" s="41">
        <v>0</v>
      </c>
      <c r="F43" s="41">
        <v>0</v>
      </c>
      <c r="G43" s="41">
        <v>4</v>
      </c>
    </row>
    <row r="44" spans="1:7" ht="12.75" customHeight="1" x14ac:dyDescent="0.2">
      <c r="A44" s="376"/>
      <c r="B44" s="415"/>
      <c r="C44" s="295" t="s">
        <v>186</v>
      </c>
      <c r="D44" s="41">
        <v>1</v>
      </c>
      <c r="E44" s="41">
        <v>0</v>
      </c>
      <c r="F44" s="41">
        <v>0</v>
      </c>
      <c r="G44" s="41">
        <v>1</v>
      </c>
    </row>
    <row r="45" spans="1:7" ht="12.75" customHeight="1" x14ac:dyDescent="0.2">
      <c r="A45" s="376"/>
      <c r="B45" s="415"/>
      <c r="C45" s="296" t="s">
        <v>171</v>
      </c>
      <c r="D45" s="42">
        <v>2155</v>
      </c>
      <c r="E45" s="42">
        <v>248</v>
      </c>
      <c r="F45" s="42">
        <v>4618</v>
      </c>
      <c r="G45" s="42">
        <v>7021</v>
      </c>
    </row>
    <row r="46" spans="1:7" ht="12.75" customHeight="1" x14ac:dyDescent="0.2">
      <c r="B46" s="64"/>
      <c r="C46" s="262"/>
      <c r="D46" s="40"/>
      <c r="E46" s="40"/>
      <c r="F46" s="40"/>
      <c r="G46" s="40"/>
    </row>
    <row r="47" spans="1:7" ht="12.75" customHeight="1" x14ac:dyDescent="0.2">
      <c r="B47" s="411">
        <v>2015</v>
      </c>
      <c r="C47" s="295" t="s">
        <v>5</v>
      </c>
      <c r="D47" s="40">
        <v>247</v>
      </c>
      <c r="E47" s="40">
        <v>130</v>
      </c>
      <c r="F47" s="40">
        <v>2950</v>
      </c>
      <c r="G47" s="40">
        <v>3327</v>
      </c>
    </row>
    <row r="48" spans="1:7" ht="12.75" customHeight="1" x14ac:dyDescent="0.2">
      <c r="B48" s="411"/>
      <c r="C48" s="295" t="s">
        <v>187</v>
      </c>
      <c r="D48" s="40">
        <v>1220</v>
      </c>
      <c r="E48" s="40">
        <v>55</v>
      </c>
      <c r="F48" s="40">
        <v>1546</v>
      </c>
      <c r="G48" s="40">
        <v>2821</v>
      </c>
    </row>
    <row r="49" spans="2:7" ht="12.75" customHeight="1" x14ac:dyDescent="0.2">
      <c r="B49" s="411"/>
      <c r="C49" s="295" t="s">
        <v>188</v>
      </c>
      <c r="D49" s="40">
        <v>382</v>
      </c>
      <c r="E49" s="40">
        <v>12</v>
      </c>
      <c r="F49" s="40">
        <v>152</v>
      </c>
      <c r="G49" s="40">
        <v>546</v>
      </c>
    </row>
    <row r="50" spans="2:7" ht="12.75" customHeight="1" x14ac:dyDescent="0.2">
      <c r="B50" s="411"/>
      <c r="C50" s="295" t="s">
        <v>182</v>
      </c>
      <c r="D50" s="40">
        <v>216</v>
      </c>
      <c r="E50" s="40">
        <v>9</v>
      </c>
      <c r="F50" s="40">
        <v>44</v>
      </c>
      <c r="G50" s="40">
        <v>269</v>
      </c>
    </row>
    <row r="51" spans="2:7" ht="12.75" customHeight="1" x14ac:dyDescent="0.2">
      <c r="B51" s="411"/>
      <c r="C51" s="295" t="s">
        <v>183</v>
      </c>
      <c r="D51" s="40">
        <v>107</v>
      </c>
      <c r="E51" s="40">
        <v>1</v>
      </c>
      <c r="F51" s="40">
        <v>11</v>
      </c>
      <c r="G51" s="40">
        <v>119</v>
      </c>
    </row>
    <row r="52" spans="2:7" ht="12.75" customHeight="1" x14ac:dyDescent="0.2">
      <c r="B52" s="411"/>
      <c r="C52" s="295" t="s">
        <v>184</v>
      </c>
      <c r="D52" s="40">
        <v>21</v>
      </c>
      <c r="E52" s="40">
        <v>0</v>
      </c>
      <c r="F52" s="40">
        <v>2</v>
      </c>
      <c r="G52" s="40">
        <v>23</v>
      </c>
    </row>
    <row r="53" spans="2:7" ht="12.75" customHeight="1" x14ac:dyDescent="0.2">
      <c r="B53" s="411"/>
      <c r="C53" s="295" t="s">
        <v>185</v>
      </c>
      <c r="D53" s="40">
        <v>3</v>
      </c>
      <c r="E53" s="40">
        <v>0</v>
      </c>
      <c r="F53" s="40">
        <v>0</v>
      </c>
      <c r="G53" s="40">
        <v>3</v>
      </c>
    </row>
    <row r="54" spans="2:7" ht="12.75" customHeight="1" x14ac:dyDescent="0.2">
      <c r="B54" s="411"/>
      <c r="C54" s="295" t="s">
        <v>186</v>
      </c>
      <c r="D54" s="40">
        <v>1</v>
      </c>
      <c r="E54" s="40">
        <v>0</v>
      </c>
      <c r="F54" s="40">
        <v>0</v>
      </c>
      <c r="G54" s="40">
        <v>1</v>
      </c>
    </row>
    <row r="55" spans="2:7" ht="12.75" customHeight="1" x14ac:dyDescent="0.2">
      <c r="B55" s="412"/>
      <c r="C55" s="297" t="s">
        <v>293</v>
      </c>
      <c r="D55" s="43">
        <v>2197</v>
      </c>
      <c r="E55" s="43">
        <v>207</v>
      </c>
      <c r="F55" s="43">
        <v>4705</v>
      </c>
      <c r="G55" s="43">
        <v>7109</v>
      </c>
    </row>
    <row r="56" spans="2:7" ht="12.75" customHeight="1" x14ac:dyDescent="0.2"/>
    <row r="57" spans="2:7" ht="12.75" customHeight="1" x14ac:dyDescent="0.2"/>
    <row r="58" spans="2:7" ht="12.75" customHeight="1" x14ac:dyDescent="0.2"/>
    <row r="59" spans="2:7" ht="12.75" customHeight="1" x14ac:dyDescent="0.2"/>
    <row r="60" spans="2:7" ht="12.75" customHeight="1" x14ac:dyDescent="0.2"/>
    <row r="61" spans="2:7" ht="12.75" customHeight="1" x14ac:dyDescent="0.2"/>
    <row r="62" spans="2:7" ht="12.75" customHeight="1" x14ac:dyDescent="0.2"/>
    <row r="63" spans="2:7" ht="12.75" customHeight="1" x14ac:dyDescent="0.2"/>
    <row r="64" spans="2:7"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sheetData>
  <mergeCells count="7">
    <mergeCell ref="B47:B55"/>
    <mergeCell ref="B37:B45"/>
    <mergeCell ref="B1:G1"/>
    <mergeCell ref="D5:F5"/>
    <mergeCell ref="B7:B15"/>
    <mergeCell ref="B17:B25"/>
    <mergeCell ref="B27:B35"/>
  </mergeCells>
  <pageMargins left="0.7" right="0.7" top="0.75" bottom="0.75" header="0.3" footer="0.3"/>
  <drawing r:id="rId1"/>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Q78"/>
  <sheetViews>
    <sheetView showGridLines="0" workbookViewId="0"/>
  </sheetViews>
  <sheetFormatPr defaultRowHeight="11.25" x14ac:dyDescent="0.2"/>
  <cols>
    <col min="1" max="1" width="24.140625" style="375" customWidth="1"/>
    <col min="2" max="2" width="11.42578125" style="9" customWidth="1"/>
    <col min="3" max="3" width="17.7109375" style="9" customWidth="1"/>
    <col min="4" max="7" width="12.28515625" style="9" customWidth="1"/>
    <col min="8" max="20" width="11.42578125" style="9" customWidth="1"/>
    <col min="21" max="16384" width="9.140625" style="9"/>
  </cols>
  <sheetData>
    <row r="1" spans="1:17" s="136" customFormat="1" ht="21.75" customHeight="1" x14ac:dyDescent="0.35">
      <c r="A1" s="379" t="s">
        <v>193</v>
      </c>
      <c r="B1" s="475" t="s">
        <v>14</v>
      </c>
      <c r="C1" s="477"/>
      <c r="D1" s="477"/>
      <c r="E1" s="478"/>
      <c r="F1" s="478"/>
      <c r="G1" s="478"/>
      <c r="H1" s="135"/>
      <c r="I1" s="135"/>
      <c r="J1" s="135"/>
      <c r="K1" s="135"/>
      <c r="L1" s="135"/>
      <c r="M1" s="135"/>
      <c r="N1" s="135"/>
      <c r="O1" s="135"/>
      <c r="P1" s="135"/>
      <c r="Q1" s="135"/>
    </row>
    <row r="2" spans="1:17" s="64" customFormat="1" ht="12.75" customHeight="1" x14ac:dyDescent="0.2">
      <c r="A2" s="375"/>
      <c r="D2" s="176"/>
      <c r="E2" s="176"/>
      <c r="F2" s="176"/>
      <c r="G2" s="176"/>
    </row>
    <row r="3" spans="1:17" ht="12.75" customHeight="1" x14ac:dyDescent="0.2">
      <c r="D3" s="176"/>
      <c r="E3" s="176"/>
      <c r="F3" s="176"/>
      <c r="G3" s="176"/>
    </row>
    <row r="4" spans="1:17" ht="12.75" customHeight="1" x14ac:dyDescent="0.2">
      <c r="C4" s="5" t="s">
        <v>474</v>
      </c>
      <c r="D4" s="174" t="s">
        <v>543</v>
      </c>
      <c r="E4" s="174"/>
      <c r="F4" s="174"/>
      <c r="G4" s="174"/>
    </row>
    <row r="5" spans="1:17" ht="12.75" customHeight="1" x14ac:dyDescent="0.2">
      <c r="C5" s="2"/>
      <c r="D5" s="413" t="s">
        <v>0</v>
      </c>
      <c r="E5" s="413"/>
      <c r="F5" s="413"/>
      <c r="G5" s="249"/>
    </row>
    <row r="6" spans="1:17" ht="36" customHeight="1" x14ac:dyDescent="0.2">
      <c r="B6" s="44" t="s">
        <v>50</v>
      </c>
      <c r="C6" s="69" t="s">
        <v>15</v>
      </c>
      <c r="D6" s="251" t="s">
        <v>2</v>
      </c>
      <c r="E6" s="251" t="s">
        <v>533</v>
      </c>
      <c r="F6" s="251" t="s">
        <v>3</v>
      </c>
      <c r="G6" s="293" t="s">
        <v>4</v>
      </c>
    </row>
    <row r="7" spans="1:17" ht="12.75" customHeight="1" x14ac:dyDescent="0.2">
      <c r="B7" s="444">
        <v>2007</v>
      </c>
      <c r="C7" s="181" t="s">
        <v>45</v>
      </c>
      <c r="D7" s="40">
        <v>1581</v>
      </c>
      <c r="E7" s="40">
        <v>356</v>
      </c>
      <c r="F7" s="40">
        <v>5215</v>
      </c>
      <c r="G7" s="40">
        <v>7152</v>
      </c>
    </row>
    <row r="8" spans="1:17" ht="12.75" customHeight="1" x14ac:dyDescent="0.2">
      <c r="B8" s="411"/>
      <c r="C8" s="181" t="s">
        <v>46</v>
      </c>
      <c r="D8" s="40">
        <v>88</v>
      </c>
      <c r="E8" s="40">
        <v>3</v>
      </c>
      <c r="F8" s="40">
        <v>0</v>
      </c>
      <c r="G8" s="40">
        <v>91</v>
      </c>
    </row>
    <row r="9" spans="1:17" ht="12.75" customHeight="1" x14ac:dyDescent="0.2">
      <c r="B9" s="411"/>
      <c r="C9" s="306" t="s">
        <v>168</v>
      </c>
      <c r="D9" s="42">
        <v>1669</v>
      </c>
      <c r="E9" s="42">
        <v>359</v>
      </c>
      <c r="F9" s="42">
        <v>5215</v>
      </c>
      <c r="G9" s="42">
        <v>7243</v>
      </c>
    </row>
    <row r="10" spans="1:17" ht="12.75" customHeight="1" x14ac:dyDescent="0.2">
      <c r="B10" s="50"/>
      <c r="C10" s="262"/>
      <c r="D10" s="41"/>
      <c r="E10" s="41"/>
      <c r="F10" s="41"/>
      <c r="G10" s="41"/>
    </row>
    <row r="11" spans="1:17" ht="12.75" customHeight="1" x14ac:dyDescent="0.2">
      <c r="B11" s="440">
        <v>2009</v>
      </c>
      <c r="C11" s="181" t="s">
        <v>45</v>
      </c>
      <c r="D11" s="40">
        <v>1583</v>
      </c>
      <c r="E11" s="40">
        <v>284</v>
      </c>
      <c r="F11" s="40">
        <v>5015</v>
      </c>
      <c r="G11" s="40">
        <v>6882</v>
      </c>
    </row>
    <row r="12" spans="1:17" ht="12.75" customHeight="1" x14ac:dyDescent="0.2">
      <c r="B12" s="440"/>
      <c r="C12" s="181" t="s">
        <v>46</v>
      </c>
      <c r="D12" s="40">
        <v>90</v>
      </c>
      <c r="E12" s="40">
        <v>3</v>
      </c>
      <c r="F12" s="40">
        <v>0</v>
      </c>
      <c r="G12" s="40">
        <v>93</v>
      </c>
    </row>
    <row r="13" spans="1:17" ht="12.75" customHeight="1" x14ac:dyDescent="0.2">
      <c r="B13" s="440"/>
      <c r="C13" s="306" t="s">
        <v>169</v>
      </c>
      <c r="D13" s="42">
        <v>1673</v>
      </c>
      <c r="E13" s="42">
        <v>287</v>
      </c>
      <c r="F13" s="42">
        <v>5015</v>
      </c>
      <c r="G13" s="42">
        <v>6975</v>
      </c>
    </row>
    <row r="14" spans="1:17" ht="12.75" customHeight="1" x14ac:dyDescent="0.2">
      <c r="B14" s="50"/>
      <c r="C14" s="262"/>
      <c r="D14" s="41"/>
      <c r="E14" s="41"/>
      <c r="F14" s="41"/>
      <c r="G14" s="41"/>
    </row>
    <row r="15" spans="1:17" ht="12.75" customHeight="1" x14ac:dyDescent="0.2">
      <c r="B15" s="440">
        <v>2011</v>
      </c>
      <c r="C15" s="181" t="s">
        <v>45</v>
      </c>
      <c r="D15" s="40">
        <v>1852</v>
      </c>
      <c r="E15" s="40">
        <v>265</v>
      </c>
      <c r="F15" s="40">
        <v>5120</v>
      </c>
      <c r="G15" s="40">
        <v>7237</v>
      </c>
    </row>
    <row r="16" spans="1:17" ht="12.75" customHeight="1" x14ac:dyDescent="0.2">
      <c r="B16" s="440"/>
      <c r="C16" s="181" t="s">
        <v>46</v>
      </c>
      <c r="D16" s="40">
        <v>75</v>
      </c>
      <c r="E16" s="40">
        <v>2</v>
      </c>
      <c r="F16" s="40">
        <v>0</v>
      </c>
      <c r="G16" s="40">
        <v>77</v>
      </c>
    </row>
    <row r="17" spans="1:7" ht="12.75" customHeight="1" x14ac:dyDescent="0.2">
      <c r="B17" s="440"/>
      <c r="C17" s="306" t="s">
        <v>170</v>
      </c>
      <c r="D17" s="42">
        <v>1927</v>
      </c>
      <c r="E17" s="42">
        <v>267</v>
      </c>
      <c r="F17" s="42">
        <v>5120</v>
      </c>
      <c r="G17" s="42">
        <v>7314</v>
      </c>
    </row>
    <row r="18" spans="1:7" ht="12.75" customHeight="1" x14ac:dyDescent="0.2">
      <c r="B18" s="125"/>
      <c r="C18" s="306"/>
      <c r="D18" s="42"/>
      <c r="E18" s="42"/>
      <c r="F18" s="42"/>
      <c r="G18" s="42"/>
    </row>
    <row r="19" spans="1:7" ht="12.75" customHeight="1" x14ac:dyDescent="0.2">
      <c r="A19" s="376"/>
      <c r="B19" s="415">
        <v>2013</v>
      </c>
      <c r="C19" s="305" t="s">
        <v>45</v>
      </c>
      <c r="D19" s="41">
        <v>2086</v>
      </c>
      <c r="E19" s="41">
        <v>246</v>
      </c>
      <c r="F19" s="41">
        <v>4618</v>
      </c>
      <c r="G19" s="41">
        <v>6950</v>
      </c>
    </row>
    <row r="20" spans="1:7" ht="12.75" customHeight="1" x14ac:dyDescent="0.2">
      <c r="A20" s="376"/>
      <c r="B20" s="415"/>
      <c r="C20" s="305" t="s">
        <v>46</v>
      </c>
      <c r="D20" s="41">
        <v>69</v>
      </c>
      <c r="E20" s="41">
        <v>2</v>
      </c>
      <c r="F20" s="41">
        <v>0</v>
      </c>
      <c r="G20" s="41">
        <v>71</v>
      </c>
    </row>
    <row r="21" spans="1:7" ht="12.75" customHeight="1" x14ac:dyDescent="0.2">
      <c r="A21" s="376"/>
      <c r="B21" s="415"/>
      <c r="C21" s="306" t="s">
        <v>171</v>
      </c>
      <c r="D21" s="42">
        <v>2155</v>
      </c>
      <c r="E21" s="42">
        <v>248</v>
      </c>
      <c r="F21" s="42">
        <v>4618</v>
      </c>
      <c r="G21" s="42">
        <v>7021</v>
      </c>
    </row>
    <row r="22" spans="1:7" ht="12.75" customHeight="1" x14ac:dyDescent="0.2">
      <c r="B22" s="47"/>
      <c r="C22" s="262"/>
      <c r="D22" s="41"/>
      <c r="E22" s="41"/>
      <c r="F22" s="41"/>
      <c r="G22" s="41"/>
    </row>
    <row r="23" spans="1:7" ht="12.75" customHeight="1" x14ac:dyDescent="0.2">
      <c r="B23" s="411">
        <v>2015</v>
      </c>
      <c r="C23" s="181" t="s">
        <v>45</v>
      </c>
      <c r="D23" s="40">
        <v>2130</v>
      </c>
      <c r="E23" s="40">
        <v>205</v>
      </c>
      <c r="F23" s="40">
        <v>4705</v>
      </c>
      <c r="G23" s="40">
        <v>7040</v>
      </c>
    </row>
    <row r="24" spans="1:7" ht="12.75" customHeight="1" x14ac:dyDescent="0.2">
      <c r="B24" s="411"/>
      <c r="C24" s="181" t="s">
        <v>46</v>
      </c>
      <c r="D24" s="40">
        <v>67</v>
      </c>
      <c r="E24" s="40">
        <v>2</v>
      </c>
      <c r="F24" s="40">
        <v>0</v>
      </c>
      <c r="G24" s="40">
        <v>69</v>
      </c>
    </row>
    <row r="25" spans="1:7" ht="12.75" customHeight="1" x14ac:dyDescent="0.2">
      <c r="B25" s="412"/>
      <c r="C25" s="307" t="s">
        <v>293</v>
      </c>
      <c r="D25" s="43">
        <v>2197</v>
      </c>
      <c r="E25" s="43">
        <v>207</v>
      </c>
      <c r="F25" s="43">
        <v>4705</v>
      </c>
      <c r="G25" s="43">
        <v>7109</v>
      </c>
    </row>
    <row r="26" spans="1:7" ht="12.75" customHeight="1" x14ac:dyDescent="0.2"/>
    <row r="27" spans="1:7" ht="12.75" customHeight="1" x14ac:dyDescent="0.2"/>
    <row r="28" spans="1:7" ht="12.75" customHeight="1" x14ac:dyDescent="0.2"/>
    <row r="29" spans="1:7" ht="12.75" customHeight="1" x14ac:dyDescent="0.2"/>
    <row r="30" spans="1:7" ht="12.75" customHeight="1" x14ac:dyDescent="0.2"/>
    <row r="31" spans="1:7" ht="12.75" customHeight="1" x14ac:dyDescent="0.2"/>
    <row r="32" spans="1:7" ht="12.75" customHeight="1" x14ac:dyDescent="0.2"/>
    <row r="33" ht="12.75" customHeight="1" x14ac:dyDescent="0.2"/>
    <row r="34" ht="12.75" customHeight="1" x14ac:dyDescent="0.2"/>
    <row r="35" ht="12.75" customHeight="1" x14ac:dyDescent="0.2"/>
    <row r="36" ht="12.75" customHeight="1" x14ac:dyDescent="0.2"/>
    <row r="37" ht="12.75" customHeight="1" x14ac:dyDescent="0.2"/>
    <row r="38" ht="12.75" customHeight="1" x14ac:dyDescent="0.2"/>
    <row r="39" ht="12.75" customHeight="1" x14ac:dyDescent="0.2"/>
    <row r="40" ht="12.75" customHeight="1" x14ac:dyDescent="0.2"/>
    <row r="41" ht="12.75" customHeight="1" x14ac:dyDescent="0.2"/>
    <row r="42" ht="12.75" customHeight="1" x14ac:dyDescent="0.2"/>
    <row r="43" ht="12.75" customHeight="1" x14ac:dyDescent="0.2"/>
    <row r="44" ht="12.75" customHeight="1" x14ac:dyDescent="0.2"/>
    <row r="45" ht="12.75" customHeight="1" x14ac:dyDescent="0.2"/>
    <row r="46" ht="12.75" customHeight="1" x14ac:dyDescent="0.2"/>
    <row r="47" ht="12.75" customHeight="1" x14ac:dyDescent="0.2"/>
    <row r="48" ht="12.75" customHeight="1" x14ac:dyDescent="0.2"/>
    <row r="49" ht="12.75" customHeight="1" x14ac:dyDescent="0.2"/>
    <row r="50" ht="12.75" customHeight="1" x14ac:dyDescent="0.2"/>
    <row r="51" ht="12.75" customHeight="1" x14ac:dyDescent="0.2"/>
    <row r="52" ht="12.75" customHeight="1" x14ac:dyDescent="0.2"/>
    <row r="53" ht="12.75" customHeight="1" x14ac:dyDescent="0.2"/>
    <row r="54" ht="12.75" customHeight="1" x14ac:dyDescent="0.2"/>
    <row r="55" ht="12.75" customHeight="1" x14ac:dyDescent="0.2"/>
    <row r="56" ht="12.75" customHeight="1" x14ac:dyDescent="0.2"/>
    <row r="57" ht="12.75" customHeight="1" x14ac:dyDescent="0.2"/>
    <row r="58" ht="12.75" customHeight="1" x14ac:dyDescent="0.2"/>
    <row r="59" ht="12.75" customHeight="1" x14ac:dyDescent="0.2"/>
    <row r="60" ht="12.75" customHeight="1" x14ac:dyDescent="0.2"/>
    <row r="61" ht="12.75" customHeight="1" x14ac:dyDescent="0.2"/>
    <row r="62" ht="12.75" customHeight="1" x14ac:dyDescent="0.2"/>
    <row r="63" ht="12.75" customHeight="1" x14ac:dyDescent="0.2"/>
    <row r="64"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sheetData>
  <mergeCells count="7">
    <mergeCell ref="B23:B25"/>
    <mergeCell ref="B19:B21"/>
    <mergeCell ref="B1:G1"/>
    <mergeCell ref="D5:F5"/>
    <mergeCell ref="B7:B9"/>
    <mergeCell ref="B11:B13"/>
    <mergeCell ref="B15:B17"/>
  </mergeCell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Y78"/>
  <sheetViews>
    <sheetView showGridLines="0" workbookViewId="0"/>
  </sheetViews>
  <sheetFormatPr defaultRowHeight="11.25" x14ac:dyDescent="0.2"/>
  <cols>
    <col min="1" max="1" width="24.140625" style="118" customWidth="1"/>
    <col min="2" max="2" width="11.42578125" style="11" customWidth="1"/>
    <col min="3" max="4" width="12.28515625" style="11" customWidth="1"/>
    <col min="5" max="5" width="2.7109375" style="11" customWidth="1"/>
    <col min="6" max="7" width="12.28515625" style="11" customWidth="1"/>
    <col min="8" max="8" width="2.7109375" style="11" customWidth="1"/>
    <col min="9" max="10" width="12.28515625" style="11" customWidth="1"/>
    <col min="11" max="11" width="2.7109375" style="11" customWidth="1"/>
    <col min="12" max="13" width="12.28515625" style="11" customWidth="1"/>
    <col min="14" max="14" width="2.7109375" style="11" customWidth="1"/>
    <col min="15" max="16" width="12.28515625" style="11" customWidth="1"/>
    <col min="17" max="17" width="2.7109375" style="11" customWidth="1"/>
    <col min="18" max="19" width="12.28515625" style="11" customWidth="1"/>
    <col min="20" max="20" width="2.7109375" style="11" customWidth="1"/>
    <col min="21" max="23" width="12.28515625" style="11" customWidth="1"/>
    <col min="24" max="26" width="11.42578125" style="11" customWidth="1"/>
    <col min="27" max="16384" width="9.140625" style="11"/>
  </cols>
  <sheetData>
    <row r="1" spans="1:25" s="127" customFormat="1" ht="21.75" customHeight="1" x14ac:dyDescent="0.35">
      <c r="A1" s="379" t="s">
        <v>193</v>
      </c>
      <c r="B1" s="407" t="s">
        <v>194</v>
      </c>
      <c r="C1" s="407"/>
      <c r="D1" s="407"/>
      <c r="E1" s="407"/>
      <c r="F1" s="410"/>
      <c r="G1" s="410"/>
      <c r="H1" s="410"/>
      <c r="I1" s="410"/>
      <c r="J1" s="410"/>
      <c r="K1" s="410"/>
      <c r="L1" s="410"/>
      <c r="M1" s="410"/>
      <c r="N1" s="410"/>
      <c r="O1" s="410"/>
      <c r="P1" s="410"/>
      <c r="Q1" s="410"/>
      <c r="R1" s="410"/>
      <c r="S1" s="410"/>
      <c r="T1" s="410"/>
      <c r="U1" s="410"/>
      <c r="V1" s="410"/>
      <c r="W1" s="126"/>
      <c r="X1" s="126"/>
      <c r="Y1" s="126"/>
    </row>
    <row r="2" spans="1:25" ht="12.75" customHeight="1" x14ac:dyDescent="0.2"/>
    <row r="3" spans="1:25" s="14" customFormat="1" ht="12.75" customHeight="1" x14ac:dyDescent="0.2">
      <c r="A3" s="118"/>
      <c r="B3" s="93" t="s">
        <v>490</v>
      </c>
      <c r="C3" s="90" t="s">
        <v>516</v>
      </c>
      <c r="D3" s="90"/>
      <c r="E3" s="223"/>
      <c r="F3" s="90"/>
      <c r="G3" s="90"/>
      <c r="H3" s="223"/>
      <c r="I3" s="90"/>
      <c r="J3" s="90"/>
      <c r="K3" s="223"/>
      <c r="L3" s="90"/>
      <c r="M3" s="90"/>
      <c r="N3" s="223"/>
      <c r="O3" s="90"/>
      <c r="P3" s="90"/>
      <c r="Q3" s="223"/>
      <c r="R3" s="90"/>
      <c r="S3" s="90"/>
      <c r="T3" s="223"/>
      <c r="U3" s="90"/>
      <c r="V3" s="90"/>
    </row>
    <row r="4" spans="1:25" ht="12.75" customHeight="1" x14ac:dyDescent="0.2">
      <c r="B4" s="14"/>
      <c r="C4" s="418" t="s">
        <v>61</v>
      </c>
      <c r="D4" s="418"/>
      <c r="E4" s="234"/>
      <c r="F4" s="418" t="s">
        <v>60</v>
      </c>
      <c r="G4" s="418"/>
      <c r="H4" s="234"/>
      <c r="I4" s="418" t="s">
        <v>59</v>
      </c>
      <c r="J4" s="418"/>
      <c r="K4" s="234"/>
      <c r="L4" s="418" t="s">
        <v>58</v>
      </c>
      <c r="M4" s="418"/>
      <c r="N4" s="234"/>
      <c r="O4" s="418" t="s">
        <v>57</v>
      </c>
      <c r="P4" s="418"/>
      <c r="Q4" s="234"/>
      <c r="R4" s="418" t="s">
        <v>56</v>
      </c>
      <c r="S4" s="418"/>
      <c r="T4" s="234"/>
      <c r="U4" s="418" t="s">
        <v>4</v>
      </c>
      <c r="V4" s="418"/>
    </row>
    <row r="5" spans="1:25" ht="12.75" customHeight="1" x14ac:dyDescent="0.2">
      <c r="B5" s="15" t="s">
        <v>50</v>
      </c>
      <c r="C5" s="189" t="s">
        <v>2</v>
      </c>
      <c r="D5" s="189" t="s">
        <v>62</v>
      </c>
      <c r="E5" s="189"/>
      <c r="F5" s="189" t="s">
        <v>2</v>
      </c>
      <c r="G5" s="189" t="s">
        <v>62</v>
      </c>
      <c r="H5" s="189"/>
      <c r="I5" s="189" t="s">
        <v>2</v>
      </c>
      <c r="J5" s="189" t="s">
        <v>62</v>
      </c>
      <c r="K5" s="189"/>
      <c r="L5" s="189" t="s">
        <v>2</v>
      </c>
      <c r="M5" s="189" t="s">
        <v>62</v>
      </c>
      <c r="N5" s="189"/>
      <c r="O5" s="189" t="s">
        <v>2</v>
      </c>
      <c r="P5" s="189" t="s">
        <v>62</v>
      </c>
      <c r="Q5" s="189"/>
      <c r="R5" s="189" t="s">
        <v>2</v>
      </c>
      <c r="S5" s="189" t="s">
        <v>62</v>
      </c>
      <c r="T5" s="189"/>
      <c r="U5" s="189" t="s">
        <v>2</v>
      </c>
      <c r="V5" s="189" t="s">
        <v>62</v>
      </c>
    </row>
    <row r="6" spans="1:25" ht="12.75" customHeight="1" x14ac:dyDescent="0.2">
      <c r="B6" s="255">
        <v>1997</v>
      </c>
      <c r="C6" s="272">
        <v>106</v>
      </c>
      <c r="D6" s="272">
        <v>2</v>
      </c>
      <c r="E6" s="272"/>
      <c r="F6" s="272">
        <v>44</v>
      </c>
      <c r="G6" s="272">
        <v>0</v>
      </c>
      <c r="H6" s="272"/>
      <c r="I6" s="272">
        <v>9</v>
      </c>
      <c r="J6" s="272">
        <v>4</v>
      </c>
      <c r="K6" s="272"/>
      <c r="L6" s="272">
        <v>3</v>
      </c>
      <c r="M6" s="272">
        <v>1</v>
      </c>
      <c r="N6" s="272"/>
      <c r="O6" s="272">
        <v>30</v>
      </c>
      <c r="P6" s="272">
        <v>0</v>
      </c>
      <c r="Q6" s="272"/>
      <c r="R6" s="272">
        <v>8</v>
      </c>
      <c r="S6" s="272">
        <v>2</v>
      </c>
      <c r="T6" s="272"/>
      <c r="U6" s="272">
        <f t="shared" ref="U6:U24" si="0">SUM(C6,F6,I6,L6,O6,R6)</f>
        <v>200</v>
      </c>
      <c r="V6" s="272">
        <f t="shared" ref="V6:V24" si="1">SUM(D6,G6,J6,M6,P6,S6)</f>
        <v>9</v>
      </c>
    </row>
    <row r="7" spans="1:25" ht="12.75" customHeight="1" x14ac:dyDescent="0.2">
      <c r="B7" s="255">
        <v>1998</v>
      </c>
      <c r="C7" s="272">
        <v>116</v>
      </c>
      <c r="D7" s="272">
        <v>1</v>
      </c>
      <c r="E7" s="272"/>
      <c r="F7" s="272">
        <v>41</v>
      </c>
      <c r="G7" s="272">
        <v>0</v>
      </c>
      <c r="H7" s="272"/>
      <c r="I7" s="272">
        <v>11</v>
      </c>
      <c r="J7" s="272">
        <v>5</v>
      </c>
      <c r="K7" s="272"/>
      <c r="L7" s="272">
        <v>3</v>
      </c>
      <c r="M7" s="272">
        <v>1</v>
      </c>
      <c r="N7" s="272"/>
      <c r="O7" s="272">
        <v>32</v>
      </c>
      <c r="P7" s="272">
        <v>0</v>
      </c>
      <c r="Q7" s="272"/>
      <c r="R7" s="272">
        <v>9</v>
      </c>
      <c r="S7" s="272">
        <v>1</v>
      </c>
      <c r="T7" s="272"/>
      <c r="U7" s="272">
        <f t="shared" si="0"/>
        <v>212</v>
      </c>
      <c r="V7" s="272">
        <f t="shared" si="1"/>
        <v>8</v>
      </c>
    </row>
    <row r="8" spans="1:25" ht="12.75" customHeight="1" x14ac:dyDescent="0.2">
      <c r="B8" s="255">
        <v>1999</v>
      </c>
      <c r="C8" s="272">
        <v>124</v>
      </c>
      <c r="D8" s="272">
        <v>2</v>
      </c>
      <c r="E8" s="272"/>
      <c r="F8" s="272">
        <v>41</v>
      </c>
      <c r="G8" s="272">
        <v>0</v>
      </c>
      <c r="H8" s="272"/>
      <c r="I8" s="272">
        <v>11</v>
      </c>
      <c r="J8" s="272">
        <v>7</v>
      </c>
      <c r="K8" s="272"/>
      <c r="L8" s="272">
        <v>6</v>
      </c>
      <c r="M8" s="272">
        <v>1</v>
      </c>
      <c r="N8" s="272"/>
      <c r="O8" s="272">
        <v>31</v>
      </c>
      <c r="P8" s="272">
        <v>0</v>
      </c>
      <c r="Q8" s="272"/>
      <c r="R8" s="272">
        <v>11</v>
      </c>
      <c r="S8" s="272">
        <v>1</v>
      </c>
      <c r="T8" s="272"/>
      <c r="U8" s="272">
        <f t="shared" si="0"/>
        <v>224</v>
      </c>
      <c r="V8" s="272">
        <f t="shared" si="1"/>
        <v>11</v>
      </c>
    </row>
    <row r="9" spans="1:25" ht="12.75" customHeight="1" x14ac:dyDescent="0.2">
      <c r="B9" s="255">
        <v>2000</v>
      </c>
      <c r="C9" s="272">
        <v>127</v>
      </c>
      <c r="D9" s="272">
        <v>1</v>
      </c>
      <c r="E9" s="272"/>
      <c r="F9" s="272">
        <v>40</v>
      </c>
      <c r="G9" s="272">
        <v>0</v>
      </c>
      <c r="H9" s="272"/>
      <c r="I9" s="272">
        <v>11</v>
      </c>
      <c r="J9" s="272">
        <v>7</v>
      </c>
      <c r="K9" s="272"/>
      <c r="L9" s="272">
        <v>5</v>
      </c>
      <c r="M9" s="272">
        <v>1</v>
      </c>
      <c r="N9" s="272"/>
      <c r="O9" s="272">
        <v>34</v>
      </c>
      <c r="P9" s="272">
        <v>1</v>
      </c>
      <c r="Q9" s="272"/>
      <c r="R9" s="272">
        <v>11</v>
      </c>
      <c r="S9" s="272">
        <v>1</v>
      </c>
      <c r="T9" s="272"/>
      <c r="U9" s="272">
        <f t="shared" si="0"/>
        <v>228</v>
      </c>
      <c r="V9" s="272">
        <f t="shared" si="1"/>
        <v>11</v>
      </c>
    </row>
    <row r="10" spans="1:25" ht="12.75" customHeight="1" x14ac:dyDescent="0.2">
      <c r="B10" s="255">
        <v>2001</v>
      </c>
      <c r="C10" s="272">
        <v>125</v>
      </c>
      <c r="D10" s="272">
        <v>1</v>
      </c>
      <c r="E10" s="272"/>
      <c r="F10" s="272">
        <v>40</v>
      </c>
      <c r="G10" s="272">
        <v>1</v>
      </c>
      <c r="H10" s="272"/>
      <c r="I10" s="272">
        <v>12</v>
      </c>
      <c r="J10" s="272">
        <v>6</v>
      </c>
      <c r="K10" s="272"/>
      <c r="L10" s="272">
        <v>10</v>
      </c>
      <c r="M10" s="272">
        <v>0</v>
      </c>
      <c r="N10" s="272"/>
      <c r="O10" s="272">
        <v>39</v>
      </c>
      <c r="P10" s="272">
        <v>1</v>
      </c>
      <c r="Q10" s="272"/>
      <c r="R10" s="272">
        <v>10</v>
      </c>
      <c r="S10" s="272">
        <v>1</v>
      </c>
      <c r="T10" s="272"/>
      <c r="U10" s="272">
        <f t="shared" si="0"/>
        <v>236</v>
      </c>
      <c r="V10" s="272">
        <f t="shared" si="1"/>
        <v>10</v>
      </c>
    </row>
    <row r="11" spans="1:25" ht="12.75" customHeight="1" x14ac:dyDescent="0.2">
      <c r="B11" s="255">
        <v>2002</v>
      </c>
      <c r="C11" s="272">
        <v>135</v>
      </c>
      <c r="D11" s="272">
        <v>1</v>
      </c>
      <c r="E11" s="272"/>
      <c r="F11" s="272">
        <v>40</v>
      </c>
      <c r="G11" s="272">
        <v>0</v>
      </c>
      <c r="H11" s="272"/>
      <c r="I11" s="272">
        <v>12</v>
      </c>
      <c r="J11" s="272">
        <v>5</v>
      </c>
      <c r="K11" s="272"/>
      <c r="L11" s="272">
        <v>10</v>
      </c>
      <c r="M11" s="272">
        <v>0</v>
      </c>
      <c r="N11" s="272"/>
      <c r="O11" s="272">
        <v>40</v>
      </c>
      <c r="P11" s="272">
        <v>1</v>
      </c>
      <c r="Q11" s="272"/>
      <c r="R11" s="272">
        <v>12</v>
      </c>
      <c r="S11" s="272">
        <v>1</v>
      </c>
      <c r="T11" s="272"/>
      <c r="U11" s="272">
        <f t="shared" si="0"/>
        <v>249</v>
      </c>
      <c r="V11" s="272">
        <f t="shared" si="1"/>
        <v>8</v>
      </c>
    </row>
    <row r="12" spans="1:25" ht="12.75" customHeight="1" x14ac:dyDescent="0.2">
      <c r="B12" s="255">
        <v>2003</v>
      </c>
      <c r="C12" s="272">
        <v>139</v>
      </c>
      <c r="D12" s="272">
        <v>1</v>
      </c>
      <c r="E12" s="272"/>
      <c r="F12" s="272">
        <v>40</v>
      </c>
      <c r="G12" s="272">
        <v>0</v>
      </c>
      <c r="H12" s="272"/>
      <c r="I12" s="272">
        <v>12</v>
      </c>
      <c r="J12" s="272">
        <v>5</v>
      </c>
      <c r="K12" s="272"/>
      <c r="L12" s="272">
        <v>10</v>
      </c>
      <c r="M12" s="272">
        <v>0</v>
      </c>
      <c r="N12" s="272"/>
      <c r="O12" s="272">
        <v>41</v>
      </c>
      <c r="P12" s="272">
        <v>1</v>
      </c>
      <c r="Q12" s="272"/>
      <c r="R12" s="272">
        <v>12</v>
      </c>
      <c r="S12" s="272">
        <v>1</v>
      </c>
      <c r="T12" s="272"/>
      <c r="U12" s="272">
        <f t="shared" si="0"/>
        <v>254</v>
      </c>
      <c r="V12" s="272">
        <f t="shared" si="1"/>
        <v>8</v>
      </c>
    </row>
    <row r="13" spans="1:25" ht="12.75" customHeight="1" x14ac:dyDescent="0.2">
      <c r="B13" s="255">
        <v>2004</v>
      </c>
      <c r="C13" s="272">
        <v>131</v>
      </c>
      <c r="D13" s="272">
        <v>2</v>
      </c>
      <c r="E13" s="272"/>
      <c r="F13" s="272">
        <v>39</v>
      </c>
      <c r="G13" s="272">
        <v>0</v>
      </c>
      <c r="H13" s="272"/>
      <c r="I13" s="272">
        <v>15</v>
      </c>
      <c r="J13" s="272">
        <v>3</v>
      </c>
      <c r="K13" s="272"/>
      <c r="L13" s="272">
        <v>10</v>
      </c>
      <c r="M13" s="272">
        <v>0</v>
      </c>
      <c r="N13" s="272"/>
      <c r="O13" s="272">
        <v>41</v>
      </c>
      <c r="P13" s="272">
        <v>1</v>
      </c>
      <c r="Q13" s="272"/>
      <c r="R13" s="272">
        <v>12</v>
      </c>
      <c r="S13" s="272">
        <v>1</v>
      </c>
      <c r="T13" s="272"/>
      <c r="U13" s="272">
        <f t="shared" si="0"/>
        <v>248</v>
      </c>
      <c r="V13" s="272">
        <f t="shared" si="1"/>
        <v>7</v>
      </c>
    </row>
    <row r="14" spans="1:25" ht="12.75" customHeight="1" x14ac:dyDescent="0.2">
      <c r="B14" s="255">
        <v>2005</v>
      </c>
      <c r="C14" s="314">
        <v>135</v>
      </c>
      <c r="D14" s="314">
        <v>3</v>
      </c>
      <c r="E14" s="314"/>
      <c r="F14" s="314">
        <v>41</v>
      </c>
      <c r="G14" s="314">
        <v>1</v>
      </c>
      <c r="H14" s="314"/>
      <c r="I14" s="314">
        <v>15</v>
      </c>
      <c r="J14" s="314">
        <v>3</v>
      </c>
      <c r="K14" s="314"/>
      <c r="L14" s="314">
        <v>9</v>
      </c>
      <c r="M14" s="314">
        <v>0</v>
      </c>
      <c r="N14" s="314"/>
      <c r="O14" s="314">
        <v>46</v>
      </c>
      <c r="P14" s="314">
        <v>1</v>
      </c>
      <c r="Q14" s="314"/>
      <c r="R14" s="314">
        <v>12</v>
      </c>
      <c r="S14" s="314">
        <v>1</v>
      </c>
      <c r="T14" s="314"/>
      <c r="U14" s="272">
        <f t="shared" si="0"/>
        <v>258</v>
      </c>
      <c r="V14" s="272">
        <f t="shared" si="1"/>
        <v>9</v>
      </c>
    </row>
    <row r="15" spans="1:25" ht="12.75" customHeight="1" x14ac:dyDescent="0.2">
      <c r="B15" s="255">
        <v>2006</v>
      </c>
      <c r="C15" s="314">
        <v>152</v>
      </c>
      <c r="D15" s="314">
        <v>2</v>
      </c>
      <c r="E15" s="314"/>
      <c r="F15" s="314">
        <v>37</v>
      </c>
      <c r="G15" s="314">
        <v>1</v>
      </c>
      <c r="H15" s="314"/>
      <c r="I15" s="314">
        <v>13</v>
      </c>
      <c r="J15" s="314">
        <v>3</v>
      </c>
      <c r="K15" s="314"/>
      <c r="L15" s="314">
        <v>10</v>
      </c>
      <c r="M15" s="314">
        <v>0</v>
      </c>
      <c r="N15" s="314"/>
      <c r="O15" s="314">
        <v>47</v>
      </c>
      <c r="P15" s="314">
        <v>2</v>
      </c>
      <c r="Q15" s="314"/>
      <c r="R15" s="314">
        <v>19</v>
      </c>
      <c r="S15" s="314">
        <v>1</v>
      </c>
      <c r="T15" s="314"/>
      <c r="U15" s="272">
        <f t="shared" si="0"/>
        <v>278</v>
      </c>
      <c r="V15" s="272">
        <f t="shared" si="1"/>
        <v>9</v>
      </c>
    </row>
    <row r="16" spans="1:25" ht="12.75" customHeight="1" x14ac:dyDescent="0.2">
      <c r="B16" s="187">
        <v>2007</v>
      </c>
      <c r="C16" s="315">
        <v>157</v>
      </c>
      <c r="D16" s="315">
        <v>3</v>
      </c>
      <c r="E16" s="315"/>
      <c r="F16" s="315">
        <v>43</v>
      </c>
      <c r="G16" s="315">
        <v>0</v>
      </c>
      <c r="H16" s="315"/>
      <c r="I16" s="315">
        <v>13</v>
      </c>
      <c r="J16" s="315">
        <v>4</v>
      </c>
      <c r="K16" s="315"/>
      <c r="L16" s="315">
        <v>11</v>
      </c>
      <c r="M16" s="315">
        <v>0</v>
      </c>
      <c r="N16" s="315"/>
      <c r="O16" s="315">
        <v>46</v>
      </c>
      <c r="P16" s="315">
        <v>2</v>
      </c>
      <c r="Q16" s="315"/>
      <c r="R16" s="315">
        <v>18</v>
      </c>
      <c r="S16" s="315">
        <v>0</v>
      </c>
      <c r="T16" s="315"/>
      <c r="U16" s="312">
        <f t="shared" si="0"/>
        <v>288</v>
      </c>
      <c r="V16" s="312">
        <f t="shared" si="1"/>
        <v>9</v>
      </c>
    </row>
    <row r="17" spans="2:22" ht="12.75" customHeight="1" x14ac:dyDescent="0.2">
      <c r="B17" s="187">
        <v>2008</v>
      </c>
      <c r="C17" s="315">
        <v>160</v>
      </c>
      <c r="D17" s="315">
        <v>3</v>
      </c>
      <c r="E17" s="315"/>
      <c r="F17" s="315">
        <v>40</v>
      </c>
      <c r="G17" s="315">
        <v>1</v>
      </c>
      <c r="H17" s="315"/>
      <c r="I17" s="315">
        <v>16</v>
      </c>
      <c r="J17" s="315">
        <v>4</v>
      </c>
      <c r="K17" s="315"/>
      <c r="L17" s="315">
        <v>12</v>
      </c>
      <c r="M17" s="315">
        <v>0</v>
      </c>
      <c r="N17" s="315"/>
      <c r="O17" s="315">
        <v>51</v>
      </c>
      <c r="P17" s="315">
        <v>2</v>
      </c>
      <c r="Q17" s="315"/>
      <c r="R17" s="315">
        <v>16</v>
      </c>
      <c r="S17" s="315">
        <v>0</v>
      </c>
      <c r="T17" s="315"/>
      <c r="U17" s="312">
        <f t="shared" si="0"/>
        <v>295</v>
      </c>
      <c r="V17" s="312">
        <f t="shared" si="1"/>
        <v>10</v>
      </c>
    </row>
    <row r="18" spans="2:22" ht="12.75" customHeight="1" x14ac:dyDescent="0.2">
      <c r="B18" s="187">
        <v>2009</v>
      </c>
      <c r="C18" s="315">
        <v>155</v>
      </c>
      <c r="D18" s="315">
        <v>1</v>
      </c>
      <c r="E18" s="315"/>
      <c r="F18" s="315">
        <v>39</v>
      </c>
      <c r="G18" s="315">
        <v>0</v>
      </c>
      <c r="H18" s="315"/>
      <c r="I18" s="315">
        <v>12</v>
      </c>
      <c r="J18" s="315">
        <v>4</v>
      </c>
      <c r="K18" s="315"/>
      <c r="L18" s="315">
        <v>13</v>
      </c>
      <c r="M18" s="315">
        <v>0</v>
      </c>
      <c r="N18" s="315"/>
      <c r="O18" s="315">
        <v>55</v>
      </c>
      <c r="P18" s="315">
        <v>1</v>
      </c>
      <c r="Q18" s="315"/>
      <c r="R18" s="315">
        <v>21</v>
      </c>
      <c r="S18" s="315">
        <v>0</v>
      </c>
      <c r="T18" s="315"/>
      <c r="U18" s="312">
        <f t="shared" si="0"/>
        <v>295</v>
      </c>
      <c r="V18" s="312">
        <f t="shared" si="1"/>
        <v>6</v>
      </c>
    </row>
    <row r="19" spans="2:22" ht="12.75" customHeight="1" x14ac:dyDescent="0.2">
      <c r="B19" s="187">
        <v>2010</v>
      </c>
      <c r="C19" s="315">
        <v>156</v>
      </c>
      <c r="D19" s="315">
        <v>1</v>
      </c>
      <c r="E19" s="315"/>
      <c r="F19" s="315">
        <v>38</v>
      </c>
      <c r="G19" s="315">
        <v>1</v>
      </c>
      <c r="H19" s="315"/>
      <c r="I19" s="315">
        <v>12</v>
      </c>
      <c r="J19" s="315">
        <v>4</v>
      </c>
      <c r="K19" s="315"/>
      <c r="L19" s="315">
        <v>14</v>
      </c>
      <c r="M19" s="315">
        <v>0</v>
      </c>
      <c r="N19" s="315"/>
      <c r="O19" s="315">
        <v>56</v>
      </c>
      <c r="P19" s="315">
        <v>1</v>
      </c>
      <c r="Q19" s="315"/>
      <c r="R19" s="315">
        <v>22</v>
      </c>
      <c r="S19" s="315">
        <v>0</v>
      </c>
      <c r="T19" s="315"/>
      <c r="U19" s="312">
        <f t="shared" si="0"/>
        <v>298</v>
      </c>
      <c r="V19" s="312">
        <f t="shared" si="1"/>
        <v>7</v>
      </c>
    </row>
    <row r="20" spans="2:22" ht="12.75" customHeight="1" x14ac:dyDescent="0.2">
      <c r="B20" s="187">
        <v>2011</v>
      </c>
      <c r="C20" s="315">
        <v>169</v>
      </c>
      <c r="D20" s="315">
        <v>1</v>
      </c>
      <c r="E20" s="315"/>
      <c r="F20" s="315">
        <v>33</v>
      </c>
      <c r="G20" s="315">
        <v>1</v>
      </c>
      <c r="H20" s="315"/>
      <c r="I20" s="315">
        <v>11</v>
      </c>
      <c r="J20" s="315">
        <v>4</v>
      </c>
      <c r="K20" s="315"/>
      <c r="L20" s="315">
        <v>13</v>
      </c>
      <c r="M20" s="315">
        <v>0</v>
      </c>
      <c r="N20" s="315"/>
      <c r="O20" s="315">
        <v>62</v>
      </c>
      <c r="P20" s="315">
        <v>1</v>
      </c>
      <c r="Q20" s="315"/>
      <c r="R20" s="315">
        <v>20</v>
      </c>
      <c r="S20" s="315">
        <v>0</v>
      </c>
      <c r="T20" s="315"/>
      <c r="U20" s="312">
        <f t="shared" si="0"/>
        <v>308</v>
      </c>
      <c r="V20" s="312">
        <f t="shared" si="1"/>
        <v>7</v>
      </c>
    </row>
    <row r="21" spans="2:22" ht="12.75" customHeight="1" x14ac:dyDescent="0.2">
      <c r="B21" s="187">
        <v>2012</v>
      </c>
      <c r="C21" s="315">
        <v>179</v>
      </c>
      <c r="D21" s="315">
        <v>1</v>
      </c>
      <c r="E21" s="315"/>
      <c r="F21" s="315">
        <v>34</v>
      </c>
      <c r="G21" s="315">
        <v>0</v>
      </c>
      <c r="H21" s="315"/>
      <c r="I21" s="315">
        <v>9</v>
      </c>
      <c r="J21" s="315">
        <v>4</v>
      </c>
      <c r="K21" s="315"/>
      <c r="L21" s="315">
        <v>17</v>
      </c>
      <c r="M21" s="315">
        <v>0</v>
      </c>
      <c r="N21" s="315"/>
      <c r="O21" s="315">
        <v>56</v>
      </c>
      <c r="P21" s="315">
        <v>1</v>
      </c>
      <c r="Q21" s="315"/>
      <c r="R21" s="315">
        <v>25</v>
      </c>
      <c r="S21" s="315">
        <v>0</v>
      </c>
      <c r="T21" s="315"/>
      <c r="U21" s="312">
        <f t="shared" si="0"/>
        <v>320</v>
      </c>
      <c r="V21" s="312">
        <f t="shared" si="1"/>
        <v>6</v>
      </c>
    </row>
    <row r="22" spans="2:22" ht="12.75" customHeight="1" x14ac:dyDescent="0.2">
      <c r="B22" s="187">
        <v>2013</v>
      </c>
      <c r="C22" s="315">
        <v>177</v>
      </c>
      <c r="D22" s="315">
        <v>1</v>
      </c>
      <c r="E22" s="315"/>
      <c r="F22" s="315">
        <v>32</v>
      </c>
      <c r="G22" s="315">
        <v>0</v>
      </c>
      <c r="H22" s="315"/>
      <c r="I22" s="315">
        <v>10</v>
      </c>
      <c r="J22" s="315">
        <v>4</v>
      </c>
      <c r="K22" s="315"/>
      <c r="L22" s="315">
        <v>16</v>
      </c>
      <c r="M22" s="315">
        <v>0</v>
      </c>
      <c r="N22" s="315"/>
      <c r="O22" s="315">
        <v>57</v>
      </c>
      <c r="P22" s="315">
        <v>1</v>
      </c>
      <c r="Q22" s="315"/>
      <c r="R22" s="315">
        <v>29</v>
      </c>
      <c r="S22" s="315">
        <v>0</v>
      </c>
      <c r="T22" s="315"/>
      <c r="U22" s="312">
        <f t="shared" si="0"/>
        <v>321</v>
      </c>
      <c r="V22" s="312">
        <f t="shared" si="1"/>
        <v>6</v>
      </c>
    </row>
    <row r="23" spans="2:22" ht="12.75" customHeight="1" x14ac:dyDescent="0.2">
      <c r="B23" s="187">
        <v>2014</v>
      </c>
      <c r="C23" s="315">
        <v>191</v>
      </c>
      <c r="D23" s="315">
        <v>1</v>
      </c>
      <c r="E23" s="315"/>
      <c r="F23" s="315">
        <v>31</v>
      </c>
      <c r="G23" s="315">
        <v>1</v>
      </c>
      <c r="H23" s="315"/>
      <c r="I23" s="315">
        <v>8</v>
      </c>
      <c r="J23" s="315">
        <v>4</v>
      </c>
      <c r="K23" s="315"/>
      <c r="L23" s="315">
        <v>13</v>
      </c>
      <c r="M23" s="315">
        <v>0</v>
      </c>
      <c r="N23" s="315"/>
      <c r="O23" s="315">
        <v>57</v>
      </c>
      <c r="P23" s="315">
        <v>1</v>
      </c>
      <c r="Q23" s="315"/>
      <c r="R23" s="315">
        <v>24</v>
      </c>
      <c r="S23" s="315">
        <v>0</v>
      </c>
      <c r="T23" s="315"/>
      <c r="U23" s="312">
        <f t="shared" si="0"/>
        <v>324</v>
      </c>
      <c r="V23" s="312">
        <f t="shared" si="1"/>
        <v>7</v>
      </c>
    </row>
    <row r="24" spans="2:22" ht="12.75" customHeight="1" x14ac:dyDescent="0.2">
      <c r="B24" s="239">
        <v>2015</v>
      </c>
      <c r="C24" s="316">
        <v>194</v>
      </c>
      <c r="D24" s="316">
        <v>1</v>
      </c>
      <c r="E24" s="316"/>
      <c r="F24" s="316">
        <v>28</v>
      </c>
      <c r="G24" s="316">
        <v>0</v>
      </c>
      <c r="H24" s="316"/>
      <c r="I24" s="316">
        <v>9</v>
      </c>
      <c r="J24" s="316">
        <v>3</v>
      </c>
      <c r="K24" s="316"/>
      <c r="L24" s="316">
        <v>15</v>
      </c>
      <c r="M24" s="316">
        <v>0</v>
      </c>
      <c r="N24" s="316"/>
      <c r="O24" s="316">
        <v>60</v>
      </c>
      <c r="P24" s="316">
        <v>1</v>
      </c>
      <c r="Q24" s="316"/>
      <c r="R24" s="316">
        <v>25</v>
      </c>
      <c r="S24" s="316">
        <v>0</v>
      </c>
      <c r="T24" s="316"/>
      <c r="U24" s="244">
        <f t="shared" si="0"/>
        <v>331</v>
      </c>
      <c r="V24" s="244">
        <f t="shared" si="1"/>
        <v>5</v>
      </c>
    </row>
    <row r="25" spans="2:22" ht="12.75" customHeight="1" x14ac:dyDescent="0.2"/>
    <row r="26" spans="2:22" ht="12.75" customHeight="1" x14ac:dyDescent="0.2"/>
    <row r="27" spans="2:22" ht="12.75" customHeight="1" x14ac:dyDescent="0.2"/>
    <row r="28" spans="2:22" ht="12.75" customHeight="1" x14ac:dyDescent="0.2"/>
    <row r="29" spans="2:22" ht="12.75" customHeight="1" x14ac:dyDescent="0.2"/>
    <row r="30" spans="2:22" ht="12.75" customHeight="1" x14ac:dyDescent="0.2"/>
    <row r="31" spans="2:22" ht="12.75" customHeight="1" x14ac:dyDescent="0.2"/>
    <row r="32" spans="2:22" ht="12.75" customHeight="1" x14ac:dyDescent="0.2"/>
    <row r="33" ht="12.75" customHeight="1" x14ac:dyDescent="0.2"/>
    <row r="34" ht="12.75" customHeight="1" x14ac:dyDescent="0.2"/>
    <row r="35" ht="12.75" customHeight="1" x14ac:dyDescent="0.2"/>
    <row r="36" ht="12.75" customHeight="1" x14ac:dyDescent="0.2"/>
    <row r="37" ht="12.75" customHeight="1" x14ac:dyDescent="0.2"/>
    <row r="38" ht="12.75" customHeight="1" x14ac:dyDescent="0.2"/>
    <row r="39" ht="12.75" customHeight="1" x14ac:dyDescent="0.2"/>
    <row r="40" ht="12.75" customHeight="1" x14ac:dyDescent="0.2"/>
    <row r="41" ht="12.75" customHeight="1" x14ac:dyDescent="0.2"/>
    <row r="42" ht="12.75" customHeight="1" x14ac:dyDescent="0.2"/>
    <row r="43" ht="12.75" customHeight="1" x14ac:dyDescent="0.2"/>
    <row r="44" ht="12.75" customHeight="1" x14ac:dyDescent="0.2"/>
    <row r="45" ht="12.75" customHeight="1" x14ac:dyDescent="0.2"/>
    <row r="46" ht="12.75" customHeight="1" x14ac:dyDescent="0.2"/>
    <row r="47" ht="12.75" customHeight="1" x14ac:dyDescent="0.2"/>
    <row r="48" ht="12.75" customHeight="1" x14ac:dyDescent="0.2"/>
    <row r="49" ht="12.75" customHeight="1" x14ac:dyDescent="0.2"/>
    <row r="50" ht="12.75" customHeight="1" x14ac:dyDescent="0.2"/>
    <row r="51" ht="12.75" customHeight="1" x14ac:dyDescent="0.2"/>
    <row r="52" ht="12.75" customHeight="1" x14ac:dyDescent="0.2"/>
    <row r="53" ht="12.75" customHeight="1" x14ac:dyDescent="0.2"/>
    <row r="54" ht="12.75" customHeight="1" x14ac:dyDescent="0.2"/>
    <row r="55" ht="12.75" customHeight="1" x14ac:dyDescent="0.2"/>
    <row r="56" ht="12.75" customHeight="1" x14ac:dyDescent="0.2"/>
    <row r="57" ht="12.75" customHeight="1" x14ac:dyDescent="0.2"/>
    <row r="58" ht="12.75" customHeight="1" x14ac:dyDescent="0.2"/>
    <row r="59" ht="12.75" customHeight="1" x14ac:dyDescent="0.2"/>
    <row r="60" ht="12.75" customHeight="1" x14ac:dyDescent="0.2"/>
    <row r="61" ht="12.75" customHeight="1" x14ac:dyDescent="0.2"/>
    <row r="62" ht="12.75" customHeight="1" x14ac:dyDescent="0.2"/>
    <row r="63" ht="12.75" customHeight="1" x14ac:dyDescent="0.2"/>
    <row r="64"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sheetData>
  <mergeCells count="8">
    <mergeCell ref="B1:V1"/>
    <mergeCell ref="O4:P4"/>
    <mergeCell ref="R4:S4"/>
    <mergeCell ref="U4:V4"/>
    <mergeCell ref="C4:D4"/>
    <mergeCell ref="F4:G4"/>
    <mergeCell ref="I4:J4"/>
    <mergeCell ref="L4:M4"/>
  </mergeCells>
  <pageMargins left="0.75" right="0.75" top="1" bottom="1" header="0.5" footer="0.5"/>
  <pageSetup paperSize="9" orientation="landscape" r:id="rId1"/>
  <headerFooter alignWithMargins="0"/>
  <drawing r:id="rId2"/>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Q78"/>
  <sheetViews>
    <sheetView showGridLines="0" workbookViewId="0"/>
  </sheetViews>
  <sheetFormatPr defaultRowHeight="11.25" x14ac:dyDescent="0.2"/>
  <cols>
    <col min="1" max="1" width="24.140625" style="375" customWidth="1"/>
    <col min="2" max="2" width="11.42578125" style="9" customWidth="1"/>
    <col min="3" max="3" width="17.7109375" style="9" customWidth="1"/>
    <col min="4" max="8" width="12.28515625" style="9" customWidth="1"/>
    <col min="9" max="20" width="11.42578125" style="9" customWidth="1"/>
    <col min="21" max="16384" width="9.140625" style="9"/>
  </cols>
  <sheetData>
    <row r="1" spans="1:17" s="136" customFormat="1" ht="21.75" customHeight="1" x14ac:dyDescent="0.35">
      <c r="A1" s="379" t="s">
        <v>193</v>
      </c>
      <c r="B1" s="475" t="s">
        <v>14</v>
      </c>
      <c r="C1" s="477"/>
      <c r="D1" s="477"/>
      <c r="E1" s="478"/>
      <c r="F1" s="478"/>
      <c r="G1" s="478"/>
      <c r="H1" s="478"/>
      <c r="I1" s="135"/>
      <c r="J1" s="135"/>
      <c r="K1" s="135"/>
      <c r="L1" s="135"/>
      <c r="M1" s="135"/>
      <c r="N1" s="135"/>
      <c r="O1" s="135"/>
      <c r="P1" s="135"/>
      <c r="Q1" s="135"/>
    </row>
    <row r="2" spans="1:17" s="64" customFormat="1" ht="12.75" customHeight="1" x14ac:dyDescent="0.2">
      <c r="A2" s="375"/>
    </row>
    <row r="3" spans="1:17" ht="12.75" customHeight="1" x14ac:dyDescent="0.2"/>
    <row r="4" spans="1:17" ht="12.75" customHeight="1" x14ac:dyDescent="0.2">
      <c r="C4" s="5" t="s">
        <v>475</v>
      </c>
      <c r="D4" s="174" t="s">
        <v>567</v>
      </c>
      <c r="E4" s="174"/>
      <c r="F4" s="174"/>
      <c r="G4" s="174"/>
      <c r="H4" s="174"/>
    </row>
    <row r="5" spans="1:17" ht="12.75" customHeight="1" x14ac:dyDescent="0.2">
      <c r="B5" s="443" t="s">
        <v>50</v>
      </c>
      <c r="C5" s="479" t="s">
        <v>15</v>
      </c>
      <c r="D5" s="445" t="s">
        <v>19</v>
      </c>
      <c r="E5" s="445" t="s">
        <v>20</v>
      </c>
      <c r="F5" s="445" t="s">
        <v>190</v>
      </c>
      <c r="G5" s="433" t="s">
        <v>41</v>
      </c>
      <c r="H5" s="433"/>
    </row>
    <row r="6" spans="1:17" ht="24" customHeight="1" x14ac:dyDescent="0.2">
      <c r="B6" s="474"/>
      <c r="C6" s="480"/>
      <c r="D6" s="469"/>
      <c r="E6" s="469"/>
      <c r="F6" s="435"/>
      <c r="G6" s="293" t="s">
        <v>42</v>
      </c>
      <c r="H6" s="252" t="s">
        <v>43</v>
      </c>
    </row>
    <row r="7" spans="1:17" ht="12.75" customHeight="1" x14ac:dyDescent="0.2">
      <c r="B7" s="444">
        <v>2007</v>
      </c>
      <c r="C7" s="181" t="s">
        <v>45</v>
      </c>
      <c r="D7" s="40">
        <v>1581</v>
      </c>
      <c r="E7" s="40">
        <v>8964</v>
      </c>
      <c r="F7" s="40">
        <v>5204</v>
      </c>
      <c r="G7" s="40">
        <v>3934</v>
      </c>
      <c r="H7" s="40">
        <v>246</v>
      </c>
    </row>
    <row r="8" spans="1:17" ht="12.75" customHeight="1" x14ac:dyDescent="0.2">
      <c r="B8" s="440"/>
      <c r="C8" s="181" t="s">
        <v>46</v>
      </c>
      <c r="D8" s="40">
        <v>88</v>
      </c>
      <c r="E8" s="40">
        <v>945</v>
      </c>
      <c r="F8" s="40">
        <v>5185</v>
      </c>
      <c r="G8" s="40">
        <v>90</v>
      </c>
      <c r="H8" s="40">
        <v>35</v>
      </c>
    </row>
    <row r="9" spans="1:17" ht="12.75" customHeight="1" x14ac:dyDescent="0.2">
      <c r="B9" s="440"/>
      <c r="C9" s="298" t="s">
        <v>168</v>
      </c>
      <c r="D9" s="42">
        <v>1669</v>
      </c>
      <c r="E9" s="42">
        <v>9909</v>
      </c>
      <c r="F9" s="42">
        <v>10389</v>
      </c>
      <c r="G9" s="42">
        <v>4024</v>
      </c>
      <c r="H9" s="42">
        <v>281</v>
      </c>
    </row>
    <row r="10" spans="1:17" ht="12.75" customHeight="1" x14ac:dyDescent="0.2">
      <c r="B10" s="65"/>
      <c r="C10" s="262"/>
      <c r="D10" s="41"/>
      <c r="E10" s="41"/>
      <c r="F10" s="41"/>
      <c r="G10" s="41"/>
      <c r="H10" s="41"/>
    </row>
    <row r="11" spans="1:17" ht="12.75" customHeight="1" x14ac:dyDescent="0.2">
      <c r="B11" s="440">
        <v>2009</v>
      </c>
      <c r="C11" s="181" t="s">
        <v>45</v>
      </c>
      <c r="D11" s="40">
        <v>1583</v>
      </c>
      <c r="E11" s="40">
        <v>9809</v>
      </c>
      <c r="F11" s="40">
        <v>5903</v>
      </c>
      <c r="G11" s="40">
        <v>4742</v>
      </c>
      <c r="H11" s="40">
        <v>302</v>
      </c>
    </row>
    <row r="12" spans="1:17" ht="12.75" customHeight="1" x14ac:dyDescent="0.2">
      <c r="B12" s="440"/>
      <c r="C12" s="181" t="s">
        <v>46</v>
      </c>
      <c r="D12" s="40">
        <v>90</v>
      </c>
      <c r="E12" s="40">
        <v>1014</v>
      </c>
      <c r="F12" s="40">
        <v>5473</v>
      </c>
      <c r="G12" s="40">
        <v>97</v>
      </c>
      <c r="H12" s="40">
        <v>36</v>
      </c>
    </row>
    <row r="13" spans="1:17" ht="12.75" customHeight="1" x14ac:dyDescent="0.2">
      <c r="B13" s="440"/>
      <c r="C13" s="298" t="s">
        <v>169</v>
      </c>
      <c r="D13" s="42">
        <v>1673</v>
      </c>
      <c r="E13" s="42">
        <v>10823</v>
      </c>
      <c r="F13" s="42">
        <v>11376</v>
      </c>
      <c r="G13" s="42">
        <v>4839</v>
      </c>
      <c r="H13" s="42">
        <v>338</v>
      </c>
    </row>
    <row r="14" spans="1:17" ht="12.75" customHeight="1" x14ac:dyDescent="0.2">
      <c r="B14" s="65"/>
      <c r="C14" s="262"/>
      <c r="D14" s="41"/>
      <c r="E14" s="41"/>
      <c r="F14" s="41"/>
      <c r="G14" s="41"/>
      <c r="H14" s="41"/>
    </row>
    <row r="15" spans="1:17" ht="12.75" customHeight="1" x14ac:dyDescent="0.2">
      <c r="B15" s="440">
        <v>2011</v>
      </c>
      <c r="C15" s="181" t="s">
        <v>45</v>
      </c>
      <c r="D15" s="40">
        <v>1852</v>
      </c>
      <c r="E15" s="40">
        <v>11034</v>
      </c>
      <c r="F15" s="40">
        <v>6906</v>
      </c>
      <c r="G15" s="40">
        <v>6426</v>
      </c>
      <c r="H15" s="40">
        <v>367</v>
      </c>
    </row>
    <row r="16" spans="1:17" ht="12.75" customHeight="1" x14ac:dyDescent="0.2">
      <c r="B16" s="440"/>
      <c r="C16" s="181" t="s">
        <v>46</v>
      </c>
      <c r="D16" s="40">
        <v>75</v>
      </c>
      <c r="E16" s="40">
        <v>839</v>
      </c>
      <c r="F16" s="40">
        <v>6475</v>
      </c>
      <c r="G16" s="40">
        <v>100</v>
      </c>
      <c r="H16" s="40">
        <v>33</v>
      </c>
    </row>
    <row r="17" spans="2:8" ht="12.75" customHeight="1" x14ac:dyDescent="0.2">
      <c r="B17" s="440"/>
      <c r="C17" s="298" t="s">
        <v>170</v>
      </c>
      <c r="D17" s="42">
        <v>1927</v>
      </c>
      <c r="E17" s="42">
        <v>11873</v>
      </c>
      <c r="F17" s="42">
        <v>13381</v>
      </c>
      <c r="G17" s="42">
        <v>6526</v>
      </c>
      <c r="H17" s="42">
        <v>400</v>
      </c>
    </row>
    <row r="18" spans="2:8" ht="12.75" customHeight="1" x14ac:dyDescent="0.2">
      <c r="B18" s="125"/>
      <c r="C18" s="298"/>
      <c r="D18" s="42"/>
      <c r="E18" s="42"/>
      <c r="F18" s="42"/>
      <c r="G18" s="42"/>
      <c r="H18" s="42"/>
    </row>
    <row r="19" spans="2:8" ht="12.75" customHeight="1" x14ac:dyDescent="0.2">
      <c r="B19" s="125">
        <v>2013</v>
      </c>
      <c r="C19" s="262" t="s">
        <v>45</v>
      </c>
      <c r="D19" s="41">
        <v>2086</v>
      </c>
      <c r="E19" s="41">
        <v>12312</v>
      </c>
      <c r="F19" s="41">
        <v>8033</v>
      </c>
      <c r="G19" s="41">
        <v>7910</v>
      </c>
      <c r="H19" s="41">
        <v>426</v>
      </c>
    </row>
    <row r="20" spans="2:8" ht="12.75" customHeight="1" x14ac:dyDescent="0.2">
      <c r="B20" s="125"/>
      <c r="C20" s="262" t="s">
        <v>46</v>
      </c>
      <c r="D20" s="41">
        <v>69</v>
      </c>
      <c r="E20" s="41">
        <v>735</v>
      </c>
      <c r="F20" s="41">
        <v>6971</v>
      </c>
      <c r="G20" s="41">
        <v>91</v>
      </c>
      <c r="H20" s="41">
        <v>39</v>
      </c>
    </row>
    <row r="21" spans="2:8" ht="12.75" customHeight="1" x14ac:dyDescent="0.2">
      <c r="B21" s="125"/>
      <c r="C21" s="298" t="s">
        <v>171</v>
      </c>
      <c r="D21" s="42">
        <v>2155</v>
      </c>
      <c r="E21" s="42">
        <v>13047</v>
      </c>
      <c r="F21" s="42">
        <v>15004</v>
      </c>
      <c r="G21" s="42">
        <v>8001</v>
      </c>
      <c r="H21" s="42">
        <v>465</v>
      </c>
    </row>
    <row r="22" spans="2:8" ht="12.75" customHeight="1" x14ac:dyDescent="0.2">
      <c r="B22" s="37"/>
      <c r="C22" s="262"/>
      <c r="D22" s="41"/>
      <c r="E22" s="41"/>
      <c r="F22" s="41"/>
      <c r="G22" s="41"/>
      <c r="H22" s="41"/>
    </row>
    <row r="23" spans="2:8" ht="12.75" customHeight="1" x14ac:dyDescent="0.2">
      <c r="B23" s="411">
        <v>2015</v>
      </c>
      <c r="C23" s="181" t="s">
        <v>45</v>
      </c>
      <c r="D23" s="40">
        <v>2130</v>
      </c>
      <c r="E23" s="40">
        <v>12471</v>
      </c>
      <c r="F23" s="40">
        <v>8739</v>
      </c>
      <c r="G23" s="40">
        <v>9023</v>
      </c>
      <c r="H23" s="40">
        <v>512</v>
      </c>
    </row>
    <row r="24" spans="2:8" ht="12.75" customHeight="1" x14ac:dyDescent="0.2">
      <c r="B24" s="411"/>
      <c r="C24" s="181" t="s">
        <v>46</v>
      </c>
      <c r="D24" s="40">
        <v>67</v>
      </c>
      <c r="E24" s="40">
        <v>762</v>
      </c>
      <c r="F24" s="40">
        <v>5615</v>
      </c>
      <c r="G24" s="40">
        <v>117</v>
      </c>
      <c r="H24" s="40">
        <v>30</v>
      </c>
    </row>
    <row r="25" spans="2:8" ht="12.75" customHeight="1" x14ac:dyDescent="0.2">
      <c r="B25" s="412"/>
      <c r="C25" s="299" t="s">
        <v>293</v>
      </c>
      <c r="D25" s="43">
        <v>2197</v>
      </c>
      <c r="E25" s="43">
        <v>13233</v>
      </c>
      <c r="F25" s="43">
        <v>14354</v>
      </c>
      <c r="G25" s="43">
        <v>9140</v>
      </c>
      <c r="H25" s="43">
        <v>542</v>
      </c>
    </row>
    <row r="26" spans="2:8" ht="12.75" customHeight="1" x14ac:dyDescent="0.2"/>
    <row r="27" spans="2:8" ht="12.75" customHeight="1" x14ac:dyDescent="0.2"/>
    <row r="28" spans="2:8" ht="12.75" customHeight="1" x14ac:dyDescent="0.2"/>
    <row r="29" spans="2:8" ht="12.75" customHeight="1" x14ac:dyDescent="0.2"/>
    <row r="30" spans="2:8" ht="12.75" customHeight="1" x14ac:dyDescent="0.2"/>
    <row r="31" spans="2:8" ht="12.75" customHeight="1" x14ac:dyDescent="0.2"/>
    <row r="32" spans="2:8" ht="12.75" customHeight="1" x14ac:dyDescent="0.2"/>
    <row r="33" ht="12.75" customHeight="1" x14ac:dyDescent="0.2"/>
    <row r="34" ht="12.75" customHeight="1" x14ac:dyDescent="0.2"/>
    <row r="35" ht="12.75" customHeight="1" x14ac:dyDescent="0.2"/>
    <row r="36" ht="12.75" customHeight="1" x14ac:dyDescent="0.2"/>
    <row r="37" ht="12.75" customHeight="1" x14ac:dyDescent="0.2"/>
    <row r="38" ht="12.75" customHeight="1" x14ac:dyDescent="0.2"/>
    <row r="39" ht="12.75" customHeight="1" x14ac:dyDescent="0.2"/>
    <row r="40" ht="12.75" customHeight="1" x14ac:dyDescent="0.2"/>
    <row r="41" ht="12.75" customHeight="1" x14ac:dyDescent="0.2"/>
    <row r="42" ht="12.75" customHeight="1" x14ac:dyDescent="0.2"/>
    <row r="43" ht="12.75" customHeight="1" x14ac:dyDescent="0.2"/>
    <row r="44" ht="12.75" customHeight="1" x14ac:dyDescent="0.2"/>
    <row r="45" ht="12.75" customHeight="1" x14ac:dyDescent="0.2"/>
    <row r="46" ht="12.75" customHeight="1" x14ac:dyDescent="0.2"/>
    <row r="47" ht="12.75" customHeight="1" x14ac:dyDescent="0.2"/>
    <row r="48" ht="12.75" customHeight="1" x14ac:dyDescent="0.2"/>
    <row r="49" ht="12.75" customHeight="1" x14ac:dyDescent="0.2"/>
    <row r="50" ht="12.75" customHeight="1" x14ac:dyDescent="0.2"/>
    <row r="51" ht="12.75" customHeight="1" x14ac:dyDescent="0.2"/>
    <row r="52" ht="12.75" customHeight="1" x14ac:dyDescent="0.2"/>
    <row r="53" ht="12.75" customHeight="1" x14ac:dyDescent="0.2"/>
    <row r="54" ht="12.75" customHeight="1" x14ac:dyDescent="0.2"/>
    <row r="55" ht="12.75" customHeight="1" x14ac:dyDescent="0.2"/>
    <row r="56" ht="12.75" customHeight="1" x14ac:dyDescent="0.2"/>
    <row r="57" ht="12.75" customHeight="1" x14ac:dyDescent="0.2"/>
    <row r="58" ht="12.75" customHeight="1" x14ac:dyDescent="0.2"/>
    <row r="59" ht="12.75" customHeight="1" x14ac:dyDescent="0.2"/>
    <row r="60" ht="12.75" customHeight="1" x14ac:dyDescent="0.2"/>
    <row r="61" ht="12.75" customHeight="1" x14ac:dyDescent="0.2"/>
    <row r="62" ht="12.75" customHeight="1" x14ac:dyDescent="0.2"/>
    <row r="63" ht="12.75" customHeight="1" x14ac:dyDescent="0.2"/>
    <row r="64"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sheetData>
  <mergeCells count="11">
    <mergeCell ref="B7:B9"/>
    <mergeCell ref="B11:B13"/>
    <mergeCell ref="B15:B17"/>
    <mergeCell ref="B23:B25"/>
    <mergeCell ref="C5:C6"/>
    <mergeCell ref="B5:B6"/>
    <mergeCell ref="B1:H1"/>
    <mergeCell ref="D5:D6"/>
    <mergeCell ref="E5:E6"/>
    <mergeCell ref="F5:F6"/>
    <mergeCell ref="G5:H5"/>
  </mergeCells>
  <pageMargins left="0.7" right="0.7" top="0.75" bottom="0.75" header="0.3" footer="0.3"/>
  <drawing r:id="rId1"/>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Q78"/>
  <sheetViews>
    <sheetView showGridLines="0" workbookViewId="0"/>
  </sheetViews>
  <sheetFormatPr defaultRowHeight="11.25" x14ac:dyDescent="0.2"/>
  <cols>
    <col min="1" max="1" width="24.140625" style="377" customWidth="1"/>
    <col min="2" max="2" width="11.42578125" style="9" customWidth="1"/>
    <col min="3" max="3" width="17.7109375" style="9" customWidth="1"/>
    <col min="4" max="7" width="12.28515625" style="9" customWidth="1"/>
    <col min="8" max="20" width="11.42578125" style="9" customWidth="1"/>
    <col min="21" max="16384" width="9.140625" style="9"/>
  </cols>
  <sheetData>
    <row r="1" spans="1:17" s="136" customFormat="1" ht="21.75" customHeight="1" x14ac:dyDescent="0.35">
      <c r="A1" s="379" t="s">
        <v>193</v>
      </c>
      <c r="B1" s="475" t="s">
        <v>14</v>
      </c>
      <c r="C1" s="477"/>
      <c r="D1" s="477"/>
      <c r="E1" s="478"/>
      <c r="F1" s="478"/>
      <c r="G1" s="478"/>
      <c r="H1" s="135"/>
      <c r="I1" s="135"/>
      <c r="J1" s="135"/>
      <c r="K1" s="135"/>
      <c r="L1" s="135"/>
      <c r="M1" s="135"/>
      <c r="N1" s="135"/>
      <c r="O1" s="135"/>
      <c r="P1" s="135"/>
      <c r="Q1" s="135"/>
    </row>
    <row r="2" spans="1:17" s="64" customFormat="1" ht="12.75" customHeight="1" x14ac:dyDescent="0.2">
      <c r="A2" s="377"/>
    </row>
    <row r="3" spans="1:17" ht="12.75" customHeight="1" x14ac:dyDescent="0.2"/>
    <row r="4" spans="1:17" ht="12.75" customHeight="1" x14ac:dyDescent="0.2">
      <c r="C4" s="5" t="s">
        <v>476</v>
      </c>
      <c r="D4" s="173" t="s">
        <v>568</v>
      </c>
      <c r="E4" s="173"/>
      <c r="F4" s="173"/>
      <c r="G4" s="173"/>
    </row>
    <row r="5" spans="1:17" ht="24" customHeight="1" x14ac:dyDescent="0.2">
      <c r="B5" s="44" t="s">
        <v>50</v>
      </c>
      <c r="C5" s="60" t="s">
        <v>15</v>
      </c>
      <c r="D5" s="300" t="s">
        <v>25</v>
      </c>
      <c r="E5" s="301" t="s">
        <v>26</v>
      </c>
      <c r="F5" s="301" t="s">
        <v>273</v>
      </c>
      <c r="G5" s="251" t="s">
        <v>281</v>
      </c>
    </row>
    <row r="6" spans="1:17" ht="12.75" customHeight="1" x14ac:dyDescent="0.2">
      <c r="B6" s="444">
        <v>2007</v>
      </c>
      <c r="C6" s="181" t="s">
        <v>45</v>
      </c>
      <c r="D6" s="82">
        <v>0.31190155330000002</v>
      </c>
      <c r="E6" s="86">
        <v>9.7609549000000004E-2</v>
      </c>
      <c r="F6" s="86">
        <v>4.4084779599999999E-2</v>
      </c>
      <c r="G6" s="40">
        <v>345</v>
      </c>
    </row>
    <row r="7" spans="1:17" ht="12.75" customHeight="1" x14ac:dyDescent="0.2">
      <c r="B7" s="411"/>
      <c r="C7" s="7" t="s">
        <v>46</v>
      </c>
      <c r="D7" s="83">
        <v>0.25601599390000002</v>
      </c>
      <c r="E7" s="86">
        <v>2.4361652800000001E-2</v>
      </c>
      <c r="F7" s="86">
        <v>3.1701247000000001E-3</v>
      </c>
      <c r="G7" s="41">
        <v>486</v>
      </c>
    </row>
    <row r="8" spans="1:17" ht="12.75" customHeight="1" x14ac:dyDescent="0.2">
      <c r="B8" s="411"/>
      <c r="C8" s="37" t="s">
        <v>168</v>
      </c>
      <c r="D8" s="84">
        <v>0.29891783760000001</v>
      </c>
      <c r="E8" s="87">
        <v>8.0592096399999993E-2</v>
      </c>
      <c r="F8" s="87">
        <v>2.3663536900000001E-2</v>
      </c>
      <c r="G8" s="42">
        <v>358</v>
      </c>
    </row>
    <row r="9" spans="1:17" ht="12.75" customHeight="1" x14ac:dyDescent="0.2">
      <c r="B9" s="50"/>
      <c r="C9" s="67"/>
      <c r="D9" s="83"/>
      <c r="E9" s="86"/>
      <c r="F9" s="86"/>
      <c r="G9" s="41"/>
    </row>
    <row r="10" spans="1:17" ht="12.75" customHeight="1" x14ac:dyDescent="0.2">
      <c r="B10" s="440">
        <v>2009</v>
      </c>
      <c r="C10" s="7" t="s">
        <v>45</v>
      </c>
      <c r="D10" s="332">
        <v>0.32244440880000003</v>
      </c>
      <c r="E10" s="333">
        <v>8.0677689799999994E-2</v>
      </c>
      <c r="F10" s="333">
        <v>3.6780002499999999E-2</v>
      </c>
      <c r="G10" s="246">
        <v>358</v>
      </c>
    </row>
    <row r="11" spans="1:17" ht="12.75" customHeight="1" x14ac:dyDescent="0.2">
      <c r="B11" s="440"/>
      <c r="C11" s="7" t="s">
        <v>46</v>
      </c>
      <c r="D11" s="332">
        <v>0.27410177990000001</v>
      </c>
      <c r="E11" s="333">
        <v>4.9416100800000001E-2</v>
      </c>
      <c r="F11" s="333">
        <v>8.0748873999999995E-3</v>
      </c>
      <c r="G11" s="246">
        <v>483</v>
      </c>
    </row>
    <row r="12" spans="1:17" ht="12.75" customHeight="1" x14ac:dyDescent="0.2">
      <c r="B12" s="440"/>
      <c r="C12" s="37" t="s">
        <v>169</v>
      </c>
      <c r="D12" s="334">
        <v>0.31185243270000002</v>
      </c>
      <c r="E12" s="335">
        <v>7.3828207000000007E-2</v>
      </c>
      <c r="F12" s="335">
        <v>2.2970869299999998E-2</v>
      </c>
      <c r="G12" s="248">
        <v>370</v>
      </c>
    </row>
    <row r="13" spans="1:17" ht="12.75" customHeight="1" x14ac:dyDescent="0.2">
      <c r="B13" s="50"/>
      <c r="C13" s="67"/>
      <c r="D13" s="83"/>
      <c r="E13" s="86"/>
      <c r="F13" s="86"/>
      <c r="G13" s="41"/>
    </row>
    <row r="14" spans="1:17" ht="12.75" customHeight="1" x14ac:dyDescent="0.2">
      <c r="B14" s="440">
        <v>2011</v>
      </c>
      <c r="C14" s="7" t="s">
        <v>45</v>
      </c>
      <c r="D14" s="332">
        <v>0.29394987919999999</v>
      </c>
      <c r="E14" s="333">
        <v>7.6861032800000006E-2</v>
      </c>
      <c r="F14" s="333">
        <v>3.2063611399999997E-2</v>
      </c>
      <c r="G14" s="246">
        <v>369</v>
      </c>
    </row>
    <row r="15" spans="1:17" ht="12.75" customHeight="1" x14ac:dyDescent="0.2">
      <c r="B15" s="440"/>
      <c r="C15" s="7" t="s">
        <v>46</v>
      </c>
      <c r="D15" s="332">
        <v>0.31428606240000001</v>
      </c>
      <c r="E15" s="333">
        <v>8.2455164499999997E-2</v>
      </c>
      <c r="F15" s="333">
        <v>1.47280434E-2</v>
      </c>
      <c r="G15" s="246">
        <v>648</v>
      </c>
    </row>
    <row r="16" spans="1:17" ht="12.75" customHeight="1" x14ac:dyDescent="0.2">
      <c r="B16" s="440"/>
      <c r="C16" s="37" t="s">
        <v>170</v>
      </c>
      <c r="D16" s="334">
        <v>0.2992690972</v>
      </c>
      <c r="E16" s="335">
        <v>7.8324257499999994E-2</v>
      </c>
      <c r="F16" s="335">
        <v>2.3674966499999998E-2</v>
      </c>
      <c r="G16" s="248">
        <v>388</v>
      </c>
    </row>
    <row r="17" spans="1:7" ht="12.75" customHeight="1" x14ac:dyDescent="0.2">
      <c r="B17" s="125"/>
      <c r="C17" s="37"/>
      <c r="D17" s="334"/>
      <c r="E17" s="335"/>
      <c r="F17" s="335"/>
      <c r="G17" s="248"/>
    </row>
    <row r="18" spans="1:7" ht="12.75" customHeight="1" x14ac:dyDescent="0.2">
      <c r="A18" s="92"/>
      <c r="B18" s="415">
        <v>2013</v>
      </c>
      <c r="C18" s="46" t="s">
        <v>45</v>
      </c>
      <c r="D18" s="83">
        <v>0.30990680599999998</v>
      </c>
      <c r="E18" s="86">
        <v>8.8377801500000006E-2</v>
      </c>
      <c r="F18" s="86">
        <v>3.76724274E-2</v>
      </c>
      <c r="G18" s="41">
        <v>379</v>
      </c>
    </row>
    <row r="19" spans="1:7" ht="12.75" customHeight="1" x14ac:dyDescent="0.2">
      <c r="A19" s="92"/>
      <c r="B19" s="415"/>
      <c r="C19" s="46" t="s">
        <v>46</v>
      </c>
      <c r="D19" s="83">
        <v>0.32856763430000002</v>
      </c>
      <c r="E19" s="86">
        <v>0.116099565</v>
      </c>
      <c r="F19" s="86">
        <v>1.9295433300000001E-2</v>
      </c>
      <c r="G19" s="41">
        <v>753</v>
      </c>
    </row>
    <row r="20" spans="1:7" ht="12.75" customHeight="1" x14ac:dyDescent="0.2">
      <c r="A20" s="92"/>
      <c r="B20" s="415"/>
      <c r="C20" s="37" t="s">
        <v>171</v>
      </c>
      <c r="D20" s="84">
        <v>0.31449612519999998</v>
      </c>
      <c r="E20" s="87">
        <v>9.5195506400000005E-2</v>
      </c>
      <c r="F20" s="87">
        <v>2.9134199600000001E-2</v>
      </c>
      <c r="G20" s="42">
        <v>400</v>
      </c>
    </row>
    <row r="21" spans="1:7" ht="12.75" customHeight="1" x14ac:dyDescent="0.2">
      <c r="B21" s="47"/>
      <c r="C21" s="67"/>
      <c r="D21" s="83"/>
      <c r="E21" s="86"/>
      <c r="F21" s="86"/>
      <c r="G21" s="41"/>
    </row>
    <row r="22" spans="1:7" ht="12.75" customHeight="1" x14ac:dyDescent="0.2">
      <c r="B22" s="411">
        <v>2015</v>
      </c>
      <c r="C22" s="7" t="s">
        <v>45</v>
      </c>
      <c r="D22" s="83">
        <v>0.3478940687</v>
      </c>
      <c r="E22" s="86">
        <v>0.1195037</v>
      </c>
      <c r="F22" s="86">
        <v>4.5632756699999999E-2</v>
      </c>
      <c r="G22" s="41">
        <v>413</v>
      </c>
    </row>
    <row r="23" spans="1:7" ht="12.75" customHeight="1" x14ac:dyDescent="0.2">
      <c r="B23" s="411"/>
      <c r="C23" s="7" t="s">
        <v>46</v>
      </c>
      <c r="D23" s="83">
        <v>0.33583745110000002</v>
      </c>
      <c r="E23" s="86">
        <v>7.1528926100000001E-2</v>
      </c>
      <c r="F23" s="86">
        <v>1.6612563100000002E-2</v>
      </c>
      <c r="G23" s="41">
        <v>690</v>
      </c>
    </row>
    <row r="24" spans="1:7" ht="12.75" customHeight="1" x14ac:dyDescent="0.2">
      <c r="B24" s="412"/>
      <c r="C24" s="39" t="s">
        <v>293</v>
      </c>
      <c r="D24" s="302">
        <v>0.34496607439999999</v>
      </c>
      <c r="E24" s="303">
        <v>0.1078528481</v>
      </c>
      <c r="F24" s="303">
        <v>3.4280913599999997E-2</v>
      </c>
      <c r="G24" s="43">
        <v>429</v>
      </c>
    </row>
    <row r="25" spans="1:7" ht="12.75" customHeight="1" x14ac:dyDescent="0.2">
      <c r="D25" s="270"/>
      <c r="E25" s="270"/>
      <c r="F25" s="270"/>
      <c r="G25" s="270"/>
    </row>
    <row r="26" spans="1:7" ht="12.75" customHeight="1" x14ac:dyDescent="0.2"/>
    <row r="27" spans="1:7" ht="12.75" customHeight="1" x14ac:dyDescent="0.2"/>
    <row r="28" spans="1:7" ht="12.75" customHeight="1" x14ac:dyDescent="0.2"/>
    <row r="29" spans="1:7" ht="12.75" customHeight="1" x14ac:dyDescent="0.2"/>
    <row r="30" spans="1:7" ht="12.75" customHeight="1" x14ac:dyDescent="0.2"/>
    <row r="31" spans="1:7" ht="12.75" customHeight="1" x14ac:dyDescent="0.25">
      <c r="C31" s="28"/>
    </row>
    <row r="32" spans="1:7" ht="12.75" customHeight="1" x14ac:dyDescent="0.25">
      <c r="C32"/>
    </row>
    <row r="33" ht="12.75" customHeight="1" x14ac:dyDescent="0.2"/>
    <row r="34" ht="12.75" customHeight="1" x14ac:dyDescent="0.2"/>
    <row r="35" ht="12.75" customHeight="1" x14ac:dyDescent="0.2"/>
    <row r="36" ht="12.75" customHeight="1" x14ac:dyDescent="0.2"/>
    <row r="37" ht="12.75" customHeight="1" x14ac:dyDescent="0.2"/>
    <row r="38" ht="12.75" customHeight="1" x14ac:dyDescent="0.2"/>
    <row r="39" ht="12.75" customHeight="1" x14ac:dyDescent="0.2"/>
    <row r="40" ht="12.75" customHeight="1" x14ac:dyDescent="0.2"/>
    <row r="41" ht="12.75" customHeight="1" x14ac:dyDescent="0.2"/>
    <row r="42" ht="12.75" customHeight="1" x14ac:dyDescent="0.2"/>
    <row r="43" ht="12.75" customHeight="1" x14ac:dyDescent="0.2"/>
    <row r="44" ht="12.75" customHeight="1" x14ac:dyDescent="0.2"/>
    <row r="45" ht="12.75" customHeight="1" x14ac:dyDescent="0.2"/>
    <row r="46" ht="12.75" customHeight="1" x14ac:dyDescent="0.2"/>
    <row r="47" ht="12.75" customHeight="1" x14ac:dyDescent="0.2"/>
    <row r="48" ht="12.75" customHeight="1" x14ac:dyDescent="0.2"/>
    <row r="49" ht="12.75" customHeight="1" x14ac:dyDescent="0.2"/>
    <row r="50" ht="12.75" customHeight="1" x14ac:dyDescent="0.2"/>
    <row r="51" ht="12.75" customHeight="1" x14ac:dyDescent="0.2"/>
    <row r="52" ht="12.75" customHeight="1" x14ac:dyDescent="0.2"/>
    <row r="53" ht="12.75" customHeight="1" x14ac:dyDescent="0.2"/>
    <row r="54" ht="12.75" customHeight="1" x14ac:dyDescent="0.2"/>
    <row r="55" ht="12.75" customHeight="1" x14ac:dyDescent="0.2"/>
    <row r="56" ht="12.75" customHeight="1" x14ac:dyDescent="0.2"/>
    <row r="57" ht="12.75" customHeight="1" x14ac:dyDescent="0.2"/>
    <row r="58" ht="12.75" customHeight="1" x14ac:dyDescent="0.2"/>
    <row r="59" ht="12.75" customHeight="1" x14ac:dyDescent="0.2"/>
    <row r="60" ht="12.75" customHeight="1" x14ac:dyDescent="0.2"/>
    <row r="61" ht="12.75" customHeight="1" x14ac:dyDescent="0.2"/>
    <row r="62" ht="12.75" customHeight="1" x14ac:dyDescent="0.2"/>
    <row r="63" ht="12.75" customHeight="1" x14ac:dyDescent="0.2"/>
    <row r="64"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sheetData>
  <mergeCells count="6">
    <mergeCell ref="B1:G1"/>
    <mergeCell ref="B6:B8"/>
    <mergeCell ref="B10:B12"/>
    <mergeCell ref="B14:B16"/>
    <mergeCell ref="B22:B24"/>
    <mergeCell ref="B18:B20"/>
  </mergeCells>
  <pageMargins left="0.7" right="0.7" top="0.75" bottom="0.75" header="0.3" footer="0.3"/>
  <drawing r:id="rId1"/>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Q78"/>
  <sheetViews>
    <sheetView showGridLines="0" workbookViewId="0"/>
  </sheetViews>
  <sheetFormatPr defaultRowHeight="11.25" x14ac:dyDescent="0.2"/>
  <cols>
    <col min="1" max="1" width="24.140625" style="377" customWidth="1"/>
    <col min="2" max="2" width="11.42578125" style="11" customWidth="1"/>
    <col min="3" max="17" width="12.28515625" style="11" customWidth="1"/>
    <col min="18" max="20" width="11.42578125" style="11" customWidth="1"/>
    <col min="21" max="16384" width="9.140625" style="11"/>
  </cols>
  <sheetData>
    <row r="1" spans="1:17" s="134" customFormat="1" ht="21.75" customHeight="1" x14ac:dyDescent="0.35">
      <c r="A1" s="379" t="s">
        <v>193</v>
      </c>
      <c r="B1" s="475" t="s">
        <v>14</v>
      </c>
      <c r="C1" s="477"/>
      <c r="D1" s="477"/>
      <c r="E1" s="478"/>
      <c r="F1" s="478"/>
      <c r="G1" s="478"/>
      <c r="H1" s="478"/>
      <c r="I1" s="478"/>
      <c r="J1" s="478"/>
      <c r="K1" s="478"/>
      <c r="L1" s="478"/>
      <c r="M1" s="478"/>
      <c r="N1" s="478"/>
      <c r="O1" s="478"/>
      <c r="P1" s="478"/>
      <c r="Q1" s="478"/>
    </row>
    <row r="2" spans="1:17" ht="12.75" customHeight="1" x14ac:dyDescent="0.2"/>
    <row r="3" spans="1:17" s="14" customFormat="1" ht="12.75" customHeight="1" x14ac:dyDescent="0.2">
      <c r="A3" s="377"/>
      <c r="B3" s="93" t="s">
        <v>477</v>
      </c>
      <c r="C3" s="90" t="s">
        <v>151</v>
      </c>
      <c r="D3" s="90"/>
      <c r="E3" s="90"/>
      <c r="F3" s="90"/>
      <c r="G3" s="90"/>
      <c r="H3" s="90"/>
      <c r="I3" s="90"/>
      <c r="J3" s="90"/>
      <c r="K3" s="90"/>
      <c r="L3" s="90"/>
      <c r="M3" s="90"/>
      <c r="N3" s="90"/>
      <c r="O3" s="90"/>
      <c r="P3" s="90"/>
      <c r="Q3" s="90"/>
    </row>
    <row r="4" spans="1:17" ht="33" customHeight="1" x14ac:dyDescent="0.2">
      <c r="B4" s="23" t="s">
        <v>50</v>
      </c>
      <c r="C4" s="220" t="s">
        <v>22</v>
      </c>
      <c r="D4" s="220" t="s">
        <v>71</v>
      </c>
      <c r="E4" s="220" t="s">
        <v>517</v>
      </c>
      <c r="F4" s="220" t="s">
        <v>70</v>
      </c>
      <c r="G4" s="220" t="s">
        <v>200</v>
      </c>
      <c r="H4" s="220" t="s">
        <v>518</v>
      </c>
      <c r="I4" s="220" t="s">
        <v>202</v>
      </c>
      <c r="J4" s="220" t="s">
        <v>69</v>
      </c>
      <c r="K4" s="220" t="s">
        <v>68</v>
      </c>
      <c r="L4" s="220" t="s">
        <v>203</v>
      </c>
      <c r="M4" s="220" t="s">
        <v>544</v>
      </c>
      <c r="N4" s="220" t="s">
        <v>67</v>
      </c>
      <c r="O4" s="220" t="s">
        <v>66</v>
      </c>
      <c r="P4" s="220" t="s">
        <v>30</v>
      </c>
      <c r="Q4" s="220" t="s">
        <v>20</v>
      </c>
    </row>
    <row r="5" spans="1:17" ht="12.75" customHeight="1" x14ac:dyDescent="0.2">
      <c r="B5" s="255">
        <v>1997</v>
      </c>
      <c r="C5" s="272">
        <v>5609</v>
      </c>
      <c r="D5" s="272">
        <v>90</v>
      </c>
      <c r="E5" s="272">
        <v>3</v>
      </c>
      <c r="F5" s="272">
        <v>-1432</v>
      </c>
      <c r="G5" s="272">
        <v>-180</v>
      </c>
      <c r="H5" s="272">
        <v>-3822</v>
      </c>
      <c r="I5" s="272">
        <v>120</v>
      </c>
      <c r="J5" s="272">
        <v>26</v>
      </c>
      <c r="K5" s="272">
        <v>-58</v>
      </c>
      <c r="L5" s="272">
        <v>88</v>
      </c>
      <c r="M5" s="272">
        <v>-9</v>
      </c>
      <c r="N5" s="272">
        <v>-21</v>
      </c>
      <c r="O5" s="272">
        <v>56</v>
      </c>
      <c r="P5" s="272">
        <v>1620</v>
      </c>
      <c r="Q5" s="272">
        <v>7026</v>
      </c>
    </row>
    <row r="6" spans="1:17" ht="12.75" customHeight="1" x14ac:dyDescent="0.2">
      <c r="B6" s="255">
        <v>1998</v>
      </c>
      <c r="C6" s="272">
        <v>6233</v>
      </c>
      <c r="D6" s="272">
        <v>84</v>
      </c>
      <c r="E6" s="272">
        <v>1</v>
      </c>
      <c r="F6" s="272">
        <v>-1580</v>
      </c>
      <c r="G6" s="272">
        <v>-203</v>
      </c>
      <c r="H6" s="272">
        <v>-4402</v>
      </c>
      <c r="I6" s="272">
        <v>134</v>
      </c>
      <c r="J6" s="272">
        <v>53</v>
      </c>
      <c r="K6" s="272">
        <v>-58</v>
      </c>
      <c r="L6" s="272">
        <v>129</v>
      </c>
      <c r="M6" s="272">
        <v>-15</v>
      </c>
      <c r="N6" s="272">
        <v>-35</v>
      </c>
      <c r="O6" s="272">
        <v>79</v>
      </c>
      <c r="P6" s="272">
        <v>1602</v>
      </c>
      <c r="Q6" s="272">
        <v>7367</v>
      </c>
    </row>
    <row r="7" spans="1:17" ht="12.75" customHeight="1" x14ac:dyDescent="0.2">
      <c r="B7" s="255">
        <v>1999</v>
      </c>
      <c r="C7" s="272">
        <v>6700</v>
      </c>
      <c r="D7" s="272">
        <v>85</v>
      </c>
      <c r="E7" s="272">
        <v>0</v>
      </c>
      <c r="F7" s="272">
        <v>-1705</v>
      </c>
      <c r="G7" s="272">
        <v>-218</v>
      </c>
      <c r="H7" s="272">
        <v>-4729</v>
      </c>
      <c r="I7" s="272">
        <v>132</v>
      </c>
      <c r="J7" s="272">
        <v>37</v>
      </c>
      <c r="K7" s="272">
        <v>-56</v>
      </c>
      <c r="L7" s="272">
        <v>114</v>
      </c>
      <c r="M7" s="272">
        <v>13</v>
      </c>
      <c r="N7" s="272">
        <v>-35</v>
      </c>
      <c r="O7" s="272">
        <v>92</v>
      </c>
      <c r="P7" s="272">
        <v>1543</v>
      </c>
      <c r="Q7" s="272">
        <v>7532</v>
      </c>
    </row>
    <row r="8" spans="1:17" ht="12.75" customHeight="1" x14ac:dyDescent="0.2">
      <c r="B8" s="255">
        <v>2000</v>
      </c>
      <c r="C8" s="272">
        <v>7349</v>
      </c>
      <c r="D8" s="272">
        <v>96</v>
      </c>
      <c r="E8" s="272">
        <v>10</v>
      </c>
      <c r="F8" s="272">
        <v>-1871</v>
      </c>
      <c r="G8" s="272">
        <v>-230</v>
      </c>
      <c r="H8" s="272">
        <v>-5203</v>
      </c>
      <c r="I8" s="272">
        <v>149</v>
      </c>
      <c r="J8" s="272">
        <v>39</v>
      </c>
      <c r="K8" s="272">
        <v>-63</v>
      </c>
      <c r="L8" s="272">
        <v>126</v>
      </c>
      <c r="M8" s="272">
        <v>-17</v>
      </c>
      <c r="N8" s="272">
        <v>-43</v>
      </c>
      <c r="O8" s="272">
        <v>66</v>
      </c>
      <c r="P8" s="272">
        <v>1601</v>
      </c>
      <c r="Q8" s="272">
        <v>7754</v>
      </c>
    </row>
    <row r="9" spans="1:17" ht="12.75" customHeight="1" x14ac:dyDescent="0.2">
      <c r="B9" s="255">
        <v>2001</v>
      </c>
      <c r="C9" s="272">
        <v>7922</v>
      </c>
      <c r="D9" s="272">
        <v>93</v>
      </c>
      <c r="E9" s="272">
        <v>0</v>
      </c>
      <c r="F9" s="272">
        <v>-1985</v>
      </c>
      <c r="G9" s="272">
        <v>-256</v>
      </c>
      <c r="H9" s="272">
        <v>-5616</v>
      </c>
      <c r="I9" s="272">
        <v>158</v>
      </c>
      <c r="J9" s="272">
        <v>17</v>
      </c>
      <c r="K9" s="272">
        <v>-68</v>
      </c>
      <c r="L9" s="272">
        <v>106</v>
      </c>
      <c r="M9" s="272">
        <v>-23</v>
      </c>
      <c r="N9" s="272">
        <v>-32</v>
      </c>
      <c r="O9" s="272">
        <v>51</v>
      </c>
      <c r="P9" s="272">
        <v>1577</v>
      </c>
      <c r="Q9" s="272">
        <v>7827</v>
      </c>
    </row>
    <row r="10" spans="1:17" ht="12.75" customHeight="1" x14ac:dyDescent="0.2">
      <c r="B10" s="255">
        <v>2002</v>
      </c>
      <c r="C10" s="272">
        <v>8191</v>
      </c>
      <c r="D10" s="272">
        <v>102</v>
      </c>
      <c r="E10" s="272">
        <v>-3</v>
      </c>
      <c r="F10" s="272">
        <v>-2206</v>
      </c>
      <c r="G10" s="272">
        <v>-277</v>
      </c>
      <c r="H10" s="272">
        <v>-5641</v>
      </c>
      <c r="I10" s="272">
        <v>166</v>
      </c>
      <c r="J10" s="272">
        <v>18</v>
      </c>
      <c r="K10" s="272">
        <v>-77</v>
      </c>
      <c r="L10" s="272">
        <v>106</v>
      </c>
      <c r="M10" s="272">
        <v>-10</v>
      </c>
      <c r="N10" s="272">
        <v>-39</v>
      </c>
      <c r="O10" s="272">
        <v>58</v>
      </c>
      <c r="P10" s="272">
        <v>1604</v>
      </c>
      <c r="Q10" s="272">
        <v>8419</v>
      </c>
    </row>
    <row r="11" spans="1:17" ht="12.75" customHeight="1" x14ac:dyDescent="0.2">
      <c r="B11" s="255">
        <v>2003</v>
      </c>
      <c r="C11" s="272">
        <v>8517</v>
      </c>
      <c r="D11" s="272">
        <v>75</v>
      </c>
      <c r="E11" s="272">
        <v>-3</v>
      </c>
      <c r="F11" s="272">
        <v>-2275</v>
      </c>
      <c r="G11" s="272">
        <v>-294</v>
      </c>
      <c r="H11" s="272">
        <v>-5861</v>
      </c>
      <c r="I11" s="272">
        <v>159</v>
      </c>
      <c r="J11" s="272">
        <v>27</v>
      </c>
      <c r="K11" s="272">
        <v>-69</v>
      </c>
      <c r="L11" s="272">
        <v>116</v>
      </c>
      <c r="M11" s="272">
        <v>-16</v>
      </c>
      <c r="N11" s="272">
        <v>-37</v>
      </c>
      <c r="O11" s="272">
        <v>63</v>
      </c>
      <c r="P11" s="272">
        <v>1648</v>
      </c>
      <c r="Q11" s="272">
        <v>8448</v>
      </c>
    </row>
    <row r="12" spans="1:17" ht="12.75" customHeight="1" x14ac:dyDescent="0.2">
      <c r="B12" s="255">
        <v>2004</v>
      </c>
      <c r="C12" s="272">
        <v>8705</v>
      </c>
      <c r="D12" s="272">
        <v>94</v>
      </c>
      <c r="E12" s="272">
        <v>-2</v>
      </c>
      <c r="F12" s="272">
        <v>-2345</v>
      </c>
      <c r="G12" s="272">
        <v>-303</v>
      </c>
      <c r="H12" s="272">
        <v>-5982</v>
      </c>
      <c r="I12" s="272">
        <v>167</v>
      </c>
      <c r="J12" s="272">
        <v>15</v>
      </c>
      <c r="K12" s="272">
        <v>-58</v>
      </c>
      <c r="L12" s="272">
        <v>124</v>
      </c>
      <c r="M12" s="272">
        <v>1</v>
      </c>
      <c r="N12" s="272">
        <v>-47</v>
      </c>
      <c r="O12" s="272">
        <v>79</v>
      </c>
      <c r="P12" s="272">
        <v>1651</v>
      </c>
      <c r="Q12" s="272">
        <v>8518</v>
      </c>
    </row>
    <row r="13" spans="1:17" ht="12.75" customHeight="1" x14ac:dyDescent="0.2">
      <c r="B13" s="255">
        <v>2005</v>
      </c>
      <c r="C13" s="272">
        <v>9426</v>
      </c>
      <c r="D13" s="272">
        <v>90</v>
      </c>
      <c r="E13" s="272">
        <v>-1</v>
      </c>
      <c r="F13" s="272">
        <v>-2524</v>
      </c>
      <c r="G13" s="272">
        <v>-314</v>
      </c>
      <c r="H13" s="272">
        <v>-6474</v>
      </c>
      <c r="I13" s="272">
        <v>204</v>
      </c>
      <c r="J13" s="272">
        <v>72</v>
      </c>
      <c r="K13" s="272">
        <v>-53</v>
      </c>
      <c r="L13" s="272">
        <v>222</v>
      </c>
      <c r="M13" s="272">
        <v>7</v>
      </c>
      <c r="N13" s="272">
        <v>-56</v>
      </c>
      <c r="O13" s="272">
        <v>173</v>
      </c>
      <c r="P13" s="272">
        <v>1606</v>
      </c>
      <c r="Q13" s="272">
        <v>8808</v>
      </c>
    </row>
    <row r="14" spans="1:17" ht="12.75" customHeight="1" x14ac:dyDescent="0.2">
      <c r="B14" s="255">
        <v>2006</v>
      </c>
      <c r="C14" s="272">
        <v>10294</v>
      </c>
      <c r="D14" s="272">
        <v>85</v>
      </c>
      <c r="E14" s="272">
        <v>-1</v>
      </c>
      <c r="F14" s="272">
        <v>-2686</v>
      </c>
      <c r="G14" s="272">
        <v>-332</v>
      </c>
      <c r="H14" s="272">
        <v>-7092</v>
      </c>
      <c r="I14" s="272">
        <v>268</v>
      </c>
      <c r="J14" s="272">
        <v>47</v>
      </c>
      <c r="K14" s="272">
        <v>-65</v>
      </c>
      <c r="L14" s="272">
        <v>250</v>
      </c>
      <c r="M14" s="272">
        <v>-11</v>
      </c>
      <c r="N14" s="272">
        <v>-70</v>
      </c>
      <c r="O14" s="272">
        <v>170</v>
      </c>
      <c r="P14" s="272">
        <v>1610</v>
      </c>
      <c r="Q14" s="272">
        <v>9308</v>
      </c>
    </row>
    <row r="15" spans="1:17" ht="12.75" customHeight="1" x14ac:dyDescent="0.2">
      <c r="B15" s="255">
        <v>2007</v>
      </c>
      <c r="C15" s="272">
        <v>10389</v>
      </c>
      <c r="D15" s="272">
        <v>100</v>
      </c>
      <c r="E15" s="272">
        <v>-2</v>
      </c>
      <c r="F15" s="272">
        <v>-2946</v>
      </c>
      <c r="G15" s="272">
        <v>-357</v>
      </c>
      <c r="H15" s="272">
        <v>-6940</v>
      </c>
      <c r="I15" s="272">
        <v>244</v>
      </c>
      <c r="J15" s="272">
        <v>67</v>
      </c>
      <c r="K15" s="272">
        <v>-97</v>
      </c>
      <c r="L15" s="272">
        <v>214</v>
      </c>
      <c r="M15" s="272">
        <v>-3</v>
      </c>
      <c r="N15" s="272">
        <v>-70</v>
      </c>
      <c r="O15" s="272">
        <v>141</v>
      </c>
      <c r="P15" s="272">
        <v>1669</v>
      </c>
      <c r="Q15" s="272">
        <v>9909</v>
      </c>
    </row>
    <row r="16" spans="1:17" ht="12.75" customHeight="1" x14ac:dyDescent="0.2">
      <c r="B16" s="255">
        <v>2008</v>
      </c>
      <c r="C16" s="272">
        <v>11150</v>
      </c>
      <c r="D16" s="272">
        <v>106</v>
      </c>
      <c r="E16" s="272">
        <v>-2</v>
      </c>
      <c r="F16" s="272">
        <v>-3139</v>
      </c>
      <c r="G16" s="272">
        <v>-392</v>
      </c>
      <c r="H16" s="272">
        <v>-7485</v>
      </c>
      <c r="I16" s="272">
        <v>238</v>
      </c>
      <c r="J16" s="272">
        <v>77</v>
      </c>
      <c r="K16" s="272">
        <v>-108</v>
      </c>
      <c r="L16" s="272">
        <v>207</v>
      </c>
      <c r="M16" s="272">
        <v>-16</v>
      </c>
      <c r="N16" s="272">
        <v>-66</v>
      </c>
      <c r="O16" s="272">
        <v>125</v>
      </c>
      <c r="P16" s="272">
        <v>1666</v>
      </c>
      <c r="Q16" s="272">
        <v>10238</v>
      </c>
    </row>
    <row r="17" spans="2:17" ht="12.75" customHeight="1" x14ac:dyDescent="0.2">
      <c r="B17" s="187">
        <v>2009</v>
      </c>
      <c r="C17" s="312">
        <v>11376</v>
      </c>
      <c r="D17" s="312">
        <v>108</v>
      </c>
      <c r="E17" s="312">
        <v>-1</v>
      </c>
      <c r="F17" s="312">
        <v>-3343</v>
      </c>
      <c r="G17" s="312">
        <v>-398</v>
      </c>
      <c r="H17" s="312">
        <v>-7483</v>
      </c>
      <c r="I17" s="312">
        <v>260</v>
      </c>
      <c r="J17" s="312">
        <v>58</v>
      </c>
      <c r="K17" s="312">
        <v>-86</v>
      </c>
      <c r="L17" s="312">
        <v>232</v>
      </c>
      <c r="M17" s="312">
        <v>-81</v>
      </c>
      <c r="N17" s="312">
        <v>-53</v>
      </c>
      <c r="O17" s="312">
        <v>99</v>
      </c>
      <c r="P17" s="312">
        <v>1673</v>
      </c>
      <c r="Q17" s="312">
        <v>10823</v>
      </c>
    </row>
    <row r="18" spans="2:17" ht="12.75" customHeight="1" x14ac:dyDescent="0.2">
      <c r="B18" s="255">
        <v>2010</v>
      </c>
      <c r="C18" s="272">
        <v>12348</v>
      </c>
      <c r="D18" s="272">
        <v>146</v>
      </c>
      <c r="E18" s="272">
        <v>0</v>
      </c>
      <c r="F18" s="272">
        <v>-3632</v>
      </c>
      <c r="G18" s="272">
        <v>-414</v>
      </c>
      <c r="H18" s="272">
        <v>-8115</v>
      </c>
      <c r="I18" s="272">
        <v>333</v>
      </c>
      <c r="J18" s="272">
        <v>72</v>
      </c>
      <c r="K18" s="272">
        <v>-67</v>
      </c>
      <c r="L18" s="272">
        <v>338</v>
      </c>
      <c r="M18" s="272">
        <v>-104</v>
      </c>
      <c r="N18" s="272">
        <v>-63</v>
      </c>
      <c r="O18" s="272">
        <v>171</v>
      </c>
      <c r="P18" s="272">
        <v>1747</v>
      </c>
      <c r="Q18" s="272">
        <v>11288</v>
      </c>
    </row>
    <row r="19" spans="2:17" ht="12.75" customHeight="1" x14ac:dyDescent="0.2">
      <c r="B19" s="255">
        <v>2011</v>
      </c>
      <c r="C19" s="272">
        <v>13380</v>
      </c>
      <c r="D19" s="272">
        <v>180</v>
      </c>
      <c r="E19" s="272">
        <v>0</v>
      </c>
      <c r="F19" s="272">
        <v>-3872</v>
      </c>
      <c r="G19" s="272">
        <v>-421</v>
      </c>
      <c r="H19" s="272">
        <v>-8950</v>
      </c>
      <c r="I19" s="272">
        <v>317</v>
      </c>
      <c r="J19" s="272">
        <v>62</v>
      </c>
      <c r="K19" s="272">
        <v>-89</v>
      </c>
      <c r="L19" s="272">
        <v>290</v>
      </c>
      <c r="M19" s="272">
        <v>-69</v>
      </c>
      <c r="N19" s="272">
        <v>-63</v>
      </c>
      <c r="O19" s="272">
        <v>157</v>
      </c>
      <c r="P19" s="272">
        <v>1927</v>
      </c>
      <c r="Q19" s="272">
        <v>11873</v>
      </c>
    </row>
    <row r="20" spans="2:17" ht="12.75" customHeight="1" x14ac:dyDescent="0.2">
      <c r="B20" s="255">
        <v>2012</v>
      </c>
      <c r="C20" s="272">
        <v>13986</v>
      </c>
      <c r="D20" s="272">
        <v>209</v>
      </c>
      <c r="E20" s="272">
        <v>-1</v>
      </c>
      <c r="F20" s="272">
        <v>-4006</v>
      </c>
      <c r="G20" s="272">
        <v>-438</v>
      </c>
      <c r="H20" s="272">
        <v>-9410</v>
      </c>
      <c r="I20" s="272">
        <v>338</v>
      </c>
      <c r="J20" s="272">
        <v>61</v>
      </c>
      <c r="K20" s="272">
        <v>-110</v>
      </c>
      <c r="L20" s="272">
        <v>290</v>
      </c>
      <c r="M20" s="272">
        <v>-114</v>
      </c>
      <c r="N20" s="272">
        <v>-62</v>
      </c>
      <c r="O20" s="272">
        <v>114</v>
      </c>
      <c r="P20" s="272">
        <v>2039</v>
      </c>
      <c r="Q20" s="272">
        <v>12286</v>
      </c>
    </row>
    <row r="21" spans="2:17" ht="12.75" customHeight="1" x14ac:dyDescent="0.2">
      <c r="B21" s="255">
        <v>2013</v>
      </c>
      <c r="C21" s="272">
        <v>15004</v>
      </c>
      <c r="D21" s="272">
        <v>315</v>
      </c>
      <c r="E21" s="272">
        <v>-1</v>
      </c>
      <c r="F21" s="272">
        <v>-4315</v>
      </c>
      <c r="G21" s="272">
        <v>-467</v>
      </c>
      <c r="H21" s="272">
        <v>-10095</v>
      </c>
      <c r="I21" s="272">
        <v>436</v>
      </c>
      <c r="J21" s="272">
        <v>68</v>
      </c>
      <c r="K21" s="272">
        <v>-102</v>
      </c>
      <c r="L21" s="272">
        <v>402</v>
      </c>
      <c r="M21" s="272">
        <v>-139</v>
      </c>
      <c r="N21" s="272">
        <v>-68</v>
      </c>
      <c r="O21" s="272">
        <v>194</v>
      </c>
      <c r="P21" s="272">
        <v>2155</v>
      </c>
      <c r="Q21" s="272">
        <v>13047</v>
      </c>
    </row>
    <row r="22" spans="2:17" ht="12.75" customHeight="1" x14ac:dyDescent="0.2">
      <c r="B22" s="255">
        <v>2014</v>
      </c>
      <c r="C22" s="272">
        <v>13789</v>
      </c>
      <c r="D22" s="272">
        <v>362</v>
      </c>
      <c r="E22" s="272">
        <v>0</v>
      </c>
      <c r="F22" s="272">
        <v>-4539</v>
      </c>
      <c r="G22" s="272">
        <v>-484</v>
      </c>
      <c r="H22" s="272">
        <v>-8614</v>
      </c>
      <c r="I22" s="272">
        <v>504</v>
      </c>
      <c r="J22" s="272">
        <v>114</v>
      </c>
      <c r="K22" s="272">
        <v>-143</v>
      </c>
      <c r="L22" s="272">
        <v>475</v>
      </c>
      <c r="M22" s="272">
        <v>-155</v>
      </c>
      <c r="N22" s="272">
        <v>-76</v>
      </c>
      <c r="O22" s="272">
        <v>244</v>
      </c>
      <c r="P22" s="272">
        <v>2233</v>
      </c>
      <c r="Q22" s="272">
        <v>13293</v>
      </c>
    </row>
    <row r="23" spans="2:17" ht="12.75" customHeight="1" x14ac:dyDescent="0.2">
      <c r="B23" s="239">
        <v>2015</v>
      </c>
      <c r="C23" s="244">
        <v>14354</v>
      </c>
      <c r="D23" s="244">
        <v>462</v>
      </c>
      <c r="E23" s="244">
        <v>0</v>
      </c>
      <c r="F23" s="244">
        <v>-4689</v>
      </c>
      <c r="G23" s="244">
        <v>-490</v>
      </c>
      <c r="H23" s="244">
        <v>-9122</v>
      </c>
      <c r="I23" s="244">
        <v>492</v>
      </c>
      <c r="J23" s="244">
        <v>140</v>
      </c>
      <c r="K23" s="244">
        <v>-87</v>
      </c>
      <c r="L23" s="244">
        <v>545</v>
      </c>
      <c r="M23" s="244">
        <v>-97</v>
      </c>
      <c r="N23" s="244">
        <v>-88</v>
      </c>
      <c r="O23" s="244">
        <v>359</v>
      </c>
      <c r="P23" s="244">
        <v>2197</v>
      </c>
      <c r="Q23" s="244">
        <v>13233</v>
      </c>
    </row>
    <row r="24" spans="2:17" ht="12.75" customHeight="1" x14ac:dyDescent="0.2"/>
    <row r="25" spans="2:17" ht="12.75" customHeight="1" x14ac:dyDescent="0.2"/>
    <row r="26" spans="2:17" ht="12.75" customHeight="1" x14ac:dyDescent="0.2"/>
    <row r="27" spans="2:17" ht="12.75" customHeight="1" x14ac:dyDescent="0.2"/>
    <row r="28" spans="2:17" ht="12.75" customHeight="1" x14ac:dyDescent="0.2"/>
    <row r="29" spans="2:17" ht="12.75" customHeight="1" x14ac:dyDescent="0.25">
      <c r="C29" s="28"/>
    </row>
    <row r="30" spans="2:17" ht="12.75" customHeight="1" x14ac:dyDescent="0.25">
      <c r="C30"/>
    </row>
    <row r="31" spans="2:17" ht="12.75" customHeight="1" x14ac:dyDescent="0.2"/>
    <row r="32" spans="2:17" ht="12.75" customHeight="1" x14ac:dyDescent="0.2"/>
    <row r="33" ht="12.75" customHeight="1" x14ac:dyDescent="0.2"/>
    <row r="34" ht="12.75" customHeight="1" x14ac:dyDescent="0.2"/>
    <row r="35" ht="12.75" customHeight="1" x14ac:dyDescent="0.2"/>
    <row r="36" ht="12.75" customHeight="1" x14ac:dyDescent="0.2"/>
    <row r="37" ht="12.75" customHeight="1" x14ac:dyDescent="0.2"/>
    <row r="38" ht="12.75" customHeight="1" x14ac:dyDescent="0.2"/>
    <row r="39" ht="12.75" customHeight="1" x14ac:dyDescent="0.2"/>
    <row r="40" ht="12.75" customHeight="1" x14ac:dyDescent="0.2"/>
    <row r="41" ht="12.75" customHeight="1" x14ac:dyDescent="0.2"/>
    <row r="42" ht="12.75" customHeight="1" x14ac:dyDescent="0.2"/>
    <row r="43" ht="12.75" customHeight="1" x14ac:dyDescent="0.2"/>
    <row r="44" ht="12.75" customHeight="1" x14ac:dyDescent="0.2"/>
    <row r="45" ht="12.75" customHeight="1" x14ac:dyDescent="0.2"/>
    <row r="46" ht="12.75" customHeight="1" x14ac:dyDescent="0.2"/>
    <row r="47" ht="12.75" customHeight="1" x14ac:dyDescent="0.2"/>
    <row r="48" ht="12.75" customHeight="1" x14ac:dyDescent="0.2"/>
    <row r="49" ht="12.75" customHeight="1" x14ac:dyDescent="0.2"/>
    <row r="50" ht="12.75" customHeight="1" x14ac:dyDescent="0.2"/>
    <row r="51" ht="12.75" customHeight="1" x14ac:dyDescent="0.2"/>
    <row r="52" ht="12.75" customHeight="1" x14ac:dyDescent="0.2"/>
    <row r="53" ht="12.75" customHeight="1" x14ac:dyDescent="0.2"/>
    <row r="54" ht="12.75" customHeight="1" x14ac:dyDescent="0.2"/>
    <row r="55" ht="12.75" customHeight="1" x14ac:dyDescent="0.2"/>
    <row r="56" ht="12.75" customHeight="1" x14ac:dyDescent="0.2"/>
    <row r="57" ht="12.75" customHeight="1" x14ac:dyDescent="0.2"/>
    <row r="58" ht="12.75" customHeight="1" x14ac:dyDescent="0.2"/>
    <row r="59" ht="12.75" customHeight="1" x14ac:dyDescent="0.2"/>
    <row r="60" ht="12.75" customHeight="1" x14ac:dyDescent="0.2"/>
    <row r="61" ht="12.75" customHeight="1" x14ac:dyDescent="0.2"/>
    <row r="62" ht="12.75" customHeight="1" x14ac:dyDescent="0.2"/>
    <row r="63" ht="12.75" customHeight="1" x14ac:dyDescent="0.2"/>
    <row r="64"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sheetData>
  <mergeCells count="1">
    <mergeCell ref="B1:Q1"/>
  </mergeCells>
  <pageMargins left="0.75" right="0.75" top="1" bottom="1" header="0.5" footer="0.5"/>
  <pageSetup paperSize="9" orientation="landscape" r:id="rId1"/>
  <headerFooter alignWithMargins="0"/>
  <drawing r:id="rId2"/>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AC78"/>
  <sheetViews>
    <sheetView showGridLines="0" workbookViewId="0"/>
  </sheetViews>
  <sheetFormatPr defaultRowHeight="11.25" x14ac:dyDescent="0.2"/>
  <cols>
    <col min="1" max="1" width="24.140625" style="377" customWidth="1"/>
    <col min="2" max="2" width="11.42578125" style="11" customWidth="1"/>
    <col min="3" max="6" width="12.28515625" style="11" customWidth="1"/>
    <col min="7" max="7" width="1.7109375" style="11" customWidth="1"/>
    <col min="8" max="8" width="12.28515625" style="11" customWidth="1"/>
    <col min="9" max="9" width="1.7109375" style="11" customWidth="1"/>
    <col min="10" max="11" width="12.28515625" style="11" customWidth="1"/>
    <col min="12" max="12" width="1.7109375" style="11" customWidth="1"/>
    <col min="13" max="13" width="12.28515625" style="11" customWidth="1"/>
    <col min="14" max="14" width="1.7109375" style="11" customWidth="1"/>
    <col min="15" max="15" width="12.28515625" style="11" customWidth="1"/>
    <col min="16" max="16" width="1.7109375" style="11" customWidth="1"/>
    <col min="17" max="17" width="12.28515625" style="11" customWidth="1"/>
    <col min="18" max="18" width="1.7109375" style="11" customWidth="1"/>
    <col min="19" max="19" width="12.28515625" style="11" customWidth="1"/>
    <col min="20" max="20" width="1.7109375" style="11" customWidth="1"/>
    <col min="21" max="21" width="12.28515625" style="11" customWidth="1"/>
    <col min="22" max="22" width="1.7109375" style="11" customWidth="1"/>
    <col min="23" max="24" width="12.28515625" style="11" customWidth="1"/>
    <col min="25" max="25" width="1.7109375" style="11" customWidth="1"/>
    <col min="26" max="27" width="12.28515625" style="11" customWidth="1"/>
    <col min="28" max="28" width="1.7109375" style="11" customWidth="1"/>
    <col min="29" max="29" width="12.28515625" style="11" customWidth="1"/>
    <col min="30" max="30" width="11.42578125" style="11" customWidth="1"/>
    <col min="31" max="16384" width="9.140625" style="11"/>
  </cols>
  <sheetData>
    <row r="1" spans="1:29" s="134" customFormat="1" ht="21.75" customHeight="1" x14ac:dyDescent="0.35">
      <c r="A1" s="379" t="s">
        <v>193</v>
      </c>
      <c r="B1" s="475" t="s">
        <v>14</v>
      </c>
      <c r="C1" s="477"/>
      <c r="D1" s="477"/>
      <c r="E1" s="478"/>
      <c r="F1" s="478"/>
      <c r="G1" s="478"/>
      <c r="H1" s="478"/>
      <c r="I1" s="478"/>
      <c r="J1" s="478"/>
      <c r="K1" s="478"/>
      <c r="L1" s="478"/>
      <c r="M1" s="478"/>
      <c r="N1" s="478"/>
      <c r="O1" s="478"/>
      <c r="P1" s="478"/>
      <c r="Q1" s="478"/>
      <c r="R1" s="478"/>
      <c r="S1" s="478"/>
      <c r="T1" s="478"/>
      <c r="U1" s="478"/>
      <c r="V1" s="478"/>
      <c r="W1" s="478"/>
      <c r="X1" s="478"/>
      <c r="Y1" s="478"/>
      <c r="Z1" s="478"/>
      <c r="AA1" s="481"/>
      <c r="AB1" s="481"/>
      <c r="AC1" s="481"/>
    </row>
    <row r="2" spans="1:29" ht="12.75" customHeight="1" x14ac:dyDescent="0.2"/>
    <row r="3" spans="1:29" s="14" customFormat="1" ht="12.75" customHeight="1" x14ac:dyDescent="0.2">
      <c r="A3" s="377"/>
      <c r="B3" s="93" t="s">
        <v>478</v>
      </c>
      <c r="C3" s="90" t="s">
        <v>152</v>
      </c>
      <c r="D3" s="90"/>
      <c r="E3" s="90"/>
      <c r="F3" s="90"/>
      <c r="G3" s="223"/>
      <c r="H3" s="90"/>
      <c r="I3" s="223"/>
      <c r="J3" s="90"/>
      <c r="K3" s="90"/>
      <c r="L3" s="223"/>
      <c r="M3" s="90"/>
      <c r="N3" s="223"/>
      <c r="O3" s="90"/>
      <c r="P3" s="223"/>
      <c r="Q3" s="90"/>
      <c r="R3" s="223"/>
      <c r="S3" s="90"/>
      <c r="T3" s="223"/>
      <c r="U3" s="90"/>
      <c r="V3" s="223"/>
      <c r="W3" s="90"/>
      <c r="X3" s="90"/>
      <c r="Y3" s="223"/>
      <c r="Z3" s="90"/>
      <c r="AA3" s="90"/>
      <c r="AB3" s="223"/>
      <c r="AC3" s="90"/>
    </row>
    <row r="4" spans="1:29" ht="12.75" customHeight="1" x14ac:dyDescent="0.2">
      <c r="B4" s="14"/>
      <c r="C4" s="188"/>
      <c r="D4" s="188"/>
      <c r="E4" s="188"/>
      <c r="F4" s="188"/>
      <c r="G4" s="188"/>
      <c r="H4" s="420" t="s">
        <v>519</v>
      </c>
      <c r="I4" s="219"/>
      <c r="J4" s="257"/>
      <c r="K4" s="257"/>
      <c r="L4" s="257"/>
      <c r="M4" s="420" t="s">
        <v>520</v>
      </c>
      <c r="N4" s="218"/>
      <c r="O4" s="420" t="s">
        <v>223</v>
      </c>
      <c r="P4" s="218"/>
      <c r="Q4" s="420" t="s">
        <v>224</v>
      </c>
      <c r="R4" s="218"/>
      <c r="S4" s="420" t="s">
        <v>225</v>
      </c>
      <c r="T4" s="218"/>
      <c r="U4" s="420" t="s">
        <v>226</v>
      </c>
      <c r="V4" s="219"/>
      <c r="W4" s="188"/>
      <c r="X4" s="188"/>
      <c r="Y4" s="188"/>
      <c r="Z4" s="188"/>
      <c r="AA4" s="188"/>
      <c r="AB4" s="188"/>
      <c r="AC4" s="420" t="s">
        <v>327</v>
      </c>
    </row>
    <row r="5" spans="1:29" ht="12.75" customHeight="1" x14ac:dyDescent="0.2">
      <c r="B5" s="14"/>
      <c r="C5" s="419" t="s">
        <v>78</v>
      </c>
      <c r="D5" s="419"/>
      <c r="E5" s="419"/>
      <c r="F5" s="419"/>
      <c r="G5" s="188"/>
      <c r="H5" s="421"/>
      <c r="I5" s="219"/>
      <c r="J5" s="419" t="s">
        <v>328</v>
      </c>
      <c r="K5" s="419"/>
      <c r="L5" s="188"/>
      <c r="M5" s="421"/>
      <c r="N5" s="219"/>
      <c r="O5" s="421"/>
      <c r="P5" s="219"/>
      <c r="Q5" s="421"/>
      <c r="R5" s="219"/>
      <c r="S5" s="421"/>
      <c r="T5" s="219"/>
      <c r="U5" s="421"/>
      <c r="V5" s="219"/>
      <c r="W5" s="419" t="s">
        <v>77</v>
      </c>
      <c r="X5" s="419"/>
      <c r="Y5" s="188"/>
      <c r="Z5" s="419" t="s">
        <v>76</v>
      </c>
      <c r="AA5" s="419"/>
      <c r="AB5" s="188"/>
      <c r="AC5" s="421"/>
    </row>
    <row r="6" spans="1:29" ht="12.75" customHeight="1" x14ac:dyDescent="0.2">
      <c r="B6" s="14"/>
      <c r="C6" s="425" t="s">
        <v>75</v>
      </c>
      <c r="D6" s="425" t="s">
        <v>74</v>
      </c>
      <c r="E6" s="425" t="s">
        <v>325</v>
      </c>
      <c r="F6" s="425" t="s">
        <v>326</v>
      </c>
      <c r="G6" s="188"/>
      <c r="H6" s="421"/>
      <c r="I6" s="219"/>
      <c r="J6" s="425" t="s">
        <v>221</v>
      </c>
      <c r="K6" s="425" t="s">
        <v>222</v>
      </c>
      <c r="L6" s="188"/>
      <c r="M6" s="421"/>
      <c r="N6" s="219"/>
      <c r="O6" s="421"/>
      <c r="P6" s="219"/>
      <c r="Q6" s="421"/>
      <c r="R6" s="219"/>
      <c r="S6" s="421"/>
      <c r="T6" s="219"/>
      <c r="U6" s="421"/>
      <c r="V6" s="219"/>
      <c r="W6" s="425" t="s">
        <v>73</v>
      </c>
      <c r="X6" s="423" t="s">
        <v>530</v>
      </c>
      <c r="Y6" s="188"/>
      <c r="Z6" s="425" t="s">
        <v>73</v>
      </c>
      <c r="AA6" s="423" t="s">
        <v>530</v>
      </c>
      <c r="AB6" s="188"/>
      <c r="AC6" s="421"/>
    </row>
    <row r="7" spans="1:29" ht="12.75" customHeight="1" x14ac:dyDescent="0.2">
      <c r="B7" s="15" t="s">
        <v>50</v>
      </c>
      <c r="C7" s="419"/>
      <c r="D7" s="419"/>
      <c r="E7" s="419"/>
      <c r="F7" s="419"/>
      <c r="G7" s="189"/>
      <c r="H7" s="422"/>
      <c r="I7" s="220"/>
      <c r="J7" s="419"/>
      <c r="K7" s="419"/>
      <c r="L7" s="189"/>
      <c r="M7" s="422"/>
      <c r="N7" s="220"/>
      <c r="O7" s="422"/>
      <c r="P7" s="220"/>
      <c r="Q7" s="422"/>
      <c r="R7" s="220"/>
      <c r="S7" s="422"/>
      <c r="T7" s="220"/>
      <c r="U7" s="422"/>
      <c r="V7" s="220"/>
      <c r="W7" s="419"/>
      <c r="X7" s="424"/>
      <c r="Y7" s="189"/>
      <c r="Z7" s="419"/>
      <c r="AA7" s="424"/>
      <c r="AB7" s="189"/>
      <c r="AC7" s="422"/>
    </row>
    <row r="8" spans="1:29" ht="12.75" customHeight="1" x14ac:dyDescent="0.2">
      <c r="B8" s="255">
        <v>1997</v>
      </c>
      <c r="C8" s="272" t="s">
        <v>72</v>
      </c>
      <c r="D8" s="272" t="s">
        <v>72</v>
      </c>
      <c r="E8" s="272" t="s">
        <v>72</v>
      </c>
      <c r="F8" s="272" t="s">
        <v>72</v>
      </c>
      <c r="G8" s="272"/>
      <c r="H8" s="272">
        <v>926</v>
      </c>
      <c r="I8" s="272"/>
      <c r="J8" s="272" t="s">
        <v>72</v>
      </c>
      <c r="K8" s="272" t="s">
        <v>72</v>
      </c>
      <c r="L8" s="272"/>
      <c r="M8" s="272">
        <v>1001</v>
      </c>
      <c r="N8" s="272"/>
      <c r="O8" s="272">
        <v>1926</v>
      </c>
      <c r="P8" s="272"/>
      <c r="Q8" s="272">
        <v>374</v>
      </c>
      <c r="R8" s="272"/>
      <c r="S8" s="272">
        <v>131</v>
      </c>
      <c r="T8" s="272"/>
      <c r="U8" s="272" t="s">
        <v>72</v>
      </c>
      <c r="V8" s="272"/>
      <c r="W8" s="272">
        <v>935</v>
      </c>
      <c r="X8" s="272" t="s">
        <v>72</v>
      </c>
      <c r="Y8" s="272"/>
      <c r="Z8" s="272">
        <v>476</v>
      </c>
      <c r="AA8" s="272" t="s">
        <v>72</v>
      </c>
      <c r="AB8" s="272"/>
      <c r="AC8" s="272">
        <v>1923</v>
      </c>
    </row>
    <row r="9" spans="1:29" ht="12.75" customHeight="1" x14ac:dyDescent="0.2">
      <c r="B9" s="255">
        <v>1998</v>
      </c>
      <c r="C9" s="272">
        <v>16</v>
      </c>
      <c r="D9" s="272">
        <v>876</v>
      </c>
      <c r="E9" s="272">
        <v>701</v>
      </c>
      <c r="F9" s="272">
        <v>188</v>
      </c>
      <c r="G9" s="272"/>
      <c r="H9" s="272">
        <v>1080</v>
      </c>
      <c r="I9" s="272"/>
      <c r="J9" s="272">
        <v>804</v>
      </c>
      <c r="K9" s="272">
        <v>351</v>
      </c>
      <c r="L9" s="272"/>
      <c r="M9" s="272">
        <v>1155</v>
      </c>
      <c r="N9" s="272"/>
      <c r="O9" s="272">
        <v>2235</v>
      </c>
      <c r="P9" s="272"/>
      <c r="Q9" s="272">
        <v>448</v>
      </c>
      <c r="R9" s="272"/>
      <c r="S9" s="272">
        <v>164</v>
      </c>
      <c r="T9" s="272"/>
      <c r="U9" s="272">
        <v>9</v>
      </c>
      <c r="V9" s="272"/>
      <c r="W9" s="272">
        <v>1081</v>
      </c>
      <c r="X9" s="272">
        <v>50</v>
      </c>
      <c r="Y9" s="272"/>
      <c r="Z9" s="272">
        <v>532</v>
      </c>
      <c r="AA9" s="272">
        <v>368</v>
      </c>
      <c r="AB9" s="272"/>
      <c r="AC9" s="272">
        <v>2235</v>
      </c>
    </row>
    <row r="10" spans="1:29" ht="12.75" customHeight="1" x14ac:dyDescent="0.2">
      <c r="B10" s="255">
        <v>1999</v>
      </c>
      <c r="C10" s="272">
        <v>12</v>
      </c>
      <c r="D10" s="272">
        <v>919</v>
      </c>
      <c r="E10" s="272">
        <v>751</v>
      </c>
      <c r="F10" s="272">
        <v>224</v>
      </c>
      <c r="G10" s="272"/>
      <c r="H10" s="272">
        <v>1155</v>
      </c>
      <c r="I10" s="272"/>
      <c r="J10" s="272">
        <v>871</v>
      </c>
      <c r="K10" s="272">
        <v>360</v>
      </c>
      <c r="L10" s="272"/>
      <c r="M10" s="272">
        <v>1230</v>
      </c>
      <c r="N10" s="272"/>
      <c r="O10" s="272">
        <v>2385</v>
      </c>
      <c r="P10" s="272"/>
      <c r="Q10" s="272">
        <v>466</v>
      </c>
      <c r="R10" s="272"/>
      <c r="S10" s="272">
        <v>177</v>
      </c>
      <c r="T10" s="272"/>
      <c r="U10" s="272">
        <v>2</v>
      </c>
      <c r="V10" s="272"/>
      <c r="W10" s="272">
        <v>1175</v>
      </c>
      <c r="X10" s="272">
        <v>62</v>
      </c>
      <c r="Y10" s="272"/>
      <c r="Z10" s="272">
        <v>566</v>
      </c>
      <c r="AA10" s="272">
        <v>387</v>
      </c>
      <c r="AB10" s="272"/>
      <c r="AC10" s="272">
        <v>2385</v>
      </c>
    </row>
    <row r="11" spans="1:29" ht="12.75" customHeight="1" x14ac:dyDescent="0.2">
      <c r="B11" s="255">
        <v>2000</v>
      </c>
      <c r="C11" s="272">
        <v>15</v>
      </c>
      <c r="D11" s="272">
        <v>1055</v>
      </c>
      <c r="E11" s="272">
        <v>847</v>
      </c>
      <c r="F11" s="272">
        <v>242</v>
      </c>
      <c r="G11" s="272"/>
      <c r="H11" s="272">
        <v>1312</v>
      </c>
      <c r="I11" s="272"/>
      <c r="J11" s="272">
        <v>942</v>
      </c>
      <c r="K11" s="272">
        <v>392</v>
      </c>
      <c r="L11" s="272"/>
      <c r="M11" s="272">
        <v>1333</v>
      </c>
      <c r="N11" s="272"/>
      <c r="O11" s="272">
        <v>2645</v>
      </c>
      <c r="P11" s="272"/>
      <c r="Q11" s="272">
        <v>532</v>
      </c>
      <c r="R11" s="272"/>
      <c r="S11" s="272">
        <v>199</v>
      </c>
      <c r="T11" s="272"/>
      <c r="U11" s="272">
        <v>2</v>
      </c>
      <c r="V11" s="272"/>
      <c r="W11" s="272">
        <v>1264</v>
      </c>
      <c r="X11" s="272">
        <v>80</v>
      </c>
      <c r="Y11" s="272"/>
      <c r="Z11" s="272">
        <v>649</v>
      </c>
      <c r="AA11" s="272">
        <v>449</v>
      </c>
      <c r="AB11" s="272"/>
      <c r="AC11" s="272">
        <v>2646</v>
      </c>
    </row>
    <row r="12" spans="1:29" ht="12.75" customHeight="1" x14ac:dyDescent="0.2">
      <c r="B12" s="255">
        <v>2001</v>
      </c>
      <c r="C12" s="272">
        <v>20</v>
      </c>
      <c r="D12" s="272">
        <v>1113</v>
      </c>
      <c r="E12" s="272">
        <v>929</v>
      </c>
      <c r="F12" s="272">
        <v>208</v>
      </c>
      <c r="G12" s="272"/>
      <c r="H12" s="272">
        <v>1341</v>
      </c>
      <c r="I12" s="272"/>
      <c r="J12" s="272">
        <v>994</v>
      </c>
      <c r="K12" s="272">
        <v>388</v>
      </c>
      <c r="L12" s="272"/>
      <c r="M12" s="272">
        <v>1381</v>
      </c>
      <c r="N12" s="272"/>
      <c r="O12" s="272">
        <v>2722</v>
      </c>
      <c r="P12" s="272"/>
      <c r="Q12" s="272">
        <v>548</v>
      </c>
      <c r="R12" s="272"/>
      <c r="S12" s="272">
        <v>215</v>
      </c>
      <c r="T12" s="272"/>
      <c r="U12" s="272">
        <v>1</v>
      </c>
      <c r="V12" s="272"/>
      <c r="W12" s="272">
        <v>1275</v>
      </c>
      <c r="X12" s="272">
        <v>87</v>
      </c>
      <c r="Y12" s="272"/>
      <c r="Z12" s="272">
        <v>684</v>
      </c>
      <c r="AA12" s="272">
        <v>487</v>
      </c>
      <c r="AB12" s="272"/>
      <c r="AC12" s="272">
        <v>2720</v>
      </c>
    </row>
    <row r="13" spans="1:29" ht="12.75" customHeight="1" x14ac:dyDescent="0.2">
      <c r="B13" s="255">
        <v>2002</v>
      </c>
      <c r="C13" s="272">
        <v>16</v>
      </c>
      <c r="D13" s="272">
        <v>1203</v>
      </c>
      <c r="E13" s="272">
        <v>974</v>
      </c>
      <c r="F13" s="272">
        <v>225</v>
      </c>
      <c r="G13" s="272"/>
      <c r="H13" s="272">
        <v>1444</v>
      </c>
      <c r="I13" s="272"/>
      <c r="J13" s="272">
        <v>1002</v>
      </c>
      <c r="K13" s="272">
        <v>423</v>
      </c>
      <c r="L13" s="272"/>
      <c r="M13" s="272">
        <v>1425</v>
      </c>
      <c r="N13" s="272"/>
      <c r="O13" s="272">
        <v>2868</v>
      </c>
      <c r="P13" s="272"/>
      <c r="Q13" s="272">
        <v>584</v>
      </c>
      <c r="R13" s="272"/>
      <c r="S13" s="272">
        <v>228</v>
      </c>
      <c r="T13" s="272"/>
      <c r="U13" s="272">
        <v>21</v>
      </c>
      <c r="V13" s="272"/>
      <c r="W13" s="272">
        <v>1344</v>
      </c>
      <c r="X13" s="272">
        <v>101</v>
      </c>
      <c r="Y13" s="272"/>
      <c r="Z13" s="272">
        <v>693</v>
      </c>
      <c r="AA13" s="272">
        <v>496</v>
      </c>
      <c r="AB13" s="272"/>
      <c r="AC13" s="272">
        <v>2867</v>
      </c>
    </row>
    <row r="14" spans="1:29" ht="12.75" customHeight="1" x14ac:dyDescent="0.2">
      <c r="B14" s="255">
        <v>2003</v>
      </c>
      <c r="C14" s="272">
        <v>16</v>
      </c>
      <c r="D14" s="272">
        <v>1261</v>
      </c>
      <c r="E14" s="272">
        <v>1007</v>
      </c>
      <c r="F14" s="272">
        <v>231</v>
      </c>
      <c r="G14" s="272"/>
      <c r="H14" s="272">
        <v>1508</v>
      </c>
      <c r="I14" s="272"/>
      <c r="J14" s="272">
        <v>979</v>
      </c>
      <c r="K14" s="272">
        <v>489</v>
      </c>
      <c r="L14" s="272"/>
      <c r="M14" s="272">
        <v>1468</v>
      </c>
      <c r="N14" s="272"/>
      <c r="O14" s="272">
        <v>2976</v>
      </c>
      <c r="P14" s="272"/>
      <c r="Q14" s="272">
        <v>636</v>
      </c>
      <c r="R14" s="272"/>
      <c r="S14" s="272">
        <v>244</v>
      </c>
      <c r="T14" s="272"/>
      <c r="U14" s="272">
        <v>21</v>
      </c>
      <c r="V14" s="272"/>
      <c r="W14" s="272">
        <v>1386</v>
      </c>
      <c r="X14" s="272">
        <v>134</v>
      </c>
      <c r="Y14" s="272"/>
      <c r="Z14" s="272">
        <v>689</v>
      </c>
      <c r="AA14" s="272">
        <v>499</v>
      </c>
      <c r="AB14" s="272"/>
      <c r="AC14" s="272">
        <v>2976</v>
      </c>
    </row>
    <row r="15" spans="1:29" ht="12.75" customHeight="1" x14ac:dyDescent="0.2">
      <c r="B15" s="255">
        <v>2004</v>
      </c>
      <c r="C15" s="272">
        <v>25</v>
      </c>
      <c r="D15" s="272">
        <v>1234</v>
      </c>
      <c r="E15" s="272">
        <v>994</v>
      </c>
      <c r="F15" s="272">
        <v>312</v>
      </c>
      <c r="G15" s="272"/>
      <c r="H15" s="272">
        <v>1571</v>
      </c>
      <c r="I15" s="272"/>
      <c r="J15" s="272">
        <v>984</v>
      </c>
      <c r="K15" s="272">
        <v>516</v>
      </c>
      <c r="L15" s="272"/>
      <c r="M15" s="272">
        <v>1500</v>
      </c>
      <c r="N15" s="272"/>
      <c r="O15" s="272">
        <v>3071</v>
      </c>
      <c r="P15" s="272"/>
      <c r="Q15" s="272">
        <v>736</v>
      </c>
      <c r="R15" s="272"/>
      <c r="S15" s="272">
        <v>240</v>
      </c>
      <c r="T15" s="272"/>
      <c r="U15" s="272">
        <v>22</v>
      </c>
      <c r="V15" s="272"/>
      <c r="W15" s="272">
        <v>1419</v>
      </c>
      <c r="X15" s="272">
        <v>139</v>
      </c>
      <c r="Y15" s="272"/>
      <c r="Z15" s="272">
        <v>655</v>
      </c>
      <c r="AA15" s="272">
        <v>479</v>
      </c>
      <c r="AB15" s="272"/>
      <c r="AC15" s="272">
        <v>3072</v>
      </c>
    </row>
    <row r="16" spans="1:29" ht="12.75" customHeight="1" x14ac:dyDescent="0.2">
      <c r="B16" s="255">
        <v>2005</v>
      </c>
      <c r="C16" s="272">
        <v>32</v>
      </c>
      <c r="D16" s="272">
        <v>1271</v>
      </c>
      <c r="E16" s="272">
        <v>999</v>
      </c>
      <c r="F16" s="272">
        <v>344</v>
      </c>
      <c r="G16" s="272"/>
      <c r="H16" s="272">
        <v>1647</v>
      </c>
      <c r="I16" s="272"/>
      <c r="J16" s="272">
        <v>1087</v>
      </c>
      <c r="K16" s="272">
        <v>625</v>
      </c>
      <c r="L16" s="272"/>
      <c r="M16" s="272">
        <v>1713</v>
      </c>
      <c r="N16" s="272"/>
      <c r="O16" s="272">
        <v>3359</v>
      </c>
      <c r="P16" s="272"/>
      <c r="Q16" s="272">
        <v>863</v>
      </c>
      <c r="R16" s="272"/>
      <c r="S16" s="272">
        <v>235</v>
      </c>
      <c r="T16" s="272"/>
      <c r="U16" s="272">
        <v>22</v>
      </c>
      <c r="V16" s="272"/>
      <c r="W16" s="272">
        <v>1621</v>
      </c>
      <c r="X16" s="272">
        <v>190</v>
      </c>
      <c r="Y16" s="272"/>
      <c r="Z16" s="272">
        <v>620</v>
      </c>
      <c r="AA16" s="272">
        <v>439</v>
      </c>
      <c r="AB16" s="272"/>
      <c r="AC16" s="272">
        <v>3358</v>
      </c>
    </row>
    <row r="17" spans="2:29" ht="12.75" customHeight="1" x14ac:dyDescent="0.2">
      <c r="B17" s="255">
        <v>2006</v>
      </c>
      <c r="C17" s="272">
        <v>35</v>
      </c>
      <c r="D17" s="272">
        <v>1348</v>
      </c>
      <c r="E17" s="272">
        <v>1044</v>
      </c>
      <c r="F17" s="272">
        <v>410</v>
      </c>
      <c r="G17" s="272"/>
      <c r="H17" s="272">
        <v>1793</v>
      </c>
      <c r="I17" s="272"/>
      <c r="J17" s="272">
        <v>1199</v>
      </c>
      <c r="K17" s="272">
        <v>656</v>
      </c>
      <c r="L17" s="272"/>
      <c r="M17" s="272">
        <v>1855</v>
      </c>
      <c r="N17" s="272"/>
      <c r="O17" s="272">
        <v>3648</v>
      </c>
      <c r="P17" s="272"/>
      <c r="Q17" s="272">
        <v>992</v>
      </c>
      <c r="R17" s="272"/>
      <c r="S17" s="272">
        <v>250</v>
      </c>
      <c r="T17" s="272"/>
      <c r="U17" s="272">
        <v>21</v>
      </c>
      <c r="V17" s="272"/>
      <c r="W17" s="272">
        <v>1671</v>
      </c>
      <c r="X17" s="272">
        <v>175</v>
      </c>
      <c r="Y17" s="272"/>
      <c r="Z17" s="272">
        <v>715</v>
      </c>
      <c r="AA17" s="272">
        <v>493</v>
      </c>
      <c r="AB17" s="272"/>
      <c r="AC17" s="272">
        <v>3648</v>
      </c>
    </row>
    <row r="18" spans="2:29" ht="12.75" customHeight="1" x14ac:dyDescent="0.2">
      <c r="B18" s="255">
        <v>2007</v>
      </c>
      <c r="C18" s="272">
        <v>42</v>
      </c>
      <c r="D18" s="272">
        <v>1549</v>
      </c>
      <c r="E18" s="272">
        <v>1199</v>
      </c>
      <c r="F18" s="272">
        <v>405</v>
      </c>
      <c r="G18" s="272"/>
      <c r="H18" s="272">
        <v>1997</v>
      </c>
      <c r="I18" s="272"/>
      <c r="J18" s="272">
        <v>1204</v>
      </c>
      <c r="K18" s="272">
        <v>679</v>
      </c>
      <c r="L18" s="272"/>
      <c r="M18" s="272">
        <v>1883</v>
      </c>
      <c r="N18" s="272"/>
      <c r="O18" s="272">
        <v>3877</v>
      </c>
      <c r="P18" s="272"/>
      <c r="Q18" s="272">
        <v>986</v>
      </c>
      <c r="R18" s="272"/>
      <c r="S18" s="272">
        <v>240</v>
      </c>
      <c r="T18" s="272"/>
      <c r="U18" s="272">
        <v>32</v>
      </c>
      <c r="V18" s="272"/>
      <c r="W18" s="272">
        <v>1746</v>
      </c>
      <c r="X18" s="272">
        <v>208</v>
      </c>
      <c r="Y18" s="272"/>
      <c r="Z18" s="272">
        <v>875</v>
      </c>
      <c r="AA18" s="272">
        <v>627</v>
      </c>
      <c r="AB18" s="272"/>
      <c r="AC18" s="272">
        <v>3878</v>
      </c>
    </row>
    <row r="19" spans="2:29" ht="12.75" customHeight="1" x14ac:dyDescent="0.2">
      <c r="B19" s="255">
        <v>2008</v>
      </c>
      <c r="C19" s="272">
        <v>39</v>
      </c>
      <c r="D19" s="272">
        <v>1603</v>
      </c>
      <c r="E19" s="272">
        <v>1276</v>
      </c>
      <c r="F19" s="272">
        <v>412</v>
      </c>
      <c r="G19" s="272"/>
      <c r="H19" s="272">
        <v>2054</v>
      </c>
      <c r="I19" s="272"/>
      <c r="J19" s="272">
        <v>1224</v>
      </c>
      <c r="K19" s="272">
        <v>744</v>
      </c>
      <c r="L19" s="272"/>
      <c r="M19" s="272">
        <v>1969</v>
      </c>
      <c r="N19" s="272"/>
      <c r="O19" s="272">
        <v>4022</v>
      </c>
      <c r="P19" s="272"/>
      <c r="Q19" s="272">
        <v>993</v>
      </c>
      <c r="R19" s="272"/>
      <c r="S19" s="272">
        <v>248</v>
      </c>
      <c r="T19" s="272"/>
      <c r="U19" s="272">
        <v>31</v>
      </c>
      <c r="V19" s="272"/>
      <c r="W19" s="272">
        <v>1837</v>
      </c>
      <c r="X19" s="272">
        <v>205</v>
      </c>
      <c r="Y19" s="272"/>
      <c r="Z19" s="272">
        <v>913</v>
      </c>
      <c r="AA19" s="272">
        <v>649</v>
      </c>
      <c r="AB19" s="272"/>
      <c r="AC19" s="272">
        <v>4022</v>
      </c>
    </row>
    <row r="20" spans="2:29" ht="12.75" customHeight="1" x14ac:dyDescent="0.2">
      <c r="B20" s="187">
        <v>2009</v>
      </c>
      <c r="C20" s="312">
        <v>46</v>
      </c>
      <c r="D20" s="312">
        <v>1622</v>
      </c>
      <c r="E20" s="312">
        <v>1301</v>
      </c>
      <c r="F20" s="312">
        <v>526</v>
      </c>
      <c r="G20" s="312"/>
      <c r="H20" s="312">
        <v>2194</v>
      </c>
      <c r="I20" s="312"/>
      <c r="J20" s="312">
        <v>1318</v>
      </c>
      <c r="K20" s="312">
        <v>819</v>
      </c>
      <c r="L20" s="312"/>
      <c r="M20" s="312">
        <v>2137</v>
      </c>
      <c r="N20" s="312"/>
      <c r="O20" s="312">
        <v>4329</v>
      </c>
      <c r="P20" s="312"/>
      <c r="Q20" s="312">
        <v>1156</v>
      </c>
      <c r="R20" s="312"/>
      <c r="S20" s="312">
        <v>270</v>
      </c>
      <c r="T20" s="312"/>
      <c r="U20" s="312">
        <v>30</v>
      </c>
      <c r="V20" s="312"/>
      <c r="W20" s="312">
        <v>1947</v>
      </c>
      <c r="X20" s="312">
        <v>215</v>
      </c>
      <c r="Y20" s="312"/>
      <c r="Z20" s="312">
        <v>928</v>
      </c>
      <c r="AA20" s="312">
        <v>674</v>
      </c>
      <c r="AB20" s="312"/>
      <c r="AC20" s="312">
        <v>4329</v>
      </c>
    </row>
    <row r="21" spans="2:29" ht="12.75" customHeight="1" x14ac:dyDescent="0.2">
      <c r="B21" s="187">
        <v>2010</v>
      </c>
      <c r="C21" s="312">
        <v>43</v>
      </c>
      <c r="D21" s="312">
        <v>1747</v>
      </c>
      <c r="E21" s="312">
        <v>1403</v>
      </c>
      <c r="F21" s="312">
        <v>554</v>
      </c>
      <c r="G21" s="312"/>
      <c r="H21" s="312">
        <v>2344</v>
      </c>
      <c r="I21" s="312"/>
      <c r="J21" s="312">
        <v>1508</v>
      </c>
      <c r="K21" s="312">
        <v>763</v>
      </c>
      <c r="L21" s="312"/>
      <c r="M21" s="312">
        <v>2272</v>
      </c>
      <c r="N21" s="312"/>
      <c r="O21" s="312">
        <v>4616</v>
      </c>
      <c r="P21" s="312"/>
      <c r="Q21" s="312">
        <v>1127</v>
      </c>
      <c r="R21" s="312"/>
      <c r="S21" s="312">
        <v>305</v>
      </c>
      <c r="T21" s="312"/>
      <c r="U21" s="312">
        <v>37</v>
      </c>
      <c r="V21" s="312"/>
      <c r="W21" s="312">
        <v>2020</v>
      </c>
      <c r="X21" s="312">
        <v>236</v>
      </c>
      <c r="Y21" s="312"/>
      <c r="Z21" s="312">
        <v>1127</v>
      </c>
      <c r="AA21" s="312">
        <v>813</v>
      </c>
      <c r="AB21" s="312"/>
      <c r="AC21" s="312">
        <v>4616</v>
      </c>
    </row>
    <row r="22" spans="2:29" ht="12.75" customHeight="1" x14ac:dyDescent="0.2">
      <c r="B22" s="187">
        <v>2011</v>
      </c>
      <c r="C22" s="312">
        <v>40</v>
      </c>
      <c r="D22" s="312">
        <v>1792</v>
      </c>
      <c r="E22" s="312">
        <v>1442</v>
      </c>
      <c r="F22" s="312">
        <v>582</v>
      </c>
      <c r="G22" s="312"/>
      <c r="H22" s="312">
        <v>2414</v>
      </c>
      <c r="I22" s="312"/>
      <c r="J22" s="312">
        <v>1532</v>
      </c>
      <c r="K22" s="312">
        <v>888</v>
      </c>
      <c r="L22" s="312"/>
      <c r="M22" s="312">
        <v>2420</v>
      </c>
      <c r="N22" s="312"/>
      <c r="O22" s="312">
        <v>4832</v>
      </c>
      <c r="P22" s="312"/>
      <c r="Q22" s="312">
        <v>1215</v>
      </c>
      <c r="R22" s="312"/>
      <c r="S22" s="312">
        <v>321</v>
      </c>
      <c r="T22" s="312"/>
      <c r="U22" s="312">
        <v>37</v>
      </c>
      <c r="V22" s="312"/>
      <c r="W22" s="312">
        <v>2114</v>
      </c>
      <c r="X22" s="312">
        <v>260</v>
      </c>
      <c r="Y22" s="312"/>
      <c r="Z22" s="312">
        <v>1148</v>
      </c>
      <c r="AA22" s="312">
        <v>753</v>
      </c>
      <c r="AB22" s="312"/>
      <c r="AC22" s="312">
        <v>4832</v>
      </c>
    </row>
    <row r="23" spans="2:29" ht="12.75" customHeight="1" x14ac:dyDescent="0.2">
      <c r="B23" s="255">
        <v>2012</v>
      </c>
      <c r="C23" s="272">
        <v>39</v>
      </c>
      <c r="D23" s="272">
        <v>1802</v>
      </c>
      <c r="E23" s="272">
        <v>1452</v>
      </c>
      <c r="F23" s="272">
        <v>625</v>
      </c>
      <c r="G23" s="272"/>
      <c r="H23" s="272">
        <v>2466</v>
      </c>
      <c r="I23" s="272"/>
      <c r="J23" s="272">
        <v>1673</v>
      </c>
      <c r="K23" s="272">
        <v>910</v>
      </c>
      <c r="L23" s="272"/>
      <c r="M23" s="272">
        <v>2583</v>
      </c>
      <c r="N23" s="272"/>
      <c r="O23" s="272">
        <v>5049</v>
      </c>
      <c r="P23" s="272"/>
      <c r="Q23" s="272">
        <v>1267</v>
      </c>
      <c r="R23" s="272"/>
      <c r="S23" s="272">
        <v>353</v>
      </c>
      <c r="T23" s="272"/>
      <c r="U23" s="272">
        <v>36</v>
      </c>
      <c r="V23" s="272"/>
      <c r="W23" s="272">
        <v>2245</v>
      </c>
      <c r="X23" s="272">
        <v>280</v>
      </c>
      <c r="Y23" s="272"/>
      <c r="Z23" s="272">
        <v>1148</v>
      </c>
      <c r="AA23" s="272">
        <v>792</v>
      </c>
      <c r="AB23" s="272"/>
      <c r="AC23" s="272">
        <v>5049</v>
      </c>
    </row>
    <row r="24" spans="2:29" ht="12.75" customHeight="1" x14ac:dyDescent="0.2">
      <c r="B24" s="255">
        <v>2013</v>
      </c>
      <c r="C24" s="272">
        <v>48</v>
      </c>
      <c r="D24" s="272">
        <v>1838</v>
      </c>
      <c r="E24" s="272">
        <v>1470</v>
      </c>
      <c r="F24" s="272">
        <v>637</v>
      </c>
      <c r="G24" s="272"/>
      <c r="H24" s="272">
        <v>2522</v>
      </c>
      <c r="I24" s="272"/>
      <c r="J24" s="272">
        <v>1677</v>
      </c>
      <c r="K24" s="272">
        <v>1105</v>
      </c>
      <c r="L24" s="272"/>
      <c r="M24" s="272">
        <v>2782</v>
      </c>
      <c r="N24" s="272"/>
      <c r="O24" s="272">
        <v>5303</v>
      </c>
      <c r="P24" s="272"/>
      <c r="Q24" s="272">
        <v>1394</v>
      </c>
      <c r="R24" s="272"/>
      <c r="S24" s="272">
        <v>381</v>
      </c>
      <c r="T24" s="272"/>
      <c r="U24" s="272">
        <v>36</v>
      </c>
      <c r="V24" s="272"/>
      <c r="W24" s="272">
        <v>2332</v>
      </c>
      <c r="X24" s="272">
        <v>309</v>
      </c>
      <c r="Y24" s="272"/>
      <c r="Z24" s="272">
        <v>1162</v>
      </c>
      <c r="AA24" s="272">
        <v>745</v>
      </c>
      <c r="AB24" s="272"/>
      <c r="AC24" s="272">
        <v>5303</v>
      </c>
    </row>
    <row r="25" spans="2:29" ht="12.75" customHeight="1" x14ac:dyDescent="0.2">
      <c r="B25" s="255">
        <v>2014</v>
      </c>
      <c r="C25" s="272">
        <v>56</v>
      </c>
      <c r="D25" s="272">
        <v>1869</v>
      </c>
      <c r="E25" s="272">
        <v>1478</v>
      </c>
      <c r="F25" s="272">
        <v>658</v>
      </c>
      <c r="G25" s="272"/>
      <c r="H25" s="272">
        <v>2582</v>
      </c>
      <c r="I25" s="272"/>
      <c r="J25" s="272">
        <v>1763</v>
      </c>
      <c r="K25" s="272">
        <v>1151</v>
      </c>
      <c r="L25" s="272"/>
      <c r="M25" s="272">
        <v>2913</v>
      </c>
      <c r="N25" s="272"/>
      <c r="O25" s="272">
        <v>5495</v>
      </c>
      <c r="P25" s="272"/>
      <c r="Q25" s="272">
        <v>1564</v>
      </c>
      <c r="R25" s="272"/>
      <c r="S25" s="272">
        <v>390</v>
      </c>
      <c r="T25" s="272"/>
      <c r="U25" s="272">
        <v>31</v>
      </c>
      <c r="V25" s="272"/>
      <c r="W25" s="272">
        <v>2360</v>
      </c>
      <c r="X25" s="272">
        <v>294</v>
      </c>
      <c r="Y25" s="272"/>
      <c r="Z25" s="272">
        <v>1151</v>
      </c>
      <c r="AA25" s="272">
        <v>763</v>
      </c>
      <c r="AB25" s="272"/>
      <c r="AC25" s="272">
        <v>5495</v>
      </c>
    </row>
    <row r="26" spans="2:29" ht="12.75" customHeight="1" x14ac:dyDescent="0.2">
      <c r="B26" s="239">
        <v>2015</v>
      </c>
      <c r="C26" s="244">
        <v>63</v>
      </c>
      <c r="D26" s="244">
        <v>1909</v>
      </c>
      <c r="E26" s="244">
        <v>1513</v>
      </c>
      <c r="F26" s="244">
        <v>701</v>
      </c>
      <c r="G26" s="244"/>
      <c r="H26" s="244">
        <v>2673</v>
      </c>
      <c r="I26" s="244"/>
      <c r="J26" s="244">
        <v>1885</v>
      </c>
      <c r="K26" s="244">
        <v>1304</v>
      </c>
      <c r="L26" s="244"/>
      <c r="M26" s="244">
        <v>3189</v>
      </c>
      <c r="N26" s="244"/>
      <c r="O26" s="244">
        <v>5862</v>
      </c>
      <c r="P26" s="244"/>
      <c r="Q26" s="244">
        <v>1724</v>
      </c>
      <c r="R26" s="244"/>
      <c r="S26" s="244">
        <v>413</v>
      </c>
      <c r="T26" s="244"/>
      <c r="U26" s="244">
        <v>31</v>
      </c>
      <c r="V26" s="244"/>
      <c r="W26" s="244">
        <v>2494</v>
      </c>
      <c r="X26" s="244">
        <v>265</v>
      </c>
      <c r="Y26" s="244"/>
      <c r="Z26" s="244">
        <v>1199</v>
      </c>
      <c r="AA26" s="244">
        <v>753</v>
      </c>
      <c r="AB26" s="244"/>
      <c r="AC26" s="244">
        <v>5862</v>
      </c>
    </row>
    <row r="27" spans="2:29" ht="12.75" customHeight="1" x14ac:dyDescent="0.2"/>
    <row r="28" spans="2:29" ht="12.75" customHeight="1" x14ac:dyDescent="0.2"/>
    <row r="29" spans="2:29" ht="12.75" customHeight="1" x14ac:dyDescent="0.25">
      <c r="C29" s="28"/>
    </row>
    <row r="30" spans="2:29" ht="12.75" customHeight="1" x14ac:dyDescent="0.25">
      <c r="C30"/>
    </row>
    <row r="31" spans="2:29" ht="12.75" customHeight="1" x14ac:dyDescent="0.2"/>
    <row r="32" spans="2:29" ht="12.75" customHeight="1" x14ac:dyDescent="0.2"/>
    <row r="33" ht="12.75" customHeight="1" x14ac:dyDescent="0.2"/>
    <row r="34" ht="12.75" customHeight="1" x14ac:dyDescent="0.2"/>
    <row r="35" ht="12.75" customHeight="1" x14ac:dyDescent="0.2"/>
    <row r="36" ht="12.75" customHeight="1" x14ac:dyDescent="0.2"/>
    <row r="37" ht="12.75" customHeight="1" x14ac:dyDescent="0.2"/>
    <row r="38" ht="12.75" customHeight="1" x14ac:dyDescent="0.2"/>
    <row r="39" ht="12.75" customHeight="1" x14ac:dyDescent="0.2"/>
    <row r="40" ht="12.75" customHeight="1" x14ac:dyDescent="0.2"/>
    <row r="41" ht="12.75" customHeight="1" x14ac:dyDescent="0.2"/>
    <row r="42" ht="12.75" customHeight="1" x14ac:dyDescent="0.2"/>
    <row r="43" ht="12.75" customHeight="1" x14ac:dyDescent="0.2"/>
    <row r="44" ht="12.75" customHeight="1" x14ac:dyDescent="0.2"/>
    <row r="45" ht="12.75" customHeight="1" x14ac:dyDescent="0.2"/>
    <row r="46" ht="12.75" customHeight="1" x14ac:dyDescent="0.2"/>
    <row r="47" ht="12.75" customHeight="1" x14ac:dyDescent="0.2"/>
    <row r="48" ht="12.75" customHeight="1" x14ac:dyDescent="0.2"/>
    <row r="49" ht="12.75" customHeight="1" x14ac:dyDescent="0.2"/>
    <row r="50" ht="12.75" customHeight="1" x14ac:dyDescent="0.2"/>
    <row r="51" ht="12.75" customHeight="1" x14ac:dyDescent="0.2"/>
    <row r="52" ht="12.75" customHeight="1" x14ac:dyDescent="0.2"/>
    <row r="53" ht="12.75" customHeight="1" x14ac:dyDescent="0.2"/>
    <row r="54" ht="12.75" customHeight="1" x14ac:dyDescent="0.2"/>
    <row r="55" ht="12.75" customHeight="1" x14ac:dyDescent="0.2"/>
    <row r="56" ht="12.75" customHeight="1" x14ac:dyDescent="0.2"/>
    <row r="57" ht="12.75" customHeight="1" x14ac:dyDescent="0.2"/>
    <row r="58" ht="12.75" customHeight="1" x14ac:dyDescent="0.2"/>
    <row r="59" ht="12.75" customHeight="1" x14ac:dyDescent="0.2"/>
    <row r="60" ht="12.75" customHeight="1" x14ac:dyDescent="0.2"/>
    <row r="61" ht="12.75" customHeight="1" x14ac:dyDescent="0.2"/>
    <row r="62" ht="12.75" customHeight="1" x14ac:dyDescent="0.2"/>
    <row r="63" ht="12.75" customHeight="1" x14ac:dyDescent="0.2"/>
    <row r="64"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sheetData>
  <mergeCells count="22">
    <mergeCell ref="AA6:AA7"/>
    <mergeCell ref="F6:F7"/>
    <mergeCell ref="J6:J7"/>
    <mergeCell ref="K6:K7"/>
    <mergeCell ref="W6:W7"/>
    <mergeCell ref="X6:X7"/>
    <mergeCell ref="B1:AC1"/>
    <mergeCell ref="Z5:AA5"/>
    <mergeCell ref="C5:F5"/>
    <mergeCell ref="J5:K5"/>
    <mergeCell ref="W5:X5"/>
    <mergeCell ref="H4:H7"/>
    <mergeCell ref="M4:M7"/>
    <mergeCell ref="O4:O7"/>
    <mergeCell ref="Q4:Q7"/>
    <mergeCell ref="S4:S7"/>
    <mergeCell ref="U4:U7"/>
    <mergeCell ref="AC4:AC7"/>
    <mergeCell ref="C6:C7"/>
    <mergeCell ref="D6:D7"/>
    <mergeCell ref="E6:E7"/>
    <mergeCell ref="Z6:Z7"/>
  </mergeCells>
  <pageMargins left="0.75" right="0.75" top="1" bottom="1" header="0.5" footer="0.5"/>
  <pageSetup paperSize="9" orientation="landscape" r:id="rId1"/>
  <headerFooter alignWithMargins="0"/>
  <drawing r:id="rId2"/>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Q78"/>
  <sheetViews>
    <sheetView showGridLines="0" workbookViewId="0"/>
  </sheetViews>
  <sheetFormatPr defaultRowHeight="11.25" x14ac:dyDescent="0.2"/>
  <cols>
    <col min="1" max="1" width="24.140625" style="377" customWidth="1"/>
    <col min="2" max="2" width="11.42578125" style="11" customWidth="1"/>
    <col min="3" max="17" width="12.28515625" style="11" customWidth="1"/>
    <col min="18" max="20" width="11.42578125" style="11" customWidth="1"/>
    <col min="21" max="16384" width="9.140625" style="11"/>
  </cols>
  <sheetData>
    <row r="1" spans="1:17" s="134" customFormat="1" ht="21.75" customHeight="1" x14ac:dyDescent="0.35">
      <c r="A1" s="379" t="s">
        <v>193</v>
      </c>
      <c r="B1" s="475" t="s">
        <v>14</v>
      </c>
      <c r="C1" s="477"/>
      <c r="D1" s="477"/>
      <c r="E1" s="478"/>
      <c r="F1" s="478"/>
      <c r="G1" s="478"/>
      <c r="H1" s="478"/>
      <c r="I1" s="478"/>
      <c r="J1" s="478"/>
      <c r="K1" s="478"/>
      <c r="L1" s="478"/>
      <c r="M1" s="478"/>
      <c r="N1" s="478"/>
      <c r="O1" s="478"/>
      <c r="P1" s="478"/>
      <c r="Q1" s="478"/>
    </row>
    <row r="2" spans="1:17" ht="12.75" customHeight="1" x14ac:dyDescent="0.2"/>
    <row r="3" spans="1:17" s="14" customFormat="1" ht="12.75" customHeight="1" x14ac:dyDescent="0.2">
      <c r="A3" s="377"/>
      <c r="B3" s="93" t="s">
        <v>479</v>
      </c>
      <c r="C3" s="90" t="s">
        <v>153</v>
      </c>
      <c r="D3" s="90"/>
      <c r="E3" s="90"/>
      <c r="F3" s="90"/>
      <c r="G3" s="90"/>
      <c r="H3" s="90"/>
      <c r="I3" s="90"/>
      <c r="J3" s="90"/>
      <c r="K3" s="90"/>
      <c r="L3" s="90"/>
      <c r="M3" s="90"/>
      <c r="N3" s="90"/>
      <c r="O3" s="90"/>
      <c r="P3" s="90"/>
      <c r="Q3" s="90"/>
    </row>
    <row r="4" spans="1:17" ht="36" customHeight="1" x14ac:dyDescent="0.2">
      <c r="B4" s="15" t="s">
        <v>50</v>
      </c>
      <c r="C4" s="273" t="s">
        <v>524</v>
      </c>
      <c r="D4" s="273" t="s">
        <v>525</v>
      </c>
      <c r="E4" s="273" t="s">
        <v>80</v>
      </c>
      <c r="F4" s="274" t="s">
        <v>552</v>
      </c>
      <c r="G4" s="273" t="s">
        <v>273</v>
      </c>
      <c r="H4" s="273" t="s">
        <v>275</v>
      </c>
      <c r="I4" s="273" t="s">
        <v>277</v>
      </c>
      <c r="J4" s="220" t="s">
        <v>279</v>
      </c>
      <c r="K4" s="220" t="s">
        <v>27</v>
      </c>
      <c r="L4" s="275" t="s">
        <v>25</v>
      </c>
      <c r="M4" s="275" t="s">
        <v>522</v>
      </c>
      <c r="N4" s="273" t="s">
        <v>314</v>
      </c>
      <c r="O4" s="275" t="s">
        <v>287</v>
      </c>
      <c r="P4" s="273" t="s">
        <v>545</v>
      </c>
      <c r="Q4" s="273" t="s">
        <v>79</v>
      </c>
    </row>
    <row r="5" spans="1:17" ht="12.75" customHeight="1" x14ac:dyDescent="0.2">
      <c r="B5" s="255">
        <v>1997</v>
      </c>
      <c r="C5" s="318">
        <v>7.5807769400000002E-2</v>
      </c>
      <c r="D5" s="318">
        <v>0.1872445123</v>
      </c>
      <c r="E5" s="318">
        <v>4.0203859100000003E-2</v>
      </c>
      <c r="F5" s="319">
        <v>3.1031129139</v>
      </c>
      <c r="G5" s="318">
        <v>2.1321052300000001E-2</v>
      </c>
      <c r="H5" s="318">
        <v>1.5643378499999999E-2</v>
      </c>
      <c r="I5" s="318">
        <v>2.6038777700000001E-2</v>
      </c>
      <c r="J5" s="272">
        <v>798</v>
      </c>
      <c r="K5" s="272">
        <v>247</v>
      </c>
      <c r="L5" s="254">
        <v>0.2432285653</v>
      </c>
      <c r="M5" s="254">
        <v>2.9113413181999999</v>
      </c>
      <c r="N5" s="318">
        <v>1.16828783E-2</v>
      </c>
      <c r="O5" s="254" t="s">
        <v>72</v>
      </c>
      <c r="P5" s="254" t="s">
        <v>72</v>
      </c>
      <c r="Q5" s="254" t="s">
        <v>72</v>
      </c>
    </row>
    <row r="6" spans="1:17" ht="12.75" customHeight="1" x14ac:dyDescent="0.2">
      <c r="B6" s="255">
        <v>1998</v>
      </c>
      <c r="C6" s="318">
        <v>7.0226753000000003E-2</v>
      </c>
      <c r="D6" s="318">
        <v>0.17684921980000001</v>
      </c>
      <c r="E6" s="318">
        <v>3.4968402000000003E-2</v>
      </c>
      <c r="F6" s="319">
        <v>2.9456478148</v>
      </c>
      <c r="G6" s="318">
        <v>2.1196911299999999E-2</v>
      </c>
      <c r="H6" s="318">
        <v>1.6067415299999999E-2</v>
      </c>
      <c r="I6" s="318">
        <v>2.5175503200000001E-2</v>
      </c>
      <c r="J6" s="272">
        <v>846</v>
      </c>
      <c r="K6" s="272">
        <v>260</v>
      </c>
      <c r="L6" s="254">
        <v>0.25343541320000001</v>
      </c>
      <c r="M6" s="254">
        <v>2.7894875570000002</v>
      </c>
      <c r="N6" s="318">
        <v>1.18480223E-2</v>
      </c>
      <c r="O6" s="254">
        <v>1.049568118</v>
      </c>
      <c r="P6" s="318">
        <v>0.1113864603</v>
      </c>
      <c r="Q6" s="318">
        <v>4.8534016499999999E-2</v>
      </c>
    </row>
    <row r="7" spans="1:17" ht="12.75" customHeight="1" x14ac:dyDescent="0.2">
      <c r="B7" s="255">
        <v>1999</v>
      </c>
      <c r="C7" s="318">
        <v>6.8984786699999995E-2</v>
      </c>
      <c r="D7" s="318">
        <v>0.18320869340000001</v>
      </c>
      <c r="E7" s="318">
        <v>3.11612829E-2</v>
      </c>
      <c r="F7" s="319">
        <v>3.0236385734</v>
      </c>
      <c r="G7" s="318">
        <v>1.9801915199999999E-2</v>
      </c>
      <c r="H7" s="318">
        <v>1.6211987800000001E-2</v>
      </c>
      <c r="I7" s="318">
        <v>2.4561270499999999E-2</v>
      </c>
      <c r="J7" s="272">
        <v>890</v>
      </c>
      <c r="K7" s="272">
        <v>273</v>
      </c>
      <c r="L7" s="254">
        <v>0.24853793690000001</v>
      </c>
      <c r="M7" s="254">
        <v>2.8086815264</v>
      </c>
      <c r="N7" s="318">
        <v>8.1733087999999992E-3</v>
      </c>
      <c r="O7" s="254">
        <v>1.0253882603</v>
      </c>
      <c r="P7" s="318">
        <v>7.4838598300000003E-2</v>
      </c>
      <c r="Q7" s="318">
        <v>2.2397176599999999E-2</v>
      </c>
    </row>
    <row r="8" spans="1:17" ht="12.75" customHeight="1" x14ac:dyDescent="0.2">
      <c r="B8" s="255">
        <v>2000</v>
      </c>
      <c r="C8" s="318">
        <v>6.7125304400000002E-2</v>
      </c>
      <c r="D8" s="318">
        <v>0.18364002669999999</v>
      </c>
      <c r="E8" s="318">
        <v>3.2165237300000003E-2</v>
      </c>
      <c r="F8" s="319">
        <v>2.9196026087</v>
      </c>
      <c r="G8" s="318">
        <v>1.90307407E-2</v>
      </c>
      <c r="H8" s="318">
        <v>1.6866758700000001E-2</v>
      </c>
      <c r="I8" s="318">
        <v>2.4158818799999999E-2</v>
      </c>
      <c r="J8" s="272">
        <v>948</v>
      </c>
      <c r="K8" s="272">
        <v>289</v>
      </c>
      <c r="L8" s="254">
        <v>0.25519658340000001</v>
      </c>
      <c r="M8" s="254">
        <v>2.7785010893000002</v>
      </c>
      <c r="N8" s="318">
        <v>9.4488303000000006E-3</v>
      </c>
      <c r="O8" s="254">
        <v>1.037277931</v>
      </c>
      <c r="P8" s="318">
        <v>9.6881918499999997E-2</v>
      </c>
      <c r="Q8" s="318">
        <v>2.94742432E-2</v>
      </c>
    </row>
    <row r="9" spans="1:17" ht="12.75" customHeight="1" x14ac:dyDescent="0.2">
      <c r="B9" s="255">
        <v>2001</v>
      </c>
      <c r="C9" s="318">
        <v>6.43183279E-2</v>
      </c>
      <c r="D9" s="318">
        <v>0.1526496853</v>
      </c>
      <c r="E9" s="318">
        <v>3.2838854600000002E-2</v>
      </c>
      <c r="F9" s="319">
        <v>2.8708614375999999</v>
      </c>
      <c r="G9" s="318">
        <v>1.99330206E-2</v>
      </c>
      <c r="H9" s="318">
        <v>1.35378884E-2</v>
      </c>
      <c r="I9" s="318">
        <v>2.2096119000000001E-2</v>
      </c>
      <c r="J9" s="272">
        <v>1012</v>
      </c>
      <c r="K9" s="272">
        <v>307</v>
      </c>
      <c r="L9" s="254">
        <v>0.25815096980000002</v>
      </c>
      <c r="M9" s="254">
        <v>2.9108427573000002</v>
      </c>
      <c r="N9" s="318">
        <v>1.3463290100000001E-2</v>
      </c>
      <c r="O9" s="254">
        <v>1.0704069207</v>
      </c>
      <c r="P9" s="318">
        <v>7.8035616500000002E-2</v>
      </c>
      <c r="Q9" s="318">
        <v>9.4144957000000008E-3</v>
      </c>
    </row>
    <row r="10" spans="1:17" ht="12.75" customHeight="1" x14ac:dyDescent="0.2">
      <c r="B10" s="255">
        <v>2002</v>
      </c>
      <c r="C10" s="318">
        <v>6.4992376500000004E-2</v>
      </c>
      <c r="D10" s="318">
        <v>0.14605926960000001</v>
      </c>
      <c r="E10" s="318">
        <v>3.47733977E-2</v>
      </c>
      <c r="F10" s="319">
        <v>2.8326793898</v>
      </c>
      <c r="G10" s="318">
        <v>2.0547133299999999E-2</v>
      </c>
      <c r="H10" s="318">
        <v>1.33396261E-2</v>
      </c>
      <c r="I10" s="318">
        <v>2.27561415E-2</v>
      </c>
      <c r="J10" s="272">
        <v>973</v>
      </c>
      <c r="K10" s="272">
        <v>315</v>
      </c>
      <c r="L10" s="254">
        <v>0.26084248189999998</v>
      </c>
      <c r="M10" s="254">
        <v>2.8560367572000001</v>
      </c>
      <c r="N10" s="318">
        <v>9.9144730999999996E-3</v>
      </c>
      <c r="O10" s="254">
        <v>1.0459470681</v>
      </c>
      <c r="P10" s="318">
        <v>3.3957628199999999E-2</v>
      </c>
      <c r="Q10" s="318">
        <v>7.5635620299999998E-2</v>
      </c>
    </row>
    <row r="11" spans="1:17" ht="12.75" customHeight="1" x14ac:dyDescent="0.2">
      <c r="B11" s="255">
        <v>2003</v>
      </c>
      <c r="C11" s="318">
        <v>6.3409108199999994E-2</v>
      </c>
      <c r="D11" s="318">
        <v>0.14297703889999999</v>
      </c>
      <c r="E11" s="318">
        <v>3.2088422700000001E-2</v>
      </c>
      <c r="F11" s="319">
        <v>2.6673486013000001</v>
      </c>
      <c r="G11" s="318">
        <v>1.9026851399999999E-2</v>
      </c>
      <c r="H11" s="318">
        <v>1.36208488E-2</v>
      </c>
      <c r="I11" s="318">
        <v>2.21537505E-2</v>
      </c>
      <c r="J11" s="272">
        <v>1008</v>
      </c>
      <c r="K11" s="272">
        <v>323</v>
      </c>
      <c r="L11" s="254">
        <v>0.27267307769999999</v>
      </c>
      <c r="M11" s="254">
        <v>2.8622290506999999</v>
      </c>
      <c r="N11" s="318">
        <v>9.6574252999999995E-3</v>
      </c>
      <c r="O11" s="254">
        <v>1.0452328384</v>
      </c>
      <c r="P11" s="318">
        <v>3.97883942E-2</v>
      </c>
      <c r="Q11" s="318">
        <v>3.4445895999999998E-3</v>
      </c>
    </row>
    <row r="12" spans="1:17" ht="12.75" customHeight="1" x14ac:dyDescent="0.2">
      <c r="B12" s="255">
        <v>2004</v>
      </c>
      <c r="C12" s="318">
        <v>5.9622766799999997E-2</v>
      </c>
      <c r="D12" s="318">
        <v>0.13661911860000001</v>
      </c>
      <c r="E12" s="318">
        <v>2.66158734E-2</v>
      </c>
      <c r="F12" s="319">
        <v>2.3811613977000001</v>
      </c>
      <c r="G12" s="318">
        <v>1.9354030800000002E-2</v>
      </c>
      <c r="H12" s="318">
        <v>1.42605141E-2</v>
      </c>
      <c r="I12" s="318">
        <v>2.1037164899999999E-2</v>
      </c>
      <c r="J12" s="272">
        <v>1022</v>
      </c>
      <c r="K12" s="272">
        <v>331</v>
      </c>
      <c r="L12" s="254">
        <v>0.2958343638</v>
      </c>
      <c r="M12" s="254">
        <v>2.8341635978999999</v>
      </c>
      <c r="N12" s="318">
        <v>9.3178372999999995E-3</v>
      </c>
      <c r="O12" s="254">
        <v>1.0421096463999999</v>
      </c>
      <c r="P12" s="318">
        <v>2.1979870799999999E-2</v>
      </c>
      <c r="Q12" s="318">
        <v>8.2859848E-3</v>
      </c>
    </row>
    <row r="13" spans="1:17" ht="12.75" customHeight="1" x14ac:dyDescent="0.2">
      <c r="B13" s="255">
        <v>2005</v>
      </c>
      <c r="C13" s="318">
        <v>8.2347047399999998E-2</v>
      </c>
      <c r="D13" s="318">
        <v>0.21543643130000001</v>
      </c>
      <c r="E13" s="318">
        <v>2.2976501100000001E-2</v>
      </c>
      <c r="F13" s="319">
        <v>2.2549246807999999</v>
      </c>
      <c r="G13" s="318">
        <v>2.1719405600000002E-2</v>
      </c>
      <c r="H13" s="318">
        <v>2.3578756199999999E-2</v>
      </c>
      <c r="I13" s="318">
        <v>2.9347761199999999E-2</v>
      </c>
      <c r="J13" s="272">
        <v>1070</v>
      </c>
      <c r="K13" s="272">
        <v>345</v>
      </c>
      <c r="L13" s="254">
        <v>0.30709645429999999</v>
      </c>
      <c r="M13" s="254">
        <v>2.8059056005</v>
      </c>
      <c r="N13" s="318">
        <v>9.7291556000000008E-3</v>
      </c>
      <c r="O13" s="254">
        <v>1.0392617379</v>
      </c>
      <c r="P13" s="318">
        <v>8.2923329599999998E-2</v>
      </c>
      <c r="Q13" s="318">
        <v>3.4045550600000002E-2</v>
      </c>
    </row>
    <row r="14" spans="1:17" ht="12.75" customHeight="1" x14ac:dyDescent="0.2">
      <c r="B14" s="255">
        <v>2006</v>
      </c>
      <c r="C14" s="318">
        <v>8.6622653699999996E-2</v>
      </c>
      <c r="D14" s="318">
        <v>0.21448467260000001</v>
      </c>
      <c r="E14" s="318">
        <v>2.5740522799999999E-2</v>
      </c>
      <c r="F14" s="319">
        <v>2.1138210907000001</v>
      </c>
      <c r="G14" s="318">
        <v>2.61281781E-2</v>
      </c>
      <c r="H14" s="318">
        <v>2.44133388E-2</v>
      </c>
      <c r="I14" s="318">
        <v>3.0698557099999999E-2</v>
      </c>
      <c r="J14" s="272">
        <v>1106</v>
      </c>
      <c r="K14" s="272">
        <v>353</v>
      </c>
      <c r="L14" s="254">
        <v>0.3211770008</v>
      </c>
      <c r="M14" s="254">
        <v>2.8217174367000002</v>
      </c>
      <c r="N14" s="318">
        <v>1.7849017200000001E-2</v>
      </c>
      <c r="O14" s="254">
        <v>1.0933305324</v>
      </c>
      <c r="P14" s="318">
        <v>9.2003964600000002E-2</v>
      </c>
      <c r="Q14" s="318">
        <v>5.6766575800000003E-2</v>
      </c>
    </row>
    <row r="15" spans="1:17" ht="12.75" customHeight="1" x14ac:dyDescent="0.2">
      <c r="B15" s="255">
        <v>2007</v>
      </c>
      <c r="C15" s="318">
        <v>8.0592096399999993E-2</v>
      </c>
      <c r="D15" s="318">
        <v>0.18440752839999999</v>
      </c>
      <c r="E15" s="318">
        <v>3.57866856E-2</v>
      </c>
      <c r="F15" s="319">
        <v>2.3455070124000001</v>
      </c>
      <c r="G15" s="318">
        <v>2.3663536900000001E-2</v>
      </c>
      <c r="H15" s="318">
        <v>2.0573602900000001E-2</v>
      </c>
      <c r="I15" s="318">
        <v>3.0079618700000001E-2</v>
      </c>
      <c r="J15" s="272">
        <v>1048</v>
      </c>
      <c r="K15" s="272">
        <v>358</v>
      </c>
      <c r="L15" s="254">
        <v>0.29891783760000001</v>
      </c>
      <c r="M15" s="254">
        <v>2.6792924883999998</v>
      </c>
      <c r="N15" s="318">
        <v>1.31430725E-2</v>
      </c>
      <c r="O15" s="254">
        <v>1.0630894542</v>
      </c>
      <c r="P15" s="318">
        <v>9.2502425999999999E-3</v>
      </c>
      <c r="Q15" s="318">
        <v>6.4568113499999996E-2</v>
      </c>
    </row>
    <row r="16" spans="1:17" ht="12.75" customHeight="1" x14ac:dyDescent="0.2">
      <c r="B16" s="255">
        <v>2008</v>
      </c>
      <c r="C16" s="318">
        <v>7.8658783499999996E-2</v>
      </c>
      <c r="D16" s="318">
        <v>0.1765285415</v>
      </c>
      <c r="E16" s="318">
        <v>3.7929039099999999E-2</v>
      </c>
      <c r="F16" s="319">
        <v>2.4344029390999999</v>
      </c>
      <c r="G16" s="318">
        <v>2.1476628899999999E-2</v>
      </c>
      <c r="H16" s="318">
        <v>1.8539359599999999E-2</v>
      </c>
      <c r="I16" s="318">
        <v>2.8374171399999999E-2</v>
      </c>
      <c r="J16" s="272">
        <v>1089</v>
      </c>
      <c r="K16" s="272">
        <v>368</v>
      </c>
      <c r="L16" s="254">
        <v>0.29114131139999999</v>
      </c>
      <c r="M16" s="254">
        <v>2.7721966685999999</v>
      </c>
      <c r="N16" s="318">
        <v>1.1799837000000001E-2</v>
      </c>
      <c r="O16" s="254">
        <v>1.0586131291</v>
      </c>
      <c r="P16" s="318">
        <v>7.3308855300000003E-2</v>
      </c>
      <c r="Q16" s="318">
        <v>3.3202139499999998E-2</v>
      </c>
    </row>
    <row r="17" spans="2:17" ht="12.75" customHeight="1" x14ac:dyDescent="0.2">
      <c r="B17" s="187">
        <v>2009</v>
      </c>
      <c r="C17" s="320">
        <v>7.3828207000000007E-2</v>
      </c>
      <c r="D17" s="320">
        <v>0.17203906960000001</v>
      </c>
      <c r="E17" s="320">
        <v>2.8858966999999999E-2</v>
      </c>
      <c r="F17" s="321">
        <v>2.2065537519</v>
      </c>
      <c r="G17" s="320">
        <v>2.2970869299999998E-2</v>
      </c>
      <c r="H17" s="320">
        <v>2.0417075699999999E-2</v>
      </c>
      <c r="I17" s="320">
        <v>2.80956859E-2</v>
      </c>
      <c r="J17" s="312">
        <v>1051</v>
      </c>
      <c r="K17" s="312">
        <v>370</v>
      </c>
      <c r="L17" s="322">
        <v>0.31185243270000002</v>
      </c>
      <c r="M17" s="322">
        <v>2.6277417601000002</v>
      </c>
      <c r="N17" s="320">
        <v>1.67092753E-2</v>
      </c>
      <c r="O17" s="322">
        <v>1.0849086696000001</v>
      </c>
      <c r="P17" s="320">
        <v>2.0225473399999999E-2</v>
      </c>
      <c r="Q17" s="320">
        <v>5.7140066400000002E-2</v>
      </c>
    </row>
    <row r="18" spans="2:17" ht="12.75" customHeight="1" x14ac:dyDescent="0.2">
      <c r="B18" s="187">
        <v>2010</v>
      </c>
      <c r="C18" s="320">
        <v>8.7763413600000006E-2</v>
      </c>
      <c r="D18" s="320">
        <v>0.25120920689999998</v>
      </c>
      <c r="E18" s="320">
        <v>2.0391087700000001E-2</v>
      </c>
      <c r="F18" s="321">
        <v>2.4264165313000001</v>
      </c>
      <c r="G18" s="320">
        <v>2.6972299200000001E-2</v>
      </c>
      <c r="H18" s="320">
        <v>2.74066988E-2</v>
      </c>
      <c r="I18" s="320">
        <v>3.2807216299999997E-2</v>
      </c>
      <c r="J18" s="312">
        <v>1094</v>
      </c>
      <c r="K18" s="312">
        <v>388</v>
      </c>
      <c r="L18" s="322">
        <v>0.2918537651</v>
      </c>
      <c r="M18" s="322">
        <v>2.6751252793</v>
      </c>
      <c r="N18" s="320">
        <v>2.03916788E-2</v>
      </c>
      <c r="O18" s="322">
        <v>1.1099949502999999</v>
      </c>
      <c r="P18" s="320">
        <v>8.5448096599999995E-2</v>
      </c>
      <c r="Q18" s="320">
        <v>4.2964057999999999E-2</v>
      </c>
    </row>
    <row r="19" spans="2:17" ht="12.75" customHeight="1" x14ac:dyDescent="0.2">
      <c r="B19" s="187">
        <v>2011</v>
      </c>
      <c r="C19" s="320">
        <v>7.8324257499999994E-2</v>
      </c>
      <c r="D19" s="320">
        <v>0.20037453769999999</v>
      </c>
      <c r="E19" s="320">
        <v>2.6223380099999999E-2</v>
      </c>
      <c r="F19" s="321">
        <v>2.3414736181000002</v>
      </c>
      <c r="G19" s="320">
        <v>2.3674966499999998E-2</v>
      </c>
      <c r="H19" s="320">
        <v>2.1655865E-2</v>
      </c>
      <c r="I19" s="320">
        <v>2.8285731599999999E-2</v>
      </c>
      <c r="J19" s="312">
        <v>1127</v>
      </c>
      <c r="K19" s="312">
        <v>388</v>
      </c>
      <c r="L19" s="322">
        <v>0.2992690972</v>
      </c>
      <c r="M19" s="322">
        <v>2.7690377165000002</v>
      </c>
      <c r="N19" s="320">
        <v>2.2918027699999999E-2</v>
      </c>
      <c r="O19" s="322">
        <v>1.1194793876</v>
      </c>
      <c r="P19" s="320">
        <v>8.3586544200000001E-2</v>
      </c>
      <c r="Q19" s="320">
        <v>5.18249468E-2</v>
      </c>
    </row>
    <row r="20" spans="2:17" ht="12.75" customHeight="1" x14ac:dyDescent="0.2">
      <c r="B20" s="255">
        <v>2012</v>
      </c>
      <c r="C20" s="318">
        <v>7.9379114599999995E-2</v>
      </c>
      <c r="D20" s="318">
        <v>0.19039984509999999</v>
      </c>
      <c r="E20" s="318">
        <v>3.1141160399999999E-2</v>
      </c>
      <c r="F20" s="319">
        <v>2.3194650484000001</v>
      </c>
      <c r="G20" s="318">
        <v>2.4300830700000001E-2</v>
      </c>
      <c r="H20" s="318">
        <v>2.0705243799999998E-2</v>
      </c>
      <c r="I20" s="318">
        <v>2.86528715E-2</v>
      </c>
      <c r="J20" s="272">
        <v>1138</v>
      </c>
      <c r="K20" s="272">
        <v>389</v>
      </c>
      <c r="L20" s="254">
        <v>0.30126720400000001</v>
      </c>
      <c r="M20" s="254">
        <v>2.7703720606000002</v>
      </c>
      <c r="N20" s="318">
        <v>2.4168201E-2</v>
      </c>
      <c r="O20" s="254">
        <v>1.1326484843</v>
      </c>
      <c r="P20" s="318">
        <v>4.5298470299999997E-2</v>
      </c>
      <c r="Q20" s="318">
        <v>3.47848059E-2</v>
      </c>
    </row>
    <row r="21" spans="2:17" ht="12.75" customHeight="1" x14ac:dyDescent="0.2">
      <c r="B21" s="255">
        <v>2013</v>
      </c>
      <c r="C21" s="318">
        <v>9.5195506400000005E-2</v>
      </c>
      <c r="D21" s="318">
        <v>0.2408065808</v>
      </c>
      <c r="E21" s="318">
        <v>2.8048425599999999E-2</v>
      </c>
      <c r="F21" s="319">
        <v>2.1797475732999998</v>
      </c>
      <c r="G21" s="318">
        <v>2.9134199600000001E-2</v>
      </c>
      <c r="H21" s="318">
        <v>2.6767348699999999E-2</v>
      </c>
      <c r="I21" s="318">
        <v>3.3646365300000002E-2</v>
      </c>
      <c r="J21" s="272">
        <v>1150</v>
      </c>
      <c r="K21" s="272">
        <v>400</v>
      </c>
      <c r="L21" s="254">
        <v>0.31449612519999998</v>
      </c>
      <c r="M21" s="254">
        <v>2.8292953955</v>
      </c>
      <c r="N21" s="318">
        <v>3.0016278600000001E-2</v>
      </c>
      <c r="O21" s="254">
        <v>1.1770832082</v>
      </c>
      <c r="P21" s="318">
        <v>7.2786378600000007E-2</v>
      </c>
      <c r="Q21" s="318">
        <v>6.1940420000000003E-2</v>
      </c>
    </row>
    <row r="22" spans="2:17" ht="12.75" customHeight="1" x14ac:dyDescent="0.2">
      <c r="B22" s="255">
        <v>2014</v>
      </c>
      <c r="C22" s="318">
        <v>0.11241670550000001</v>
      </c>
      <c r="D22" s="318">
        <v>0.25757646519999999</v>
      </c>
      <c r="E22" s="318">
        <v>3.9118693500000003E-2</v>
      </c>
      <c r="F22" s="319">
        <v>1.9788278399999999</v>
      </c>
      <c r="G22" s="318">
        <v>3.6530066200000003E-2</v>
      </c>
      <c r="H22" s="318">
        <v>3.4461419299999997E-2</v>
      </c>
      <c r="I22" s="318">
        <v>4.4802985400000002E-2</v>
      </c>
      <c r="J22" s="272">
        <v>1037</v>
      </c>
      <c r="K22" s="272">
        <v>416</v>
      </c>
      <c r="L22" s="254">
        <v>0.33569964470000002</v>
      </c>
      <c r="M22" s="254">
        <v>2.5091342577</v>
      </c>
      <c r="N22" s="318">
        <v>4.0093847699999997E-2</v>
      </c>
      <c r="O22" s="254">
        <v>1.2158019876999999</v>
      </c>
      <c r="P22" s="318">
        <v>-8.1016706999999993E-2</v>
      </c>
      <c r="Q22" s="318">
        <v>1.8854909199999999E-2</v>
      </c>
    </row>
    <row r="23" spans="2:17" ht="12.75" customHeight="1" x14ac:dyDescent="0.2">
      <c r="B23" s="239">
        <v>2015</v>
      </c>
      <c r="C23" s="323">
        <v>0.1078528481</v>
      </c>
      <c r="D23" s="323">
        <v>0.269458749</v>
      </c>
      <c r="E23" s="323">
        <v>2.2769182700000001E-2</v>
      </c>
      <c r="F23" s="324">
        <v>1.8988357821999999</v>
      </c>
      <c r="G23" s="323">
        <v>3.4280913599999997E-2</v>
      </c>
      <c r="H23" s="323">
        <v>3.7959131E-2</v>
      </c>
      <c r="I23" s="323">
        <v>4.4043234299999998E-2</v>
      </c>
      <c r="J23" s="244">
        <v>1085</v>
      </c>
      <c r="K23" s="244">
        <v>429</v>
      </c>
      <c r="L23" s="325">
        <v>0.34496607439999999</v>
      </c>
      <c r="M23" s="325">
        <v>2.4487949114999998</v>
      </c>
      <c r="N23" s="323">
        <v>4.8441392200000002E-2</v>
      </c>
      <c r="O23" s="325">
        <v>1.2617548247000001</v>
      </c>
      <c r="P23" s="323">
        <v>4.09929157E-2</v>
      </c>
      <c r="Q23" s="323">
        <v>-4.5136539999999998E-3</v>
      </c>
    </row>
    <row r="24" spans="2:17" ht="12.75" customHeight="1" x14ac:dyDescent="0.2"/>
    <row r="25" spans="2:17" ht="12.75" customHeight="1" x14ac:dyDescent="0.2"/>
    <row r="26" spans="2:17" ht="12.75" customHeight="1" x14ac:dyDescent="0.2"/>
    <row r="27" spans="2:17" ht="12.75" customHeight="1" x14ac:dyDescent="0.2"/>
    <row r="28" spans="2:17" ht="12.75" customHeight="1" x14ac:dyDescent="0.2"/>
    <row r="29" spans="2:17" ht="12.75" customHeight="1" x14ac:dyDescent="0.25">
      <c r="C29" s="28"/>
    </row>
    <row r="30" spans="2:17" ht="12.75" customHeight="1" x14ac:dyDescent="0.25">
      <c r="C30"/>
    </row>
    <row r="31" spans="2:17" ht="12.75" customHeight="1" x14ac:dyDescent="0.2"/>
    <row r="32" spans="2:17" ht="12.75" customHeight="1" x14ac:dyDescent="0.2"/>
    <row r="33" ht="12.75" customHeight="1" x14ac:dyDescent="0.2"/>
    <row r="34" ht="12.75" customHeight="1" x14ac:dyDescent="0.2"/>
    <row r="35" ht="12.75" customHeight="1" x14ac:dyDescent="0.2"/>
    <row r="36" ht="12.75" customHeight="1" x14ac:dyDescent="0.2"/>
    <row r="37" ht="12.75" customHeight="1" x14ac:dyDescent="0.2"/>
    <row r="38" ht="12.75" customHeight="1" x14ac:dyDescent="0.2"/>
    <row r="39" ht="12.75" customHeight="1" x14ac:dyDescent="0.2"/>
    <row r="40" ht="12.75" customHeight="1" x14ac:dyDescent="0.2"/>
    <row r="41" ht="12.75" customHeight="1" x14ac:dyDescent="0.2"/>
    <row r="42" ht="12.75" customHeight="1" x14ac:dyDescent="0.2"/>
    <row r="43" ht="12.75" customHeight="1" x14ac:dyDescent="0.2"/>
    <row r="44" ht="12.75" customHeight="1" x14ac:dyDescent="0.2"/>
    <row r="45" ht="12.75" customHeight="1" x14ac:dyDescent="0.2"/>
    <row r="46" ht="12.75" customHeight="1" x14ac:dyDescent="0.2"/>
    <row r="47" ht="12.75" customHeight="1" x14ac:dyDescent="0.2"/>
    <row r="48" ht="12.75" customHeight="1" x14ac:dyDescent="0.2"/>
    <row r="49" ht="12.75" customHeight="1" x14ac:dyDescent="0.2"/>
    <row r="50" ht="12.75" customHeight="1" x14ac:dyDescent="0.2"/>
    <row r="51" ht="12.75" customHeight="1" x14ac:dyDescent="0.2"/>
    <row r="52" ht="12.75" customHeight="1" x14ac:dyDescent="0.2"/>
    <row r="53" ht="12.75" customHeight="1" x14ac:dyDescent="0.2"/>
    <row r="54" ht="12.75" customHeight="1" x14ac:dyDescent="0.2"/>
    <row r="55" ht="12.75" customHeight="1" x14ac:dyDescent="0.2"/>
    <row r="56" ht="12.75" customHeight="1" x14ac:dyDescent="0.2"/>
    <row r="57" ht="12.75" customHeight="1" x14ac:dyDescent="0.2"/>
    <row r="58" ht="12.75" customHeight="1" x14ac:dyDescent="0.2"/>
    <row r="59" ht="12.75" customHeight="1" x14ac:dyDescent="0.2"/>
    <row r="60" ht="12.75" customHeight="1" x14ac:dyDescent="0.2"/>
    <row r="61" ht="12.75" customHeight="1" x14ac:dyDescent="0.2"/>
    <row r="62" ht="12.75" customHeight="1" x14ac:dyDescent="0.2"/>
    <row r="63" ht="12.75" customHeight="1" x14ac:dyDescent="0.2"/>
    <row r="64"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sheetData>
  <mergeCells count="1">
    <mergeCell ref="B1:Q1"/>
  </mergeCells>
  <pageMargins left="0.75" right="0.75" top="1" bottom="1" header="0.5" footer="0.5"/>
  <pageSetup paperSize="9" orientation="landscape" r:id="rId1"/>
  <headerFooter alignWithMargins="0"/>
  <drawing r:id="rId2"/>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Q78"/>
  <sheetViews>
    <sheetView showGridLines="0" zoomScaleNormal="100" workbookViewId="0"/>
  </sheetViews>
  <sheetFormatPr defaultRowHeight="15" x14ac:dyDescent="0.25"/>
  <cols>
    <col min="1" max="1" width="24.140625" style="377" customWidth="1"/>
    <col min="2" max="20" width="11.42578125" customWidth="1"/>
  </cols>
  <sheetData>
    <row r="1" spans="1:17" s="133" customFormat="1" ht="21.75" customHeight="1" x14ac:dyDescent="0.35">
      <c r="A1" s="379" t="s">
        <v>193</v>
      </c>
      <c r="B1" s="475" t="s">
        <v>14</v>
      </c>
      <c r="C1" s="477"/>
      <c r="D1" s="477"/>
      <c r="E1" s="478"/>
      <c r="F1" s="478"/>
      <c r="G1" s="478"/>
      <c r="H1" s="478"/>
      <c r="I1" s="478"/>
      <c r="J1" s="478"/>
      <c r="K1" s="478"/>
      <c r="L1" s="478"/>
      <c r="M1" s="478"/>
      <c r="N1" s="478"/>
      <c r="O1" s="478"/>
      <c r="P1" s="132"/>
      <c r="Q1" s="132"/>
    </row>
    <row r="2" spans="1:17" s="112" customFormat="1" ht="12.75" customHeight="1" x14ac:dyDescent="0.2">
      <c r="A2" s="377"/>
    </row>
    <row r="3" spans="1:17" ht="12.75" customHeight="1" x14ac:dyDescent="0.25"/>
    <row r="4" spans="1:17" ht="12.75" customHeight="1" x14ac:dyDescent="0.25"/>
    <row r="5" spans="1:17" ht="12.75" customHeight="1" x14ac:dyDescent="0.25"/>
    <row r="6" spans="1:17" ht="27.75" customHeight="1" x14ac:dyDescent="0.25"/>
    <row r="7" spans="1:17" ht="12.75" customHeight="1" x14ac:dyDescent="0.25"/>
    <row r="8" spans="1:17" ht="12.75" customHeight="1" x14ac:dyDescent="0.25"/>
    <row r="9" spans="1:17" ht="12.75" customHeight="1" x14ac:dyDescent="0.25"/>
    <row r="10" spans="1:17" ht="12.75" customHeight="1" x14ac:dyDescent="0.25"/>
    <row r="11" spans="1:17" ht="12.75" customHeight="1" x14ac:dyDescent="0.25"/>
    <row r="12" spans="1:17" ht="12.75" customHeight="1" x14ac:dyDescent="0.25"/>
    <row r="13" spans="1:17" ht="12.75" customHeight="1" x14ac:dyDescent="0.25"/>
    <row r="14" spans="1:17" ht="12.75" customHeight="1" x14ac:dyDescent="0.25"/>
    <row r="15" spans="1:17" ht="12.75" customHeight="1" x14ac:dyDescent="0.25"/>
    <row r="16" spans="1:17" ht="12.75" customHeight="1" x14ac:dyDescent="0.25"/>
    <row r="17" ht="12.75" customHeight="1" x14ac:dyDescent="0.25"/>
    <row r="18" ht="12.75" customHeight="1" x14ac:dyDescent="0.25"/>
    <row r="19" ht="12.75" customHeight="1" x14ac:dyDescent="0.25"/>
    <row r="20" ht="12.75" customHeight="1" x14ac:dyDescent="0.25"/>
    <row r="21" ht="12.75" customHeight="1" x14ac:dyDescent="0.25"/>
    <row r="22" ht="12.75" customHeight="1" x14ac:dyDescent="0.25"/>
    <row r="23" ht="12.75" customHeight="1" x14ac:dyDescent="0.25"/>
    <row r="24" ht="12.75" customHeight="1" x14ac:dyDescent="0.25"/>
    <row r="25" ht="12.75" customHeight="1" x14ac:dyDescent="0.25"/>
    <row r="26" ht="12.75" customHeight="1" x14ac:dyDescent="0.25"/>
    <row r="27" ht="12.75" customHeight="1" x14ac:dyDescent="0.25"/>
    <row r="28" ht="12.75" customHeight="1" x14ac:dyDescent="0.25"/>
    <row r="29" ht="12.75" customHeight="1" x14ac:dyDescent="0.25"/>
    <row r="30" ht="12.75" customHeight="1" x14ac:dyDescent="0.25"/>
    <row r="31" ht="12.75" customHeight="1" x14ac:dyDescent="0.25"/>
    <row r="32" ht="12.75" customHeight="1" x14ac:dyDescent="0.25"/>
    <row r="33" spans="3:3" ht="12.75" customHeight="1" x14ac:dyDescent="0.25"/>
    <row r="34" spans="3:3" ht="12.75" customHeight="1" x14ac:dyDescent="0.25"/>
    <row r="35" spans="3:3" ht="12.75" customHeight="1" x14ac:dyDescent="0.25"/>
    <row r="36" spans="3:3" ht="12.75" customHeight="1" x14ac:dyDescent="0.25">
      <c r="C36" t="s">
        <v>309</v>
      </c>
    </row>
    <row r="37" spans="3:3" ht="12.75" customHeight="1" x14ac:dyDescent="0.25"/>
    <row r="38" spans="3:3" ht="12.75" customHeight="1" x14ac:dyDescent="0.25"/>
    <row r="39" spans="3:3" ht="12.75" customHeight="1" x14ac:dyDescent="0.25">
      <c r="C39" s="28"/>
    </row>
    <row r="40" spans="3:3" ht="12.75" customHeight="1" x14ac:dyDescent="0.25"/>
    <row r="41" spans="3:3" ht="12.75" customHeight="1" x14ac:dyDescent="0.25"/>
    <row r="42" spans="3:3" ht="12.75" customHeight="1" x14ac:dyDescent="0.25"/>
    <row r="43" spans="3:3" ht="12.75" customHeight="1" x14ac:dyDescent="0.25"/>
    <row r="44" spans="3:3" ht="12.75" customHeight="1" x14ac:dyDescent="0.25"/>
    <row r="45" spans="3:3" ht="12.75" customHeight="1" x14ac:dyDescent="0.25"/>
    <row r="46" spans="3:3" ht="12.75" customHeight="1" x14ac:dyDescent="0.25"/>
    <row r="47" spans="3:3" ht="12.75" customHeight="1" x14ac:dyDescent="0.25"/>
    <row r="48" spans="3:3" ht="12.75" customHeight="1" x14ac:dyDescent="0.25"/>
    <row r="49" ht="12.75" customHeight="1" x14ac:dyDescent="0.25"/>
    <row r="50" ht="12.75" customHeight="1" x14ac:dyDescent="0.25"/>
    <row r="51" ht="12.75" customHeight="1" x14ac:dyDescent="0.25"/>
    <row r="52" ht="12.75" customHeight="1" x14ac:dyDescent="0.25"/>
    <row r="53" ht="12.75" customHeight="1" x14ac:dyDescent="0.25"/>
    <row r="54" ht="12.75" customHeight="1" x14ac:dyDescent="0.25"/>
    <row r="55" ht="12.75" customHeight="1" x14ac:dyDescent="0.25"/>
    <row r="56" ht="12.75" customHeight="1" x14ac:dyDescent="0.25"/>
    <row r="57" ht="12.75" customHeight="1" x14ac:dyDescent="0.25"/>
    <row r="58" ht="12.75" customHeight="1" x14ac:dyDescent="0.25"/>
    <row r="59" ht="12.75" customHeight="1" x14ac:dyDescent="0.25"/>
    <row r="60" ht="12.75" customHeight="1" x14ac:dyDescent="0.25"/>
    <row r="61" ht="12.75" customHeight="1" x14ac:dyDescent="0.25"/>
    <row r="62" ht="12.75" customHeight="1" x14ac:dyDescent="0.25"/>
    <row r="63" ht="12.75" customHeight="1" x14ac:dyDescent="0.25"/>
    <row r="64" ht="12.75" customHeight="1" x14ac:dyDescent="0.25"/>
    <row r="65" ht="12.75" customHeight="1" x14ac:dyDescent="0.25"/>
    <row r="66" ht="12.75" customHeight="1" x14ac:dyDescent="0.25"/>
    <row r="67" ht="12.75" customHeight="1" x14ac:dyDescent="0.25"/>
    <row r="68" ht="12.75" customHeight="1" x14ac:dyDescent="0.25"/>
    <row r="69" ht="12.75" customHeight="1" x14ac:dyDescent="0.25"/>
    <row r="70" ht="12.75" customHeight="1" x14ac:dyDescent="0.25"/>
    <row r="71" ht="12.75" customHeight="1" x14ac:dyDescent="0.25"/>
    <row r="72" ht="12.75" customHeight="1" x14ac:dyDescent="0.25"/>
    <row r="73" ht="12.75" customHeight="1" x14ac:dyDescent="0.25"/>
    <row r="74" ht="12.75" customHeight="1" x14ac:dyDescent="0.25"/>
    <row r="75" ht="12.75" customHeight="1" x14ac:dyDescent="0.25"/>
    <row r="76" ht="12.75" customHeight="1" x14ac:dyDescent="0.25"/>
    <row r="77" ht="12.75" customHeight="1" x14ac:dyDescent="0.25"/>
    <row r="78" ht="12.75" customHeight="1" x14ac:dyDescent="0.25"/>
  </sheetData>
  <mergeCells count="1">
    <mergeCell ref="B1:O1"/>
  </mergeCells>
  <pageMargins left="0.7" right="0.7" top="0.75" bottom="0.75" header="0.3" footer="0.3"/>
  <drawing r:id="rId1"/>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E76"/>
  <sheetViews>
    <sheetView showGridLines="0" workbookViewId="0"/>
  </sheetViews>
  <sheetFormatPr defaultRowHeight="15" x14ac:dyDescent="0.25"/>
  <cols>
    <col min="1" max="1" width="24.140625" style="117" customWidth="1"/>
    <col min="2" max="2" width="14.85546875" customWidth="1"/>
    <col min="3" max="3" width="28.5703125" customWidth="1"/>
    <col min="4" max="4" width="146.140625" customWidth="1"/>
    <col min="5" max="5" width="21.140625" customWidth="1"/>
    <col min="6" max="20" width="11.42578125" customWidth="1"/>
  </cols>
  <sheetData>
    <row r="1" spans="1:5" s="214" customFormat="1" ht="21.75" customHeight="1" x14ac:dyDescent="0.35">
      <c r="A1" s="213" t="s">
        <v>193</v>
      </c>
      <c r="B1" s="216" t="s">
        <v>262</v>
      </c>
      <c r="C1" s="215"/>
      <c r="D1" s="215"/>
      <c r="E1" s="215"/>
    </row>
    <row r="2" spans="1:5" ht="12.75" customHeight="1" x14ac:dyDescent="0.25"/>
    <row r="3" spans="1:5" ht="12.75" customHeight="1" x14ac:dyDescent="0.25"/>
    <row r="4" spans="1:5" ht="12.75" customHeight="1" x14ac:dyDescent="0.25"/>
    <row r="5" spans="1:5" ht="12.75" customHeight="1" x14ac:dyDescent="0.25"/>
    <row r="6" spans="1:5" ht="12.75" customHeight="1" x14ac:dyDescent="0.25"/>
    <row r="7" spans="1:5" ht="12.75" customHeight="1" x14ac:dyDescent="0.25"/>
    <row r="8" spans="1:5" ht="12.75" customHeight="1" x14ac:dyDescent="0.25"/>
    <row r="9" spans="1:5" ht="12.75" customHeight="1" x14ac:dyDescent="0.25"/>
    <row r="10" spans="1:5" ht="12.75" customHeight="1" x14ac:dyDescent="0.25">
      <c r="B10" s="236" t="s">
        <v>261</v>
      </c>
      <c r="C10" s="236" t="s">
        <v>259</v>
      </c>
      <c r="D10" s="236" t="s">
        <v>292</v>
      </c>
      <c r="E10" s="236" t="s">
        <v>260</v>
      </c>
    </row>
    <row r="11" spans="1:5" ht="28.5" customHeight="1" x14ac:dyDescent="0.25">
      <c r="B11" s="387" t="s">
        <v>195</v>
      </c>
      <c r="C11" s="387" t="s">
        <v>22</v>
      </c>
      <c r="D11" s="388" t="s">
        <v>218</v>
      </c>
      <c r="E11" s="387"/>
    </row>
    <row r="12" spans="1:5" ht="12.75" customHeight="1" x14ac:dyDescent="0.25">
      <c r="B12" s="387" t="s">
        <v>195</v>
      </c>
      <c r="C12" s="387" t="s">
        <v>197</v>
      </c>
      <c r="D12" s="388" t="s">
        <v>217</v>
      </c>
      <c r="E12" s="387"/>
    </row>
    <row r="13" spans="1:5" ht="12.75" customHeight="1" x14ac:dyDescent="0.25">
      <c r="B13" s="387" t="s">
        <v>195</v>
      </c>
      <c r="C13" s="387" t="s">
        <v>198</v>
      </c>
      <c r="D13" s="388" t="s">
        <v>216</v>
      </c>
      <c r="E13" s="387"/>
    </row>
    <row r="14" spans="1:5" ht="42.75" customHeight="1" x14ac:dyDescent="0.25">
      <c r="B14" s="387" t="s">
        <v>195</v>
      </c>
      <c r="C14" s="387" t="s">
        <v>199</v>
      </c>
      <c r="D14" s="388" t="s">
        <v>215</v>
      </c>
      <c r="E14" s="387"/>
    </row>
    <row r="15" spans="1:5" ht="12.75" customHeight="1" x14ac:dyDescent="0.25">
      <c r="B15" s="387" t="s">
        <v>195</v>
      </c>
      <c r="C15" s="387" t="s">
        <v>200</v>
      </c>
      <c r="D15" s="388" t="s">
        <v>214</v>
      </c>
      <c r="E15" s="387"/>
    </row>
    <row r="16" spans="1:5" ht="94.5" customHeight="1" x14ac:dyDescent="0.25">
      <c r="B16" s="387" t="s">
        <v>195</v>
      </c>
      <c r="C16" s="387" t="s">
        <v>201</v>
      </c>
      <c r="D16" s="388" t="s">
        <v>212</v>
      </c>
      <c r="E16" s="388" t="s">
        <v>213</v>
      </c>
    </row>
    <row r="17" spans="2:5" ht="12.75" customHeight="1" x14ac:dyDescent="0.25">
      <c r="B17" s="387" t="s">
        <v>195</v>
      </c>
      <c r="C17" s="387" t="s">
        <v>202</v>
      </c>
      <c r="D17" s="388" t="s">
        <v>211</v>
      </c>
      <c r="E17" s="387"/>
    </row>
    <row r="18" spans="2:5" ht="86.25" customHeight="1" x14ac:dyDescent="0.25">
      <c r="B18" s="387" t="s">
        <v>195</v>
      </c>
      <c r="C18" s="387" t="s">
        <v>69</v>
      </c>
      <c r="D18" s="388" t="s">
        <v>210</v>
      </c>
      <c r="E18" s="387"/>
    </row>
    <row r="19" spans="2:5" ht="84.75" customHeight="1" x14ac:dyDescent="0.25">
      <c r="B19" s="387" t="s">
        <v>195</v>
      </c>
      <c r="C19" s="387" t="s">
        <v>68</v>
      </c>
      <c r="D19" s="388" t="s">
        <v>209</v>
      </c>
      <c r="E19" s="387"/>
    </row>
    <row r="20" spans="2:5" ht="12.75" customHeight="1" x14ac:dyDescent="0.25">
      <c r="B20" s="387" t="s">
        <v>195</v>
      </c>
      <c r="C20" s="387" t="s">
        <v>203</v>
      </c>
      <c r="D20" s="388" t="s">
        <v>208</v>
      </c>
      <c r="E20" s="387"/>
    </row>
    <row r="21" spans="2:5" ht="57" customHeight="1" x14ac:dyDescent="0.25">
      <c r="B21" s="387" t="s">
        <v>195</v>
      </c>
      <c r="C21" s="387" t="s">
        <v>204</v>
      </c>
      <c r="D21" s="388" t="s">
        <v>207</v>
      </c>
      <c r="E21" s="387"/>
    </row>
    <row r="22" spans="2:5" ht="12.75" customHeight="1" x14ac:dyDescent="0.25">
      <c r="B22" s="387" t="s">
        <v>195</v>
      </c>
      <c r="C22" s="387" t="s">
        <v>67</v>
      </c>
      <c r="D22" s="388" t="s">
        <v>206</v>
      </c>
      <c r="E22" s="387"/>
    </row>
    <row r="23" spans="2:5" ht="12.75" customHeight="1" x14ac:dyDescent="0.25">
      <c r="B23" s="387" t="s">
        <v>195</v>
      </c>
      <c r="C23" s="387" t="s">
        <v>66</v>
      </c>
      <c r="D23" s="388" t="s">
        <v>205</v>
      </c>
      <c r="E23" s="387"/>
    </row>
    <row r="24" spans="2:5" ht="70.5" customHeight="1" x14ac:dyDescent="0.25">
      <c r="B24" s="387" t="s">
        <v>195</v>
      </c>
      <c r="C24" s="387" t="s">
        <v>248</v>
      </c>
      <c r="D24" s="388" t="s">
        <v>247</v>
      </c>
      <c r="E24" s="387"/>
    </row>
    <row r="25" spans="2:5" ht="62.25" customHeight="1" x14ac:dyDescent="0.25">
      <c r="B25" s="387" t="s">
        <v>195</v>
      </c>
      <c r="C25" s="387" t="s">
        <v>249</v>
      </c>
      <c r="D25" s="388" t="s">
        <v>246</v>
      </c>
      <c r="E25" s="387"/>
    </row>
    <row r="26" spans="2:5" ht="12.75" customHeight="1" x14ac:dyDescent="0.25">
      <c r="B26" s="387" t="s">
        <v>195</v>
      </c>
      <c r="C26" s="387" t="s">
        <v>220</v>
      </c>
      <c r="D26" s="388" t="s">
        <v>245</v>
      </c>
      <c r="E26" s="387"/>
    </row>
    <row r="27" spans="2:5" ht="72.75" customHeight="1" x14ac:dyDescent="0.25">
      <c r="B27" s="387" t="s">
        <v>195</v>
      </c>
      <c r="C27" s="387" t="s">
        <v>250</v>
      </c>
      <c r="D27" s="388" t="s">
        <v>244</v>
      </c>
      <c r="E27" s="387"/>
    </row>
    <row r="28" spans="2:5" ht="12.75" customHeight="1" x14ac:dyDescent="0.25">
      <c r="B28" s="387" t="s">
        <v>195</v>
      </c>
      <c r="C28" s="387" t="s">
        <v>251</v>
      </c>
      <c r="D28" s="388" t="s">
        <v>243</v>
      </c>
      <c r="E28" s="387"/>
    </row>
    <row r="29" spans="2:5" ht="71.25" customHeight="1" x14ac:dyDescent="0.25">
      <c r="B29" s="387" t="s">
        <v>195</v>
      </c>
      <c r="C29" s="387" t="s">
        <v>221</v>
      </c>
      <c r="D29" s="388" t="s">
        <v>242</v>
      </c>
      <c r="E29" s="387"/>
    </row>
    <row r="30" spans="2:5" ht="45.75" customHeight="1" x14ac:dyDescent="0.25">
      <c r="B30" s="387" t="s">
        <v>195</v>
      </c>
      <c r="C30" s="387" t="s">
        <v>222</v>
      </c>
      <c r="D30" s="388" t="s">
        <v>241</v>
      </c>
      <c r="E30" s="387"/>
    </row>
    <row r="31" spans="2:5" ht="12.75" customHeight="1" x14ac:dyDescent="0.25">
      <c r="B31" s="387" t="s">
        <v>195</v>
      </c>
      <c r="C31" s="387" t="s">
        <v>252</v>
      </c>
      <c r="D31" s="388" t="s">
        <v>240</v>
      </c>
      <c r="E31" s="387"/>
    </row>
    <row r="32" spans="2:5" ht="12.75" customHeight="1" x14ac:dyDescent="0.25">
      <c r="B32" s="387" t="s">
        <v>195</v>
      </c>
      <c r="C32" s="387" t="s">
        <v>223</v>
      </c>
      <c r="D32" s="388" t="s">
        <v>239</v>
      </c>
      <c r="E32" s="387"/>
    </row>
    <row r="33" spans="2:5" ht="96.75" customHeight="1" x14ac:dyDescent="0.25">
      <c r="B33" s="387" t="s">
        <v>195</v>
      </c>
      <c r="C33" s="387" t="s">
        <v>224</v>
      </c>
      <c r="D33" s="388" t="s">
        <v>238</v>
      </c>
      <c r="E33" s="387"/>
    </row>
    <row r="34" spans="2:5" ht="12.75" customHeight="1" x14ac:dyDescent="0.25">
      <c r="B34" s="387" t="s">
        <v>195</v>
      </c>
      <c r="C34" s="387" t="s">
        <v>225</v>
      </c>
      <c r="D34" s="388" t="s">
        <v>237</v>
      </c>
      <c r="E34" s="387"/>
    </row>
    <row r="35" spans="2:5" ht="93.75" customHeight="1" x14ac:dyDescent="0.25">
      <c r="B35" s="387" t="s">
        <v>195</v>
      </c>
      <c r="C35" s="387" t="s">
        <v>226</v>
      </c>
      <c r="D35" s="388" t="s">
        <v>236</v>
      </c>
      <c r="E35" s="387"/>
    </row>
    <row r="36" spans="2:5" ht="67.5" customHeight="1" x14ac:dyDescent="0.25">
      <c r="B36" s="387" t="s">
        <v>195</v>
      </c>
      <c r="C36" s="387" t="s">
        <v>227</v>
      </c>
      <c r="D36" s="388" t="s">
        <v>235</v>
      </c>
      <c r="E36" s="387"/>
    </row>
    <row r="37" spans="2:5" ht="12.75" customHeight="1" x14ac:dyDescent="0.25">
      <c r="B37" s="387" t="s">
        <v>195</v>
      </c>
      <c r="C37" s="387" t="s">
        <v>228</v>
      </c>
      <c r="D37" s="388" t="s">
        <v>234</v>
      </c>
      <c r="E37" s="387"/>
    </row>
    <row r="38" spans="2:5" ht="67.5" customHeight="1" x14ac:dyDescent="0.25">
      <c r="B38" s="387" t="s">
        <v>195</v>
      </c>
      <c r="C38" s="387" t="s">
        <v>229</v>
      </c>
      <c r="D38" s="388" t="s">
        <v>233</v>
      </c>
      <c r="E38" s="387"/>
    </row>
    <row r="39" spans="2:5" ht="12.75" customHeight="1" x14ac:dyDescent="0.25">
      <c r="B39" s="387" t="s">
        <v>195</v>
      </c>
      <c r="C39" s="387" t="s">
        <v>253</v>
      </c>
      <c r="D39" s="388" t="s">
        <v>232</v>
      </c>
      <c r="E39" s="387"/>
    </row>
    <row r="40" spans="2:5" ht="12.75" customHeight="1" x14ac:dyDescent="0.25">
      <c r="B40" s="387" t="s">
        <v>195</v>
      </c>
      <c r="C40" s="387" t="s">
        <v>230</v>
      </c>
      <c r="D40" s="388" t="s">
        <v>231</v>
      </c>
      <c r="E40" s="387"/>
    </row>
    <row r="41" spans="2:5" ht="85.5" customHeight="1" x14ac:dyDescent="0.25">
      <c r="B41" s="387" t="s">
        <v>219</v>
      </c>
      <c r="C41" s="387" t="s">
        <v>248</v>
      </c>
      <c r="D41" s="388" t="s">
        <v>254</v>
      </c>
      <c r="E41" s="387"/>
    </row>
    <row r="42" spans="2:5" ht="69" customHeight="1" x14ac:dyDescent="0.25">
      <c r="B42" s="387" t="s">
        <v>219</v>
      </c>
      <c r="C42" s="387" t="s">
        <v>249</v>
      </c>
      <c r="D42" s="388" t="s">
        <v>255</v>
      </c>
      <c r="E42" s="387"/>
    </row>
    <row r="43" spans="2:5" ht="12.75" customHeight="1" x14ac:dyDescent="0.25">
      <c r="B43" s="387" t="s">
        <v>219</v>
      </c>
      <c r="C43" s="387" t="s">
        <v>220</v>
      </c>
      <c r="D43" s="388" t="s">
        <v>245</v>
      </c>
      <c r="E43" s="387"/>
    </row>
    <row r="44" spans="2:5" ht="84" customHeight="1" x14ac:dyDescent="0.25">
      <c r="B44" s="387" t="s">
        <v>219</v>
      </c>
      <c r="C44" s="387" t="s">
        <v>250</v>
      </c>
      <c r="D44" s="388" t="s">
        <v>256</v>
      </c>
      <c r="E44" s="387"/>
    </row>
    <row r="45" spans="2:5" ht="12.75" customHeight="1" x14ac:dyDescent="0.25">
      <c r="B45" s="387" t="s">
        <v>219</v>
      </c>
      <c r="C45" s="387" t="s">
        <v>251</v>
      </c>
      <c r="D45" s="388" t="s">
        <v>243</v>
      </c>
      <c r="E45" s="387"/>
    </row>
    <row r="46" spans="2:5" ht="72" customHeight="1" x14ac:dyDescent="0.25">
      <c r="B46" s="387" t="s">
        <v>219</v>
      </c>
      <c r="C46" s="387" t="s">
        <v>221</v>
      </c>
      <c r="D46" s="388" t="s">
        <v>257</v>
      </c>
      <c r="E46" s="387"/>
    </row>
    <row r="47" spans="2:5" ht="45" customHeight="1" x14ac:dyDescent="0.25">
      <c r="B47" s="387" t="s">
        <v>219</v>
      </c>
      <c r="C47" s="387" t="s">
        <v>222</v>
      </c>
      <c r="D47" s="388" t="s">
        <v>241</v>
      </c>
      <c r="E47" s="387"/>
    </row>
    <row r="48" spans="2:5" ht="12.75" customHeight="1" x14ac:dyDescent="0.25">
      <c r="B48" s="387" t="s">
        <v>219</v>
      </c>
      <c r="C48" s="387" t="s">
        <v>252</v>
      </c>
      <c r="D48" s="388" t="s">
        <v>240</v>
      </c>
      <c r="E48" s="387"/>
    </row>
    <row r="49" spans="2:5" ht="12.75" customHeight="1" x14ac:dyDescent="0.25">
      <c r="B49" s="387" t="s">
        <v>219</v>
      </c>
      <c r="C49" s="387" t="s">
        <v>223</v>
      </c>
      <c r="D49" s="388" t="s">
        <v>239</v>
      </c>
      <c r="E49" s="387"/>
    </row>
    <row r="50" spans="2:5" ht="96.75" customHeight="1" x14ac:dyDescent="0.25">
      <c r="B50" s="387" t="s">
        <v>219</v>
      </c>
      <c r="C50" s="387" t="s">
        <v>224</v>
      </c>
      <c r="D50" s="388" t="s">
        <v>238</v>
      </c>
      <c r="E50" s="387"/>
    </row>
    <row r="51" spans="2:5" ht="12.75" customHeight="1" x14ac:dyDescent="0.25">
      <c r="B51" s="387" t="s">
        <v>219</v>
      </c>
      <c r="C51" s="387" t="s">
        <v>225</v>
      </c>
      <c r="D51" s="388" t="s">
        <v>237</v>
      </c>
      <c r="E51" s="387"/>
    </row>
    <row r="52" spans="2:5" ht="97.5" customHeight="1" x14ac:dyDescent="0.25">
      <c r="B52" s="387" t="s">
        <v>219</v>
      </c>
      <c r="C52" s="387" t="s">
        <v>226</v>
      </c>
      <c r="D52" s="388" t="s">
        <v>236</v>
      </c>
      <c r="E52" s="387"/>
    </row>
    <row r="53" spans="2:5" ht="70.5" customHeight="1" x14ac:dyDescent="0.25">
      <c r="B53" s="387" t="s">
        <v>219</v>
      </c>
      <c r="C53" s="387" t="s">
        <v>227</v>
      </c>
      <c r="D53" s="388" t="s">
        <v>235</v>
      </c>
      <c r="E53" s="387"/>
    </row>
    <row r="54" spans="2:5" ht="12.75" customHeight="1" x14ac:dyDescent="0.25">
      <c r="B54" s="387" t="s">
        <v>219</v>
      </c>
      <c r="C54" s="387" t="s">
        <v>258</v>
      </c>
      <c r="D54" s="388" t="s">
        <v>234</v>
      </c>
      <c r="E54" s="387"/>
    </row>
    <row r="55" spans="2:5" ht="57.75" customHeight="1" x14ac:dyDescent="0.25">
      <c r="B55" s="387" t="s">
        <v>219</v>
      </c>
      <c r="C55" s="387" t="s">
        <v>229</v>
      </c>
      <c r="D55" s="388" t="s">
        <v>233</v>
      </c>
      <c r="E55" s="387"/>
    </row>
    <row r="56" spans="2:5" ht="12.75" customHeight="1" x14ac:dyDescent="0.25">
      <c r="B56" s="387" t="s">
        <v>219</v>
      </c>
      <c r="C56" s="387" t="s">
        <v>253</v>
      </c>
      <c r="D56" s="388" t="s">
        <v>232</v>
      </c>
      <c r="E56" s="387"/>
    </row>
    <row r="57" spans="2:5" ht="12.75" customHeight="1" x14ac:dyDescent="0.25">
      <c r="B57" s="387" t="s">
        <v>219</v>
      </c>
      <c r="C57" s="387" t="s">
        <v>230</v>
      </c>
      <c r="D57" s="388" t="s">
        <v>231</v>
      </c>
      <c r="E57" s="387"/>
    </row>
    <row r="58" spans="2:5" ht="12.75" customHeight="1" x14ac:dyDescent="0.25"/>
    <row r="59" spans="2:5" ht="12.75" customHeight="1" x14ac:dyDescent="0.25"/>
    <row r="60" spans="2:5" ht="12.75" customHeight="1" x14ac:dyDescent="0.25"/>
    <row r="61" spans="2:5" ht="12.75" customHeight="1" x14ac:dyDescent="0.25"/>
    <row r="62" spans="2:5" ht="12.75" customHeight="1" x14ac:dyDescent="0.25"/>
    <row r="63" spans="2:5" ht="12.75" customHeight="1" x14ac:dyDescent="0.25"/>
    <row r="64" spans="2:5" ht="12.75" customHeight="1" x14ac:dyDescent="0.25"/>
    <row r="65" ht="12.75" customHeight="1" x14ac:dyDescent="0.25"/>
    <row r="66" ht="12.75" customHeight="1" x14ac:dyDescent="0.25"/>
    <row r="67" ht="12.75" customHeight="1" x14ac:dyDescent="0.25"/>
    <row r="68" ht="12.75" customHeight="1" x14ac:dyDescent="0.25"/>
    <row r="69" ht="12.75" customHeight="1" x14ac:dyDescent="0.25"/>
    <row r="70" ht="12.75" customHeight="1" x14ac:dyDescent="0.25"/>
    <row r="71" ht="12.75" customHeight="1" x14ac:dyDescent="0.25"/>
    <row r="72" ht="12.75" customHeight="1" x14ac:dyDescent="0.25"/>
    <row r="73" ht="12.75" customHeight="1" x14ac:dyDescent="0.25"/>
    <row r="74" ht="12.75" customHeight="1" x14ac:dyDescent="0.25"/>
    <row r="75" ht="12.75" customHeight="1" x14ac:dyDescent="0.25"/>
    <row r="76" ht="12.75" customHeight="1" x14ac:dyDescent="0.25"/>
  </sheetData>
  <pageMargins left="0.7" right="0.7" top="0.75" bottom="0.75" header="0.3" footer="0.3"/>
  <pageSetup paperSize="9" orientation="portrait" r:id="rId1"/>
  <drawing r:id="rId2"/>
  <tableParts count="1">
    <tablePart r:id="rId3"/>
  </tableParts>
  <extLst>
    <ext xmlns:x15="http://schemas.microsoft.com/office/spreadsheetml/2010/11/main" uri="{3A4CF648-6AED-40f4-86FF-DC5316D8AED3}">
      <x14:slicerList xmlns:x14="http://schemas.microsoft.com/office/spreadsheetml/2009/9/main">
        <x14:slicer r:id="rId4"/>
      </x14:slicerList>
    </ext>
  </extLst>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C79"/>
  <sheetViews>
    <sheetView showGridLines="0" workbookViewId="0"/>
  </sheetViews>
  <sheetFormatPr defaultRowHeight="15" x14ac:dyDescent="0.25"/>
  <cols>
    <col min="1" max="1" width="24.140625" style="117" customWidth="1"/>
    <col min="2" max="2" width="41.42578125" customWidth="1"/>
    <col min="3" max="3" width="93.140625" customWidth="1"/>
    <col min="4" max="20" width="11.42578125" customWidth="1"/>
  </cols>
  <sheetData>
    <row r="1" spans="1:3" s="214" customFormat="1" ht="21.75" customHeight="1" x14ac:dyDescent="0.35">
      <c r="A1" s="213" t="s">
        <v>193</v>
      </c>
      <c r="B1" s="482" t="s">
        <v>264</v>
      </c>
      <c r="C1" s="483"/>
    </row>
    <row r="2" spans="1:3" ht="12.75" customHeight="1" x14ac:dyDescent="0.25"/>
    <row r="3" spans="1:3" ht="12.75" customHeight="1" x14ac:dyDescent="0.25"/>
    <row r="4" spans="1:3" ht="12.75" customHeight="1" x14ac:dyDescent="0.25"/>
    <row r="5" spans="1:3" ht="12.75" customHeight="1" x14ac:dyDescent="0.25"/>
    <row r="6" spans="1:3" ht="12.75" customHeight="1" x14ac:dyDescent="0.25"/>
    <row r="7" spans="1:3" ht="12.75" customHeight="1" x14ac:dyDescent="0.25"/>
    <row r="8" spans="1:3" ht="12.75" customHeight="1" x14ac:dyDescent="0.25"/>
    <row r="9" spans="1:3" ht="12.75" customHeight="1" x14ac:dyDescent="0.25"/>
    <row r="10" spans="1:3" ht="12.75" customHeight="1" x14ac:dyDescent="0.25"/>
    <row r="11" spans="1:3" ht="12.75" customHeight="1" x14ac:dyDescent="0.25"/>
    <row r="12" spans="1:3" ht="12.75" customHeight="1" x14ac:dyDescent="0.25"/>
    <row r="13" spans="1:3" ht="12.75" customHeight="1" x14ac:dyDescent="0.25"/>
    <row r="14" spans="1:3" ht="12.75" customHeight="1" x14ac:dyDescent="0.25"/>
    <row r="15" spans="1:3" ht="12.75" customHeight="1" x14ac:dyDescent="0.25"/>
    <row r="16" spans="1:3" ht="12.75" customHeight="1" x14ac:dyDescent="0.25"/>
    <row r="17" spans="2:3" ht="12.75" customHeight="1" x14ac:dyDescent="0.25"/>
    <row r="18" spans="2:3" ht="12.75" customHeight="1" x14ac:dyDescent="0.25"/>
    <row r="19" spans="2:3" ht="12.75" customHeight="1" x14ac:dyDescent="0.25"/>
    <row r="20" spans="2:3" ht="12.75" customHeight="1" x14ac:dyDescent="0.25"/>
    <row r="21" spans="2:3" ht="12.75" customHeight="1" x14ac:dyDescent="0.25"/>
    <row r="22" spans="2:3" ht="12.75" customHeight="1" x14ac:dyDescent="0.25"/>
    <row r="23" spans="2:3" ht="12.75" customHeight="1" x14ac:dyDescent="0.25">
      <c r="B23" s="237" t="s">
        <v>264</v>
      </c>
      <c r="C23" s="237" t="s">
        <v>196</v>
      </c>
    </row>
    <row r="24" spans="2:3" ht="12.75" customHeight="1" x14ac:dyDescent="0.25">
      <c r="B24" t="s">
        <v>265</v>
      </c>
      <c r="C24" s="107" t="s">
        <v>268</v>
      </c>
    </row>
    <row r="25" spans="2:3" ht="12.75" customHeight="1" x14ac:dyDescent="0.25">
      <c r="B25" t="s">
        <v>266</v>
      </c>
      <c r="C25" s="107" t="s">
        <v>267</v>
      </c>
    </row>
    <row r="26" spans="2:3" ht="12.75" customHeight="1" x14ac:dyDescent="0.25">
      <c r="B26" t="s">
        <v>269</v>
      </c>
      <c r="C26" s="107" t="s">
        <v>270</v>
      </c>
    </row>
    <row r="27" spans="2:3" ht="12.75" customHeight="1" x14ac:dyDescent="0.25">
      <c r="B27" t="s">
        <v>271</v>
      </c>
      <c r="C27" s="107" t="s">
        <v>272</v>
      </c>
    </row>
    <row r="28" spans="2:3" ht="12.75" customHeight="1" x14ac:dyDescent="0.25">
      <c r="B28" t="s">
        <v>273</v>
      </c>
      <c r="C28" s="107" t="s">
        <v>274</v>
      </c>
    </row>
    <row r="29" spans="2:3" ht="12.75" customHeight="1" x14ac:dyDescent="0.25">
      <c r="B29" t="s">
        <v>275</v>
      </c>
      <c r="C29" s="107" t="s">
        <v>276</v>
      </c>
    </row>
    <row r="30" spans="2:3" ht="12.75" customHeight="1" x14ac:dyDescent="0.25">
      <c r="B30" t="s">
        <v>277</v>
      </c>
      <c r="C30" s="107" t="s">
        <v>278</v>
      </c>
    </row>
    <row r="31" spans="2:3" ht="12.75" customHeight="1" x14ac:dyDescent="0.25">
      <c r="B31" t="s">
        <v>279</v>
      </c>
      <c r="C31" s="107" t="s">
        <v>280</v>
      </c>
    </row>
    <row r="32" spans="2:3" ht="12.75" customHeight="1" x14ac:dyDescent="0.25">
      <c r="B32" t="s">
        <v>281</v>
      </c>
      <c r="C32" s="107" t="s">
        <v>282</v>
      </c>
    </row>
    <row r="33" spans="2:3" ht="12.75" customHeight="1" x14ac:dyDescent="0.25">
      <c r="B33" t="s">
        <v>25</v>
      </c>
      <c r="C33" t="s">
        <v>283</v>
      </c>
    </row>
    <row r="34" spans="2:3" ht="12.75" customHeight="1" x14ac:dyDescent="0.25">
      <c r="B34" t="s">
        <v>284</v>
      </c>
      <c r="C34" t="s">
        <v>285</v>
      </c>
    </row>
    <row r="35" spans="2:3" ht="12.75" customHeight="1" x14ac:dyDescent="0.25">
      <c r="B35" t="s">
        <v>263</v>
      </c>
      <c r="C35" s="107" t="s">
        <v>286</v>
      </c>
    </row>
    <row r="36" spans="2:3" ht="12.75" customHeight="1" x14ac:dyDescent="0.25">
      <c r="B36" t="s">
        <v>287</v>
      </c>
      <c r="C36" s="107" t="s">
        <v>288</v>
      </c>
    </row>
    <row r="37" spans="2:3" ht="12.75" customHeight="1" x14ac:dyDescent="0.25">
      <c r="B37" t="s">
        <v>289</v>
      </c>
      <c r="C37" s="107" t="s">
        <v>290</v>
      </c>
    </row>
    <row r="38" spans="2:3" ht="12.75" customHeight="1" x14ac:dyDescent="0.25">
      <c r="B38" t="s">
        <v>79</v>
      </c>
      <c r="C38" s="107" t="s">
        <v>290</v>
      </c>
    </row>
    <row r="39" spans="2:3" ht="12.75" customHeight="1" x14ac:dyDescent="0.25"/>
    <row r="40" spans="2:3" ht="12.75" customHeight="1" x14ac:dyDescent="0.25"/>
    <row r="41" spans="2:3" ht="12.75" customHeight="1" x14ac:dyDescent="0.25"/>
    <row r="42" spans="2:3" ht="12.75" customHeight="1" x14ac:dyDescent="0.25"/>
    <row r="43" spans="2:3" ht="12.75" customHeight="1" x14ac:dyDescent="0.25"/>
    <row r="44" spans="2:3" ht="12.75" customHeight="1" x14ac:dyDescent="0.25"/>
    <row r="45" spans="2:3" ht="12.75" customHeight="1" x14ac:dyDescent="0.25"/>
    <row r="46" spans="2:3" ht="12.75" customHeight="1" x14ac:dyDescent="0.25"/>
    <row r="47" spans="2:3" ht="12.75" customHeight="1" x14ac:dyDescent="0.25"/>
    <row r="48" spans="2:3" ht="12.75" customHeight="1" x14ac:dyDescent="0.25"/>
    <row r="49" ht="12.75" customHeight="1" x14ac:dyDescent="0.25"/>
    <row r="50" ht="12.75" customHeight="1" x14ac:dyDescent="0.25"/>
    <row r="51" ht="12.75" customHeight="1" x14ac:dyDescent="0.25"/>
    <row r="52" ht="12.75" customHeight="1" x14ac:dyDescent="0.25"/>
    <row r="53" ht="12.75" customHeight="1" x14ac:dyDescent="0.25"/>
    <row r="54" ht="12.75" customHeight="1" x14ac:dyDescent="0.25"/>
    <row r="55" ht="12.75" customHeight="1" x14ac:dyDescent="0.25"/>
    <row r="56" ht="12.75" customHeight="1" x14ac:dyDescent="0.25"/>
    <row r="57" ht="12.75" customHeight="1" x14ac:dyDescent="0.25"/>
    <row r="58" ht="12.75" customHeight="1" x14ac:dyDescent="0.25"/>
    <row r="59" ht="12.75" customHeight="1" x14ac:dyDescent="0.25"/>
    <row r="60" ht="12.75" customHeight="1" x14ac:dyDescent="0.25"/>
    <row r="61" ht="12.75" customHeight="1" x14ac:dyDescent="0.25"/>
    <row r="62" ht="12.75" customHeight="1" x14ac:dyDescent="0.25"/>
    <row r="63" ht="12.75" customHeight="1" x14ac:dyDescent="0.25"/>
    <row r="64" ht="12.75" customHeight="1" x14ac:dyDescent="0.25"/>
    <row r="65" ht="12.75" customHeight="1" x14ac:dyDescent="0.25"/>
    <row r="66" ht="12.75" customHeight="1" x14ac:dyDescent="0.25"/>
    <row r="67" ht="12.75" customHeight="1" x14ac:dyDescent="0.25"/>
    <row r="68" ht="12.75" customHeight="1" x14ac:dyDescent="0.25"/>
    <row r="69" ht="12.75" customHeight="1" x14ac:dyDescent="0.25"/>
    <row r="70" ht="12.75" customHeight="1" x14ac:dyDescent="0.25"/>
    <row r="71" ht="12.75" customHeight="1" x14ac:dyDescent="0.25"/>
    <row r="72" ht="12.75" customHeight="1" x14ac:dyDescent="0.25"/>
    <row r="73" ht="12.75" customHeight="1" x14ac:dyDescent="0.25"/>
    <row r="74" ht="12.75" customHeight="1" x14ac:dyDescent="0.25"/>
    <row r="75" ht="12.75" customHeight="1" x14ac:dyDescent="0.25"/>
    <row r="76" ht="12.75" customHeight="1" x14ac:dyDescent="0.25"/>
    <row r="77" ht="12.75" customHeight="1" x14ac:dyDescent="0.25"/>
    <row r="78" ht="12.75" customHeight="1" x14ac:dyDescent="0.25"/>
    <row r="79" ht="12.75" customHeight="1" x14ac:dyDescent="0.25"/>
  </sheetData>
  <mergeCells count="1">
    <mergeCell ref="B1:C1"/>
  </mergeCells>
  <pageMargins left="0.7" right="0.7" top="0.75" bottom="0.75" header="0.3" footer="0.3"/>
  <drawing r:id="rId1"/>
  <tableParts count="1">
    <tablePart r:id="rId2"/>
  </tableParts>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T78"/>
  <sheetViews>
    <sheetView showGridLines="0" workbookViewId="0"/>
  </sheetViews>
  <sheetFormatPr defaultRowHeight="15" x14ac:dyDescent="0.25"/>
  <cols>
    <col min="1" max="1" width="24.140625" style="117" customWidth="1"/>
    <col min="2" max="20" width="11.42578125" customWidth="1"/>
  </cols>
  <sheetData>
    <row r="1" spans="1:20" s="214" customFormat="1" ht="21.75" customHeight="1" x14ac:dyDescent="0.35">
      <c r="A1" s="217" t="s">
        <v>193</v>
      </c>
      <c r="B1" s="484" t="s">
        <v>178</v>
      </c>
      <c r="C1" s="485"/>
      <c r="D1" s="485"/>
      <c r="E1" s="485"/>
      <c r="F1" s="485"/>
      <c r="G1" s="485"/>
      <c r="H1" s="485"/>
      <c r="I1" s="485"/>
      <c r="J1" s="485"/>
      <c r="K1" s="485"/>
      <c r="L1" s="485"/>
      <c r="M1" s="485"/>
      <c r="N1" s="485"/>
      <c r="O1" s="485"/>
      <c r="P1" s="485"/>
      <c r="Q1" s="485"/>
      <c r="R1" s="485"/>
      <c r="S1" s="485"/>
      <c r="T1" s="485"/>
    </row>
    <row r="2" spans="1:20" ht="12.75" customHeight="1" x14ac:dyDescent="0.25"/>
    <row r="3" spans="1:20" ht="12.75" customHeight="1" x14ac:dyDescent="0.25"/>
    <row r="4" spans="1:20" ht="12.75" customHeight="1" x14ac:dyDescent="0.25"/>
    <row r="5" spans="1:20" ht="12.75" customHeight="1" x14ac:dyDescent="0.25"/>
    <row r="6" spans="1:20" ht="12.75" customHeight="1" x14ac:dyDescent="0.25"/>
    <row r="7" spans="1:20" ht="12.75" customHeight="1" x14ac:dyDescent="0.25"/>
    <row r="8" spans="1:20" ht="12.75" customHeight="1" x14ac:dyDescent="0.25"/>
    <row r="9" spans="1:20" ht="12.75" customHeight="1" x14ac:dyDescent="0.25"/>
    <row r="10" spans="1:20" ht="12.75" customHeight="1" x14ac:dyDescent="0.25"/>
    <row r="11" spans="1:20" ht="12.75" customHeight="1" x14ac:dyDescent="0.25"/>
    <row r="12" spans="1:20" ht="12.75" customHeight="1" x14ac:dyDescent="0.25"/>
    <row r="13" spans="1:20" ht="12.75" customHeight="1" x14ac:dyDescent="0.25"/>
    <row r="14" spans="1:20" ht="12.75" customHeight="1" x14ac:dyDescent="0.25"/>
    <row r="15" spans="1:20" ht="12.75" customHeight="1" x14ac:dyDescent="0.25"/>
    <row r="16" spans="1:20" ht="12.75" customHeight="1" x14ac:dyDescent="0.25"/>
    <row r="17" ht="12.75" customHeight="1" x14ac:dyDescent="0.25"/>
    <row r="18" ht="12.75" customHeight="1" x14ac:dyDescent="0.25"/>
    <row r="19" ht="12.75" customHeight="1" x14ac:dyDescent="0.25"/>
    <row r="20" ht="12.75" customHeight="1" x14ac:dyDescent="0.25"/>
    <row r="21" ht="12.75" customHeight="1" x14ac:dyDescent="0.25"/>
    <row r="22" ht="12.75" customHeight="1" x14ac:dyDescent="0.25"/>
    <row r="23" ht="12.75" customHeight="1" x14ac:dyDescent="0.25"/>
    <row r="24" ht="12.75" customHeight="1" x14ac:dyDescent="0.25"/>
    <row r="25" ht="12.75" customHeight="1" x14ac:dyDescent="0.25"/>
    <row r="26" ht="12.75" customHeight="1" x14ac:dyDescent="0.25"/>
    <row r="27" ht="12.75" customHeight="1" x14ac:dyDescent="0.25"/>
    <row r="28" ht="12.75" customHeight="1" x14ac:dyDescent="0.25"/>
    <row r="29" ht="12.75" customHeight="1" x14ac:dyDescent="0.25"/>
    <row r="30" ht="12.75" customHeight="1" x14ac:dyDescent="0.25"/>
    <row r="31" ht="12.75" customHeight="1" x14ac:dyDescent="0.25"/>
    <row r="32" ht="12.75" customHeight="1" x14ac:dyDescent="0.25"/>
    <row r="33" ht="12.75" customHeight="1" x14ac:dyDescent="0.25"/>
    <row r="34" ht="12.75" customHeight="1" x14ac:dyDescent="0.25"/>
    <row r="35" ht="12.75" customHeight="1" x14ac:dyDescent="0.25"/>
    <row r="36" ht="12.75" customHeight="1" x14ac:dyDescent="0.25"/>
    <row r="37" ht="12.75" customHeight="1" x14ac:dyDescent="0.25"/>
    <row r="38" ht="12.75" customHeight="1" x14ac:dyDescent="0.25"/>
    <row r="39" ht="12.75" customHeight="1" x14ac:dyDescent="0.25"/>
    <row r="40" ht="12.75" customHeight="1" x14ac:dyDescent="0.25"/>
    <row r="41" ht="12.75" customHeight="1" x14ac:dyDescent="0.25"/>
    <row r="42" ht="12.75" customHeight="1" x14ac:dyDescent="0.25"/>
    <row r="43" ht="12.75" customHeight="1" x14ac:dyDescent="0.25"/>
    <row r="44" ht="12.75" customHeight="1" x14ac:dyDescent="0.25"/>
    <row r="45" ht="12.75" customHeight="1" x14ac:dyDescent="0.25"/>
    <row r="46" ht="12.75" customHeight="1" x14ac:dyDescent="0.25"/>
    <row r="47" ht="12.75" customHeight="1" x14ac:dyDescent="0.25"/>
    <row r="48" ht="12.75" customHeight="1" x14ac:dyDescent="0.25"/>
    <row r="49" ht="12.75" customHeight="1" x14ac:dyDescent="0.25"/>
    <row r="50" ht="12.75" customHeight="1" x14ac:dyDescent="0.25"/>
    <row r="51" ht="12.75" customHeight="1" x14ac:dyDescent="0.25"/>
    <row r="52" ht="12.75" customHeight="1" x14ac:dyDescent="0.25"/>
    <row r="53" ht="12.75" customHeight="1" x14ac:dyDescent="0.25"/>
    <row r="54" ht="12.75" customHeight="1" x14ac:dyDescent="0.25"/>
    <row r="55" ht="12.75" customHeight="1" x14ac:dyDescent="0.25"/>
    <row r="56" ht="12.75" customHeight="1" x14ac:dyDescent="0.25"/>
    <row r="57" ht="12.75" customHeight="1" x14ac:dyDescent="0.25"/>
    <row r="58" ht="12.75" customHeight="1" x14ac:dyDescent="0.25"/>
    <row r="59" ht="12.75" customHeight="1" x14ac:dyDescent="0.25"/>
    <row r="60" ht="12.75" customHeight="1" x14ac:dyDescent="0.25"/>
    <row r="61" ht="12.75" customHeight="1" x14ac:dyDescent="0.25"/>
    <row r="62" ht="12.75" customHeight="1" x14ac:dyDescent="0.25"/>
    <row r="63" ht="12.75" customHeight="1" x14ac:dyDescent="0.25"/>
    <row r="64" ht="12.75" customHeight="1" x14ac:dyDescent="0.25"/>
    <row r="65" ht="12.75" customHeight="1" x14ac:dyDescent="0.25"/>
    <row r="66" ht="12.75" customHeight="1" x14ac:dyDescent="0.25"/>
    <row r="67" ht="12.75" customHeight="1" x14ac:dyDescent="0.25"/>
    <row r="68" ht="12.75" customHeight="1" x14ac:dyDescent="0.25"/>
    <row r="69" ht="12.75" customHeight="1" x14ac:dyDescent="0.25"/>
    <row r="70" ht="12.75" customHeight="1" x14ac:dyDescent="0.25"/>
    <row r="71" ht="12.75" customHeight="1" x14ac:dyDescent="0.25"/>
    <row r="72" ht="12.75" customHeight="1" x14ac:dyDescent="0.25"/>
    <row r="73" ht="12.75" customHeight="1" x14ac:dyDescent="0.25"/>
    <row r="74" ht="12.75" customHeight="1" x14ac:dyDescent="0.25"/>
    <row r="75" ht="12.75" customHeight="1" x14ac:dyDescent="0.25"/>
    <row r="76" ht="12.75" customHeight="1" x14ac:dyDescent="0.25"/>
    <row r="77" ht="12.75" customHeight="1" x14ac:dyDescent="0.25"/>
    <row r="78" ht="12.75" customHeight="1" x14ac:dyDescent="0.25"/>
  </sheetData>
  <mergeCells count="1">
    <mergeCell ref="B1:T1"/>
  </mergeCell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Y78"/>
  <sheetViews>
    <sheetView showGridLines="0" workbookViewId="0"/>
  </sheetViews>
  <sheetFormatPr defaultRowHeight="11.25" x14ac:dyDescent="0.2"/>
  <cols>
    <col min="1" max="1" width="24.140625" style="118" customWidth="1"/>
    <col min="2" max="2" width="11.42578125" style="11" customWidth="1"/>
    <col min="3" max="4" width="12.28515625" style="11" customWidth="1"/>
    <col min="5" max="5" width="2.7109375" style="11" customWidth="1"/>
    <col min="6" max="7" width="12.28515625" style="11" customWidth="1"/>
    <col min="8" max="8" width="2.7109375" style="11" customWidth="1"/>
    <col min="9" max="10" width="12.28515625" style="11" customWidth="1"/>
    <col min="11" max="11" width="2.7109375" style="11" customWidth="1"/>
    <col min="12" max="13" width="12.28515625" style="11" customWidth="1"/>
    <col min="14" max="14" width="2.7109375" style="11" customWidth="1"/>
    <col min="15" max="16" width="12.28515625" style="11" customWidth="1"/>
    <col min="17" max="17" width="2.7109375" style="11" customWidth="1"/>
    <col min="18" max="19" width="12.28515625" style="11" customWidth="1"/>
    <col min="20" max="20" width="2.7109375" style="11" customWidth="1"/>
    <col min="21" max="23" width="12.28515625" style="11" customWidth="1"/>
    <col min="24" max="26" width="11.42578125" style="11" customWidth="1"/>
    <col min="27" max="16384" width="9.140625" style="11"/>
  </cols>
  <sheetData>
    <row r="1" spans="1:25" s="127" customFormat="1" ht="21.75" customHeight="1" x14ac:dyDescent="0.35">
      <c r="A1" s="379" t="s">
        <v>193</v>
      </c>
      <c r="B1" s="407" t="s">
        <v>194</v>
      </c>
      <c r="C1" s="407"/>
      <c r="D1" s="407"/>
      <c r="E1" s="407"/>
      <c r="F1" s="410"/>
      <c r="G1" s="410"/>
      <c r="H1" s="410"/>
      <c r="I1" s="410"/>
      <c r="J1" s="410"/>
      <c r="K1" s="410"/>
      <c r="L1" s="410"/>
      <c r="M1" s="410"/>
      <c r="N1" s="410"/>
      <c r="O1" s="410"/>
      <c r="P1" s="410"/>
      <c r="Q1" s="410"/>
      <c r="R1" s="410"/>
      <c r="S1" s="410"/>
      <c r="T1" s="410"/>
      <c r="U1" s="410"/>
      <c r="V1" s="410"/>
      <c r="W1" s="126"/>
      <c r="X1" s="126"/>
      <c r="Y1" s="126"/>
    </row>
    <row r="2" spans="1:25" ht="12.75" customHeight="1" x14ac:dyDescent="0.2"/>
    <row r="3" spans="1:25" s="14" customFormat="1" ht="12.75" customHeight="1" x14ac:dyDescent="0.2">
      <c r="A3" s="118"/>
      <c r="B3" s="93" t="s">
        <v>427</v>
      </c>
      <c r="C3" s="90" t="s">
        <v>131</v>
      </c>
      <c r="D3" s="90"/>
      <c r="E3" s="223"/>
      <c r="F3" s="90"/>
      <c r="G3" s="90"/>
      <c r="H3" s="223"/>
      <c r="I3" s="90"/>
      <c r="J3" s="90"/>
      <c r="K3" s="223"/>
      <c r="L3" s="90"/>
      <c r="M3" s="90"/>
      <c r="N3" s="223"/>
      <c r="O3" s="90"/>
      <c r="P3" s="90"/>
      <c r="Q3" s="223"/>
      <c r="R3" s="90"/>
      <c r="S3" s="90"/>
      <c r="T3" s="223"/>
      <c r="U3" s="90"/>
      <c r="V3" s="90"/>
    </row>
    <row r="4" spans="1:25" ht="12.75" customHeight="1" x14ac:dyDescent="0.2">
      <c r="B4" s="14"/>
      <c r="C4" s="418" t="s">
        <v>61</v>
      </c>
      <c r="D4" s="418"/>
      <c r="E4" s="234"/>
      <c r="F4" s="418" t="s">
        <v>60</v>
      </c>
      <c r="G4" s="418"/>
      <c r="H4" s="234"/>
      <c r="I4" s="418" t="s">
        <v>59</v>
      </c>
      <c r="J4" s="418"/>
      <c r="K4" s="234"/>
      <c r="L4" s="418" t="s">
        <v>58</v>
      </c>
      <c r="M4" s="418"/>
      <c r="N4" s="234"/>
      <c r="O4" s="418" t="s">
        <v>57</v>
      </c>
      <c r="P4" s="418"/>
      <c r="Q4" s="234"/>
      <c r="R4" s="418" t="s">
        <v>56</v>
      </c>
      <c r="S4" s="418"/>
      <c r="T4" s="234"/>
      <c r="U4" s="418" t="s">
        <v>4</v>
      </c>
      <c r="V4" s="418"/>
    </row>
    <row r="5" spans="1:25" ht="12.75" customHeight="1" x14ac:dyDescent="0.2">
      <c r="B5" s="15" t="s">
        <v>50</v>
      </c>
      <c r="C5" s="189" t="s">
        <v>2</v>
      </c>
      <c r="D5" s="189" t="s">
        <v>62</v>
      </c>
      <c r="E5" s="189"/>
      <c r="F5" s="189" t="s">
        <v>2</v>
      </c>
      <c r="G5" s="189" t="s">
        <v>62</v>
      </c>
      <c r="H5" s="189"/>
      <c r="I5" s="189" t="s">
        <v>2</v>
      </c>
      <c r="J5" s="189" t="s">
        <v>62</v>
      </c>
      <c r="K5" s="189"/>
      <c r="L5" s="189" t="s">
        <v>2</v>
      </c>
      <c r="M5" s="189" t="s">
        <v>62</v>
      </c>
      <c r="N5" s="189"/>
      <c r="O5" s="189" t="s">
        <v>2</v>
      </c>
      <c r="P5" s="189" t="s">
        <v>62</v>
      </c>
      <c r="Q5" s="189"/>
      <c r="R5" s="189" t="s">
        <v>2</v>
      </c>
      <c r="S5" s="189" t="s">
        <v>62</v>
      </c>
      <c r="T5" s="189"/>
      <c r="U5" s="189" t="s">
        <v>2</v>
      </c>
      <c r="V5" s="189" t="s">
        <v>62</v>
      </c>
    </row>
    <row r="6" spans="1:25" ht="12.75" customHeight="1" x14ac:dyDescent="0.2">
      <c r="B6" s="255">
        <v>1997</v>
      </c>
      <c r="C6" s="272">
        <v>187</v>
      </c>
      <c r="D6" s="272">
        <v>13</v>
      </c>
      <c r="E6" s="272"/>
      <c r="F6" s="272">
        <v>11</v>
      </c>
      <c r="G6" s="272">
        <v>0</v>
      </c>
      <c r="H6" s="272"/>
      <c r="I6" s="272">
        <v>7</v>
      </c>
      <c r="J6" s="272">
        <v>0</v>
      </c>
      <c r="K6" s="272"/>
      <c r="L6" s="272">
        <v>1</v>
      </c>
      <c r="M6" s="272">
        <v>0</v>
      </c>
      <c r="N6" s="272"/>
      <c r="O6" s="272">
        <v>15</v>
      </c>
      <c r="P6" s="272">
        <v>1</v>
      </c>
      <c r="Q6" s="272"/>
      <c r="R6" s="272">
        <v>86</v>
      </c>
      <c r="S6" s="272">
        <v>4</v>
      </c>
      <c r="T6" s="272"/>
      <c r="U6" s="272">
        <f t="shared" ref="U6:U24" si="0">SUM(C6,F6,I6,L6,O6,R6)</f>
        <v>307</v>
      </c>
      <c r="V6" s="272">
        <f t="shared" ref="V6:V24" si="1">SUM(D6,G6,J6,M6,P6,S6)</f>
        <v>18</v>
      </c>
    </row>
    <row r="7" spans="1:25" ht="12.75" customHeight="1" x14ac:dyDescent="0.2">
      <c r="B7" s="255">
        <v>1998</v>
      </c>
      <c r="C7" s="272">
        <v>165</v>
      </c>
      <c r="D7" s="272">
        <v>6</v>
      </c>
      <c r="E7" s="272"/>
      <c r="F7" s="272">
        <v>14</v>
      </c>
      <c r="G7" s="272">
        <v>1</v>
      </c>
      <c r="H7" s="272"/>
      <c r="I7" s="272">
        <v>8</v>
      </c>
      <c r="J7" s="272">
        <v>0</v>
      </c>
      <c r="K7" s="272"/>
      <c r="L7" s="272">
        <v>2</v>
      </c>
      <c r="M7" s="272">
        <v>0</v>
      </c>
      <c r="N7" s="272"/>
      <c r="O7" s="272">
        <v>9</v>
      </c>
      <c r="P7" s="272">
        <v>2</v>
      </c>
      <c r="Q7" s="272"/>
      <c r="R7" s="272">
        <v>69</v>
      </c>
      <c r="S7" s="272">
        <v>6</v>
      </c>
      <c r="T7" s="272"/>
      <c r="U7" s="272">
        <f>SUM(C7,F7,I7,L7,O7,R7)</f>
        <v>267</v>
      </c>
      <c r="V7" s="272">
        <f t="shared" si="1"/>
        <v>15</v>
      </c>
    </row>
    <row r="8" spans="1:25" ht="12.75" customHeight="1" x14ac:dyDescent="0.2">
      <c r="B8" s="255">
        <v>1999</v>
      </c>
      <c r="C8" s="272">
        <v>103</v>
      </c>
      <c r="D8" s="272">
        <v>5</v>
      </c>
      <c r="E8" s="272"/>
      <c r="F8" s="272">
        <v>10</v>
      </c>
      <c r="G8" s="272">
        <v>0</v>
      </c>
      <c r="H8" s="272"/>
      <c r="I8" s="272">
        <v>5</v>
      </c>
      <c r="J8" s="272">
        <v>0</v>
      </c>
      <c r="K8" s="272"/>
      <c r="L8" s="272">
        <v>0</v>
      </c>
      <c r="M8" s="272">
        <v>0</v>
      </c>
      <c r="N8" s="272"/>
      <c r="O8" s="272">
        <v>12</v>
      </c>
      <c r="P8" s="272">
        <v>0</v>
      </c>
      <c r="Q8" s="272"/>
      <c r="R8" s="272">
        <v>40</v>
      </c>
      <c r="S8" s="272">
        <v>0</v>
      </c>
      <c r="T8" s="272"/>
      <c r="U8" s="272">
        <f t="shared" si="0"/>
        <v>170</v>
      </c>
      <c r="V8" s="272">
        <f t="shared" si="1"/>
        <v>5</v>
      </c>
    </row>
    <row r="9" spans="1:25" ht="12.75" customHeight="1" x14ac:dyDescent="0.2">
      <c r="B9" s="255">
        <v>2000</v>
      </c>
      <c r="C9" s="272">
        <v>134</v>
      </c>
      <c r="D9" s="272">
        <v>5</v>
      </c>
      <c r="E9" s="272"/>
      <c r="F9" s="272">
        <v>14</v>
      </c>
      <c r="G9" s="272">
        <v>0</v>
      </c>
      <c r="H9" s="272"/>
      <c r="I9" s="272">
        <v>4</v>
      </c>
      <c r="J9" s="272">
        <v>0</v>
      </c>
      <c r="K9" s="272"/>
      <c r="L9" s="272">
        <v>1</v>
      </c>
      <c r="M9" s="272">
        <v>0</v>
      </c>
      <c r="N9" s="272"/>
      <c r="O9" s="272">
        <v>18</v>
      </c>
      <c r="P9" s="272">
        <v>2</v>
      </c>
      <c r="Q9" s="272"/>
      <c r="R9" s="272">
        <v>49</v>
      </c>
      <c r="S9" s="272">
        <v>4</v>
      </c>
      <c r="T9" s="272"/>
      <c r="U9" s="272">
        <f t="shared" si="0"/>
        <v>220</v>
      </c>
      <c r="V9" s="272">
        <f t="shared" si="1"/>
        <v>11</v>
      </c>
    </row>
    <row r="10" spans="1:25" ht="12.75" customHeight="1" x14ac:dyDescent="0.2">
      <c r="B10" s="255">
        <v>2001</v>
      </c>
      <c r="C10" s="272">
        <v>175</v>
      </c>
      <c r="D10" s="272">
        <v>6</v>
      </c>
      <c r="E10" s="272"/>
      <c r="F10" s="272">
        <v>13</v>
      </c>
      <c r="G10" s="272">
        <v>1</v>
      </c>
      <c r="H10" s="272"/>
      <c r="I10" s="272">
        <v>6</v>
      </c>
      <c r="J10" s="272">
        <v>0</v>
      </c>
      <c r="K10" s="272"/>
      <c r="L10" s="272">
        <v>0</v>
      </c>
      <c r="M10" s="272">
        <v>0</v>
      </c>
      <c r="N10" s="272"/>
      <c r="O10" s="272">
        <v>13</v>
      </c>
      <c r="P10" s="272">
        <v>0</v>
      </c>
      <c r="Q10" s="272"/>
      <c r="R10" s="272">
        <v>45</v>
      </c>
      <c r="S10" s="272">
        <v>4</v>
      </c>
      <c r="T10" s="272"/>
      <c r="U10" s="272">
        <f t="shared" si="0"/>
        <v>252</v>
      </c>
      <c r="V10" s="272">
        <f t="shared" si="1"/>
        <v>11</v>
      </c>
    </row>
    <row r="11" spans="1:25" ht="12.75" customHeight="1" x14ac:dyDescent="0.2">
      <c r="B11" s="255">
        <v>2002</v>
      </c>
      <c r="C11" s="272">
        <v>135</v>
      </c>
      <c r="D11" s="272">
        <v>5</v>
      </c>
      <c r="E11" s="272"/>
      <c r="F11" s="272">
        <v>4</v>
      </c>
      <c r="G11" s="272">
        <v>1</v>
      </c>
      <c r="H11" s="272"/>
      <c r="I11" s="272">
        <v>3</v>
      </c>
      <c r="J11" s="272">
        <v>0</v>
      </c>
      <c r="K11" s="272"/>
      <c r="L11" s="272">
        <v>0</v>
      </c>
      <c r="M11" s="272">
        <v>0</v>
      </c>
      <c r="N11" s="272"/>
      <c r="O11" s="272">
        <v>8</v>
      </c>
      <c r="P11" s="272">
        <v>1</v>
      </c>
      <c r="Q11" s="272"/>
      <c r="R11" s="272">
        <v>34</v>
      </c>
      <c r="S11" s="272">
        <v>2</v>
      </c>
      <c r="T11" s="272"/>
      <c r="U11" s="272">
        <f t="shared" si="0"/>
        <v>184</v>
      </c>
      <c r="V11" s="272">
        <f t="shared" si="1"/>
        <v>9</v>
      </c>
    </row>
    <row r="12" spans="1:25" ht="12.75" customHeight="1" x14ac:dyDescent="0.2">
      <c r="B12" s="255">
        <v>2003</v>
      </c>
      <c r="C12" s="272">
        <v>150</v>
      </c>
      <c r="D12" s="272">
        <v>9</v>
      </c>
      <c r="E12" s="272"/>
      <c r="F12" s="272">
        <v>13</v>
      </c>
      <c r="G12" s="272">
        <v>0</v>
      </c>
      <c r="H12" s="272"/>
      <c r="I12" s="272">
        <v>2</v>
      </c>
      <c r="J12" s="272">
        <v>0</v>
      </c>
      <c r="K12" s="272"/>
      <c r="L12" s="272">
        <v>2</v>
      </c>
      <c r="M12" s="272">
        <v>0</v>
      </c>
      <c r="N12" s="272"/>
      <c r="O12" s="272">
        <v>14</v>
      </c>
      <c r="P12" s="272">
        <v>0</v>
      </c>
      <c r="Q12" s="272"/>
      <c r="R12" s="272">
        <v>56</v>
      </c>
      <c r="S12" s="272">
        <v>5</v>
      </c>
      <c r="T12" s="272"/>
      <c r="U12" s="272">
        <f t="shared" si="0"/>
        <v>237</v>
      </c>
      <c r="V12" s="272">
        <f t="shared" si="1"/>
        <v>14</v>
      </c>
    </row>
    <row r="13" spans="1:25" ht="12.75" customHeight="1" x14ac:dyDescent="0.2">
      <c r="B13" s="255">
        <v>2004</v>
      </c>
      <c r="C13" s="272">
        <v>161</v>
      </c>
      <c r="D13" s="272">
        <v>5</v>
      </c>
      <c r="E13" s="272"/>
      <c r="F13" s="272">
        <v>14</v>
      </c>
      <c r="G13" s="272">
        <v>0</v>
      </c>
      <c r="H13" s="272"/>
      <c r="I13" s="272">
        <v>4</v>
      </c>
      <c r="J13" s="272">
        <v>0</v>
      </c>
      <c r="K13" s="272"/>
      <c r="L13" s="272">
        <v>0</v>
      </c>
      <c r="M13" s="272">
        <v>0</v>
      </c>
      <c r="N13" s="272"/>
      <c r="O13" s="272">
        <v>8</v>
      </c>
      <c r="P13" s="272">
        <v>0</v>
      </c>
      <c r="Q13" s="272"/>
      <c r="R13" s="272">
        <v>47</v>
      </c>
      <c r="S13" s="272">
        <v>1</v>
      </c>
      <c r="T13" s="272"/>
      <c r="U13" s="272">
        <f t="shared" si="0"/>
        <v>234</v>
      </c>
      <c r="V13" s="272">
        <f t="shared" si="1"/>
        <v>6</v>
      </c>
    </row>
    <row r="14" spans="1:25" ht="12.75" customHeight="1" x14ac:dyDescent="0.2">
      <c r="B14" s="255">
        <v>2005</v>
      </c>
      <c r="C14" s="272">
        <v>149</v>
      </c>
      <c r="D14" s="272">
        <v>6</v>
      </c>
      <c r="E14" s="272"/>
      <c r="F14" s="272">
        <v>7</v>
      </c>
      <c r="G14" s="272">
        <v>2</v>
      </c>
      <c r="H14" s="272"/>
      <c r="I14" s="272">
        <v>5</v>
      </c>
      <c r="J14" s="272">
        <v>0</v>
      </c>
      <c r="K14" s="272"/>
      <c r="L14" s="272">
        <v>1</v>
      </c>
      <c r="M14" s="272">
        <v>0</v>
      </c>
      <c r="N14" s="272"/>
      <c r="O14" s="272">
        <v>10</v>
      </c>
      <c r="P14" s="272">
        <v>0</v>
      </c>
      <c r="Q14" s="272"/>
      <c r="R14" s="272">
        <v>45</v>
      </c>
      <c r="S14" s="272">
        <v>5</v>
      </c>
      <c r="T14" s="272"/>
      <c r="U14" s="272">
        <f t="shared" si="0"/>
        <v>217</v>
      </c>
      <c r="V14" s="272">
        <f t="shared" si="1"/>
        <v>13</v>
      </c>
    </row>
    <row r="15" spans="1:25" ht="12.75" customHeight="1" x14ac:dyDescent="0.2">
      <c r="B15" s="255">
        <v>2006</v>
      </c>
      <c r="C15" s="272">
        <v>116</v>
      </c>
      <c r="D15" s="272">
        <v>9</v>
      </c>
      <c r="E15" s="272"/>
      <c r="F15" s="272">
        <v>9</v>
      </c>
      <c r="G15" s="272">
        <v>0</v>
      </c>
      <c r="H15" s="272"/>
      <c r="I15" s="272">
        <v>4</v>
      </c>
      <c r="J15" s="272">
        <v>0</v>
      </c>
      <c r="K15" s="272"/>
      <c r="L15" s="272">
        <v>0</v>
      </c>
      <c r="M15" s="272">
        <v>0</v>
      </c>
      <c r="N15" s="272"/>
      <c r="O15" s="272">
        <v>7</v>
      </c>
      <c r="P15" s="272">
        <v>0</v>
      </c>
      <c r="Q15" s="272"/>
      <c r="R15" s="272">
        <v>53</v>
      </c>
      <c r="S15" s="272">
        <v>1</v>
      </c>
      <c r="T15" s="272"/>
      <c r="U15" s="272">
        <f t="shared" si="0"/>
        <v>189</v>
      </c>
      <c r="V15" s="272">
        <f t="shared" si="1"/>
        <v>10</v>
      </c>
    </row>
    <row r="16" spans="1:25" ht="12.75" customHeight="1" x14ac:dyDescent="0.2">
      <c r="B16" s="255">
        <v>2007</v>
      </c>
      <c r="C16" s="272">
        <v>77</v>
      </c>
      <c r="D16" s="272">
        <v>2</v>
      </c>
      <c r="E16" s="272"/>
      <c r="F16" s="272">
        <v>7</v>
      </c>
      <c r="G16" s="272">
        <v>1</v>
      </c>
      <c r="H16" s="272"/>
      <c r="I16" s="272">
        <v>1</v>
      </c>
      <c r="J16" s="272">
        <v>0</v>
      </c>
      <c r="K16" s="272"/>
      <c r="L16" s="272">
        <v>3</v>
      </c>
      <c r="M16" s="272">
        <v>0</v>
      </c>
      <c r="N16" s="272"/>
      <c r="O16" s="272">
        <v>5</v>
      </c>
      <c r="P16" s="272">
        <v>0</v>
      </c>
      <c r="Q16" s="272"/>
      <c r="R16" s="272">
        <v>57</v>
      </c>
      <c r="S16" s="272">
        <v>3</v>
      </c>
      <c r="T16" s="272"/>
      <c r="U16" s="272">
        <f t="shared" si="0"/>
        <v>150</v>
      </c>
      <c r="V16" s="272">
        <f t="shared" si="1"/>
        <v>6</v>
      </c>
    </row>
    <row r="17" spans="2:22" ht="12.75" customHeight="1" x14ac:dyDescent="0.2">
      <c r="B17" s="255">
        <v>2008</v>
      </c>
      <c r="C17" s="272">
        <v>131</v>
      </c>
      <c r="D17" s="272">
        <v>1</v>
      </c>
      <c r="E17" s="272"/>
      <c r="F17" s="272">
        <v>10</v>
      </c>
      <c r="G17" s="272">
        <v>1</v>
      </c>
      <c r="H17" s="272"/>
      <c r="I17" s="272">
        <v>4</v>
      </c>
      <c r="J17" s="272">
        <v>0</v>
      </c>
      <c r="K17" s="272"/>
      <c r="L17" s="272">
        <v>0</v>
      </c>
      <c r="M17" s="272">
        <v>0</v>
      </c>
      <c r="N17" s="272"/>
      <c r="O17" s="272">
        <v>8</v>
      </c>
      <c r="P17" s="272">
        <v>0</v>
      </c>
      <c r="Q17" s="272"/>
      <c r="R17" s="272">
        <v>61</v>
      </c>
      <c r="S17" s="272">
        <v>9</v>
      </c>
      <c r="T17" s="272"/>
      <c r="U17" s="272">
        <f t="shared" si="0"/>
        <v>214</v>
      </c>
      <c r="V17" s="272">
        <f t="shared" si="1"/>
        <v>11</v>
      </c>
    </row>
    <row r="18" spans="2:22" ht="12.75" customHeight="1" x14ac:dyDescent="0.2">
      <c r="B18" s="187">
        <v>2009</v>
      </c>
      <c r="C18" s="312">
        <v>199</v>
      </c>
      <c r="D18" s="312">
        <v>5</v>
      </c>
      <c r="E18" s="312"/>
      <c r="F18" s="312">
        <v>8</v>
      </c>
      <c r="G18" s="312">
        <v>0</v>
      </c>
      <c r="H18" s="312"/>
      <c r="I18" s="312">
        <v>4</v>
      </c>
      <c r="J18" s="312">
        <v>0</v>
      </c>
      <c r="K18" s="312"/>
      <c r="L18" s="312">
        <v>3</v>
      </c>
      <c r="M18" s="312">
        <v>0</v>
      </c>
      <c r="N18" s="312"/>
      <c r="O18" s="312">
        <v>7</v>
      </c>
      <c r="P18" s="312">
        <v>0</v>
      </c>
      <c r="Q18" s="312"/>
      <c r="R18" s="312">
        <v>51</v>
      </c>
      <c r="S18" s="312">
        <v>4</v>
      </c>
      <c r="T18" s="312"/>
      <c r="U18" s="272">
        <f t="shared" si="0"/>
        <v>272</v>
      </c>
      <c r="V18" s="272">
        <f t="shared" si="1"/>
        <v>9</v>
      </c>
    </row>
    <row r="19" spans="2:22" ht="12.75" customHeight="1" x14ac:dyDescent="0.2">
      <c r="B19" s="187">
        <v>2010</v>
      </c>
      <c r="C19" s="312">
        <v>172</v>
      </c>
      <c r="D19" s="312">
        <v>8</v>
      </c>
      <c r="E19" s="312"/>
      <c r="F19" s="312">
        <v>11</v>
      </c>
      <c r="G19" s="312">
        <v>1</v>
      </c>
      <c r="H19" s="312"/>
      <c r="I19" s="312">
        <v>3</v>
      </c>
      <c r="J19" s="312">
        <v>0</v>
      </c>
      <c r="K19" s="312"/>
      <c r="L19" s="312">
        <v>1</v>
      </c>
      <c r="M19" s="312">
        <v>0</v>
      </c>
      <c r="N19" s="312"/>
      <c r="O19" s="312">
        <v>11</v>
      </c>
      <c r="P19" s="312">
        <v>0</v>
      </c>
      <c r="Q19" s="312"/>
      <c r="R19" s="312">
        <v>51</v>
      </c>
      <c r="S19" s="312">
        <v>2</v>
      </c>
      <c r="T19" s="312"/>
      <c r="U19" s="272">
        <f t="shared" si="0"/>
        <v>249</v>
      </c>
      <c r="V19" s="272">
        <f t="shared" si="1"/>
        <v>11</v>
      </c>
    </row>
    <row r="20" spans="2:22" ht="12.75" customHeight="1" x14ac:dyDescent="0.2">
      <c r="B20" s="187">
        <v>2011</v>
      </c>
      <c r="C20" s="312">
        <v>156</v>
      </c>
      <c r="D20" s="312">
        <v>5</v>
      </c>
      <c r="E20" s="312"/>
      <c r="F20" s="312">
        <v>10</v>
      </c>
      <c r="G20" s="312">
        <v>0</v>
      </c>
      <c r="H20" s="312"/>
      <c r="I20" s="312">
        <v>5</v>
      </c>
      <c r="J20" s="312">
        <v>0</v>
      </c>
      <c r="K20" s="312"/>
      <c r="L20" s="312">
        <v>0</v>
      </c>
      <c r="M20" s="312">
        <v>0</v>
      </c>
      <c r="N20" s="312"/>
      <c r="O20" s="312">
        <v>3</v>
      </c>
      <c r="P20" s="312">
        <v>0</v>
      </c>
      <c r="Q20" s="312"/>
      <c r="R20" s="312">
        <v>46</v>
      </c>
      <c r="S20" s="312">
        <v>1</v>
      </c>
      <c r="T20" s="312"/>
      <c r="U20" s="272">
        <f t="shared" si="0"/>
        <v>220</v>
      </c>
      <c r="V20" s="272">
        <f t="shared" si="1"/>
        <v>6</v>
      </c>
    </row>
    <row r="21" spans="2:22" ht="12.75" customHeight="1" x14ac:dyDescent="0.2">
      <c r="B21" s="187">
        <v>2012</v>
      </c>
      <c r="C21" s="312">
        <v>198</v>
      </c>
      <c r="D21" s="312">
        <v>1</v>
      </c>
      <c r="E21" s="312"/>
      <c r="F21" s="312">
        <v>8</v>
      </c>
      <c r="G21" s="312">
        <v>0</v>
      </c>
      <c r="H21" s="312"/>
      <c r="I21" s="312">
        <v>8</v>
      </c>
      <c r="J21" s="312">
        <v>0</v>
      </c>
      <c r="K21" s="312"/>
      <c r="L21" s="312">
        <v>1</v>
      </c>
      <c r="M21" s="312">
        <v>0</v>
      </c>
      <c r="N21" s="312"/>
      <c r="O21" s="312">
        <v>8</v>
      </c>
      <c r="P21" s="312">
        <v>0</v>
      </c>
      <c r="Q21" s="312"/>
      <c r="R21" s="312">
        <v>63</v>
      </c>
      <c r="S21" s="312">
        <v>3</v>
      </c>
      <c r="T21" s="312"/>
      <c r="U21" s="272">
        <f t="shared" si="0"/>
        <v>286</v>
      </c>
      <c r="V21" s="312">
        <f t="shared" si="1"/>
        <v>4</v>
      </c>
    </row>
    <row r="22" spans="2:22" ht="12.75" customHeight="1" x14ac:dyDescent="0.2">
      <c r="B22" s="187">
        <v>2013</v>
      </c>
      <c r="C22" s="312">
        <v>204</v>
      </c>
      <c r="D22" s="312">
        <v>4</v>
      </c>
      <c r="E22" s="312"/>
      <c r="F22" s="312">
        <v>9</v>
      </c>
      <c r="G22" s="312">
        <v>1</v>
      </c>
      <c r="H22" s="312"/>
      <c r="I22" s="312">
        <v>8</v>
      </c>
      <c r="J22" s="312">
        <v>0</v>
      </c>
      <c r="K22" s="312"/>
      <c r="L22" s="312">
        <v>1</v>
      </c>
      <c r="M22" s="312">
        <v>0</v>
      </c>
      <c r="N22" s="312"/>
      <c r="O22" s="312">
        <v>6</v>
      </c>
      <c r="P22" s="312">
        <v>1</v>
      </c>
      <c r="Q22" s="312"/>
      <c r="R22" s="312">
        <v>76</v>
      </c>
      <c r="S22" s="312">
        <v>1</v>
      </c>
      <c r="T22" s="312"/>
      <c r="U22" s="312">
        <f t="shared" si="0"/>
        <v>304</v>
      </c>
      <c r="V22" s="312">
        <f t="shared" si="1"/>
        <v>7</v>
      </c>
    </row>
    <row r="23" spans="2:22" ht="12.75" customHeight="1" x14ac:dyDescent="0.2">
      <c r="B23" s="187">
        <v>2014</v>
      </c>
      <c r="C23" s="188">
        <v>156</v>
      </c>
      <c r="D23" s="188">
        <v>3</v>
      </c>
      <c r="E23" s="188"/>
      <c r="F23" s="188">
        <v>13</v>
      </c>
      <c r="G23" s="188">
        <v>1</v>
      </c>
      <c r="H23" s="188"/>
      <c r="I23" s="188">
        <v>2</v>
      </c>
      <c r="J23" s="188">
        <v>0</v>
      </c>
      <c r="K23" s="188"/>
      <c r="L23" s="188">
        <v>1</v>
      </c>
      <c r="M23" s="188">
        <v>0</v>
      </c>
      <c r="N23" s="188"/>
      <c r="O23" s="188">
        <v>12</v>
      </c>
      <c r="P23" s="188">
        <v>0</v>
      </c>
      <c r="Q23" s="188"/>
      <c r="R23" s="188">
        <v>69</v>
      </c>
      <c r="S23" s="188">
        <v>4</v>
      </c>
      <c r="T23" s="188"/>
      <c r="U23" s="312">
        <f t="shared" si="0"/>
        <v>253</v>
      </c>
      <c r="V23" s="312">
        <f t="shared" si="1"/>
        <v>8</v>
      </c>
    </row>
    <row r="24" spans="2:22" ht="12.75" customHeight="1" x14ac:dyDescent="0.2">
      <c r="B24" s="239">
        <v>2015</v>
      </c>
      <c r="C24" s="189">
        <v>147</v>
      </c>
      <c r="D24" s="189">
        <v>0</v>
      </c>
      <c r="E24" s="189"/>
      <c r="F24" s="189">
        <v>7</v>
      </c>
      <c r="G24" s="189">
        <v>0</v>
      </c>
      <c r="H24" s="189"/>
      <c r="I24" s="189">
        <v>3</v>
      </c>
      <c r="J24" s="189">
        <v>0</v>
      </c>
      <c r="K24" s="189"/>
      <c r="L24" s="189">
        <v>0</v>
      </c>
      <c r="M24" s="189">
        <v>0</v>
      </c>
      <c r="N24" s="189"/>
      <c r="O24" s="189">
        <v>9</v>
      </c>
      <c r="P24" s="189">
        <v>0</v>
      </c>
      <c r="Q24" s="189"/>
      <c r="R24" s="189">
        <v>102</v>
      </c>
      <c r="S24" s="189">
        <v>3</v>
      </c>
      <c r="T24" s="189"/>
      <c r="U24" s="244">
        <f t="shared" si="0"/>
        <v>268</v>
      </c>
      <c r="V24" s="244">
        <f t="shared" si="1"/>
        <v>3</v>
      </c>
    </row>
    <row r="25" spans="2:22" ht="12.75" customHeight="1" x14ac:dyDescent="0.2"/>
    <row r="26" spans="2:22" ht="12.75" customHeight="1" x14ac:dyDescent="0.2"/>
    <row r="27" spans="2:22" ht="12.75" customHeight="1" x14ac:dyDescent="0.2"/>
    <row r="28" spans="2:22" ht="12.75" customHeight="1" x14ac:dyDescent="0.2"/>
    <row r="29" spans="2:22" ht="12.75" customHeight="1" x14ac:dyDescent="0.2"/>
    <row r="30" spans="2:22" ht="12.75" customHeight="1" x14ac:dyDescent="0.2"/>
    <row r="31" spans="2:22" ht="12.75" customHeight="1" x14ac:dyDescent="0.2"/>
    <row r="32" spans="2:22" ht="12.75" customHeight="1" x14ac:dyDescent="0.2"/>
    <row r="33" ht="12.75" customHeight="1" x14ac:dyDescent="0.2"/>
    <row r="34" ht="12.75" customHeight="1" x14ac:dyDescent="0.2"/>
    <row r="35" ht="12.75" customHeight="1" x14ac:dyDescent="0.2"/>
    <row r="36" ht="12.75" customHeight="1" x14ac:dyDescent="0.2"/>
    <row r="37" ht="12.75" customHeight="1" x14ac:dyDescent="0.2"/>
    <row r="38" ht="12.75" customHeight="1" x14ac:dyDescent="0.2"/>
    <row r="39" ht="12.75" customHeight="1" x14ac:dyDescent="0.2"/>
    <row r="40" ht="12.75" customHeight="1" x14ac:dyDescent="0.2"/>
    <row r="41" ht="12.75" customHeight="1" x14ac:dyDescent="0.2"/>
    <row r="42" ht="12.75" customHeight="1" x14ac:dyDescent="0.2"/>
    <row r="43" ht="12.75" customHeight="1" x14ac:dyDescent="0.2"/>
    <row r="44" ht="12.75" customHeight="1" x14ac:dyDescent="0.2"/>
    <row r="45" ht="12.75" customHeight="1" x14ac:dyDescent="0.2"/>
    <row r="46" ht="12.75" customHeight="1" x14ac:dyDescent="0.2"/>
    <row r="47" ht="12.75" customHeight="1" x14ac:dyDescent="0.2"/>
    <row r="48" ht="12.75" customHeight="1" x14ac:dyDescent="0.2"/>
    <row r="49" ht="12.75" customHeight="1" x14ac:dyDescent="0.2"/>
    <row r="50" ht="12.75" customHeight="1" x14ac:dyDescent="0.2"/>
    <row r="51" ht="12.75" customHeight="1" x14ac:dyDescent="0.2"/>
    <row r="52" ht="12.75" customHeight="1" x14ac:dyDescent="0.2"/>
    <row r="53" ht="12.75" customHeight="1" x14ac:dyDescent="0.2"/>
    <row r="54" ht="12.75" customHeight="1" x14ac:dyDescent="0.2"/>
    <row r="55" ht="12.75" customHeight="1" x14ac:dyDescent="0.2"/>
    <row r="56" ht="12.75" customHeight="1" x14ac:dyDescent="0.2"/>
    <row r="57" ht="12.75" customHeight="1" x14ac:dyDescent="0.2"/>
    <row r="58" ht="12.75" customHeight="1" x14ac:dyDescent="0.2"/>
    <row r="59" ht="12.75" customHeight="1" x14ac:dyDescent="0.2"/>
    <row r="60" ht="12.75" customHeight="1" x14ac:dyDescent="0.2"/>
    <row r="61" ht="12.75" customHeight="1" x14ac:dyDescent="0.2"/>
    <row r="62" ht="12.75" customHeight="1" x14ac:dyDescent="0.2"/>
    <row r="63" ht="12.75" customHeight="1" x14ac:dyDescent="0.2"/>
    <row r="64"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sheetData>
  <mergeCells count="8">
    <mergeCell ref="B1:V1"/>
    <mergeCell ref="O4:P4"/>
    <mergeCell ref="R4:S4"/>
    <mergeCell ref="U4:V4"/>
    <mergeCell ref="C4:D4"/>
    <mergeCell ref="F4:G4"/>
    <mergeCell ref="I4:J4"/>
    <mergeCell ref="L4:M4"/>
  </mergeCells>
  <pageMargins left="0.75" right="0.75" top="1" bottom="1" header="0.5" footer="0.5"/>
  <pageSetup paperSize="9" orientation="landscape"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S78"/>
  <sheetViews>
    <sheetView showGridLines="0" workbookViewId="0"/>
  </sheetViews>
  <sheetFormatPr defaultRowHeight="11.25" x14ac:dyDescent="0.2"/>
  <cols>
    <col min="1" max="1" width="24.140625" style="118" customWidth="1"/>
    <col min="2" max="2" width="11.42578125" style="11" customWidth="1"/>
    <col min="3" max="17" width="12.28515625" style="11" customWidth="1"/>
    <col min="18" max="20" width="11.42578125" style="11" customWidth="1"/>
    <col min="21" max="16384" width="9.140625" style="11"/>
  </cols>
  <sheetData>
    <row r="1" spans="1:19" s="127" customFormat="1" ht="21.75" customHeight="1" x14ac:dyDescent="0.35">
      <c r="A1" s="379" t="s">
        <v>193</v>
      </c>
      <c r="B1" s="407" t="s">
        <v>194</v>
      </c>
      <c r="C1" s="407"/>
      <c r="D1" s="407"/>
      <c r="E1" s="410"/>
      <c r="F1" s="410"/>
      <c r="G1" s="410"/>
      <c r="H1" s="410"/>
      <c r="I1" s="410"/>
      <c r="J1" s="410"/>
      <c r="K1" s="410"/>
      <c r="L1" s="410"/>
      <c r="M1" s="410"/>
      <c r="N1" s="410"/>
      <c r="O1" s="410"/>
      <c r="P1" s="410"/>
      <c r="Q1" s="410"/>
      <c r="R1" s="126"/>
      <c r="S1" s="126"/>
    </row>
    <row r="2" spans="1:19" ht="12.75" customHeight="1" x14ac:dyDescent="0.2"/>
    <row r="3" spans="1:19" s="14" customFormat="1" ht="12.75" customHeight="1" x14ac:dyDescent="0.2">
      <c r="A3" s="118"/>
      <c r="B3" s="93" t="s">
        <v>428</v>
      </c>
      <c r="C3" s="90" t="s">
        <v>132</v>
      </c>
      <c r="D3" s="90"/>
      <c r="E3" s="90"/>
      <c r="F3" s="90"/>
      <c r="G3" s="90"/>
      <c r="H3" s="90"/>
      <c r="I3" s="90"/>
      <c r="J3" s="90"/>
      <c r="K3" s="90"/>
      <c r="L3" s="90"/>
      <c r="M3" s="90"/>
      <c r="N3" s="90"/>
      <c r="O3" s="90"/>
      <c r="P3" s="90"/>
      <c r="Q3" s="90"/>
    </row>
    <row r="4" spans="1:19" ht="24" customHeight="1" x14ac:dyDescent="0.2">
      <c r="B4" s="23" t="s">
        <v>50</v>
      </c>
      <c r="C4" s="220" t="s">
        <v>22</v>
      </c>
      <c r="D4" s="220" t="s">
        <v>71</v>
      </c>
      <c r="E4" s="220" t="s">
        <v>517</v>
      </c>
      <c r="F4" s="220" t="s">
        <v>70</v>
      </c>
      <c r="G4" s="220" t="s">
        <v>200</v>
      </c>
      <c r="H4" s="220" t="s">
        <v>518</v>
      </c>
      <c r="I4" s="220" t="s">
        <v>202</v>
      </c>
      <c r="J4" s="220" t="s">
        <v>69</v>
      </c>
      <c r="K4" s="220" t="s">
        <v>68</v>
      </c>
      <c r="L4" s="220" t="s">
        <v>203</v>
      </c>
      <c r="M4" s="220" t="s">
        <v>544</v>
      </c>
      <c r="N4" s="220" t="s">
        <v>67</v>
      </c>
      <c r="O4" s="220" t="s">
        <v>66</v>
      </c>
      <c r="P4" s="220" t="s">
        <v>30</v>
      </c>
      <c r="Q4" s="220" t="s">
        <v>20</v>
      </c>
    </row>
    <row r="5" spans="1:19" ht="12.75" customHeight="1" x14ac:dyDescent="0.2">
      <c r="B5" s="265">
        <v>1997</v>
      </c>
      <c r="C5" s="40">
        <v>120986</v>
      </c>
      <c r="D5" s="40">
        <v>2935</v>
      </c>
      <c r="E5" s="40">
        <v>-212</v>
      </c>
      <c r="F5" s="40">
        <v>-28103</v>
      </c>
      <c r="G5" s="40">
        <v>-5752</v>
      </c>
      <c r="H5" s="40">
        <v>-87312</v>
      </c>
      <c r="I5" s="40">
        <v>-151</v>
      </c>
      <c r="J5" s="40">
        <v>3390</v>
      </c>
      <c r="K5" s="40">
        <v>-3295</v>
      </c>
      <c r="L5" s="40">
        <v>-58</v>
      </c>
      <c r="M5" s="40">
        <v>3220</v>
      </c>
      <c r="N5" s="40">
        <v>-359</v>
      </c>
      <c r="O5" s="40">
        <v>2569</v>
      </c>
      <c r="P5" s="40">
        <v>10611</v>
      </c>
      <c r="Q5" s="40">
        <v>98415</v>
      </c>
    </row>
    <row r="6" spans="1:19" ht="12.75" customHeight="1" x14ac:dyDescent="0.2">
      <c r="B6" s="265">
        <v>1998</v>
      </c>
      <c r="C6" s="40">
        <v>128628</v>
      </c>
      <c r="D6" s="40">
        <v>2521</v>
      </c>
      <c r="E6" s="40">
        <v>-899</v>
      </c>
      <c r="F6" s="40">
        <v>-30136</v>
      </c>
      <c r="G6" s="40">
        <v>-6950</v>
      </c>
      <c r="H6" s="40">
        <v>-94414</v>
      </c>
      <c r="I6" s="40">
        <v>-1230</v>
      </c>
      <c r="J6" s="40">
        <v>2592</v>
      </c>
      <c r="K6" s="40">
        <v>-3527</v>
      </c>
      <c r="L6" s="40">
        <v>-2165</v>
      </c>
      <c r="M6" s="40">
        <v>3554</v>
      </c>
      <c r="N6" s="40">
        <v>-585</v>
      </c>
      <c r="O6" s="40">
        <v>800</v>
      </c>
      <c r="P6" s="40">
        <v>10641</v>
      </c>
      <c r="Q6" s="40">
        <v>100750</v>
      </c>
    </row>
    <row r="7" spans="1:19" ht="12.75" customHeight="1" x14ac:dyDescent="0.2">
      <c r="B7" s="265">
        <v>1999</v>
      </c>
      <c r="C7" s="40">
        <v>134044</v>
      </c>
      <c r="D7" s="40">
        <v>3099</v>
      </c>
      <c r="E7" s="40">
        <v>226</v>
      </c>
      <c r="F7" s="40">
        <v>-32251</v>
      </c>
      <c r="G7" s="40">
        <v>-7345</v>
      </c>
      <c r="H7" s="40">
        <v>-99788</v>
      </c>
      <c r="I7" s="40">
        <v>-2015</v>
      </c>
      <c r="J7" s="40">
        <v>5701</v>
      </c>
      <c r="K7" s="40">
        <v>-4552</v>
      </c>
      <c r="L7" s="40">
        <v>-867</v>
      </c>
      <c r="M7" s="40">
        <v>3274</v>
      </c>
      <c r="N7" s="40">
        <v>-440</v>
      </c>
      <c r="O7" s="40">
        <v>1969</v>
      </c>
      <c r="P7" s="40">
        <v>10554</v>
      </c>
      <c r="Q7" s="40">
        <v>102637</v>
      </c>
    </row>
    <row r="8" spans="1:19" ht="12.75" customHeight="1" x14ac:dyDescent="0.2">
      <c r="B8" s="265">
        <v>2000</v>
      </c>
      <c r="C8" s="40">
        <v>146613</v>
      </c>
      <c r="D8" s="40">
        <v>3870</v>
      </c>
      <c r="E8" s="40">
        <v>785</v>
      </c>
      <c r="F8" s="40">
        <v>-34273</v>
      </c>
      <c r="G8" s="40">
        <v>-7352</v>
      </c>
      <c r="H8" s="40">
        <v>-110677</v>
      </c>
      <c r="I8" s="40">
        <v>-1040</v>
      </c>
      <c r="J8" s="40">
        <v>4311</v>
      </c>
      <c r="K8" s="40">
        <v>-6564</v>
      </c>
      <c r="L8" s="40">
        <v>-3293</v>
      </c>
      <c r="M8" s="40">
        <v>4776</v>
      </c>
      <c r="N8" s="40">
        <v>-1069</v>
      </c>
      <c r="O8" s="40">
        <v>417</v>
      </c>
      <c r="P8" s="40">
        <v>10715</v>
      </c>
      <c r="Q8" s="40">
        <v>106937</v>
      </c>
    </row>
    <row r="9" spans="1:19" ht="12.75" customHeight="1" x14ac:dyDescent="0.2">
      <c r="B9" s="265">
        <v>2001</v>
      </c>
      <c r="C9" s="40">
        <v>164619</v>
      </c>
      <c r="D9" s="40">
        <v>3991</v>
      </c>
      <c r="E9" s="40">
        <v>34</v>
      </c>
      <c r="F9" s="40">
        <v>-37902</v>
      </c>
      <c r="G9" s="40">
        <v>-8500</v>
      </c>
      <c r="H9" s="40">
        <v>-123003</v>
      </c>
      <c r="I9" s="40">
        <v>-753</v>
      </c>
      <c r="J9" s="40">
        <v>3379</v>
      </c>
      <c r="K9" s="40">
        <v>-6207</v>
      </c>
      <c r="L9" s="40">
        <v>-3581</v>
      </c>
      <c r="M9" s="40">
        <v>4751</v>
      </c>
      <c r="N9" s="40">
        <v>-927</v>
      </c>
      <c r="O9" s="40">
        <v>243</v>
      </c>
      <c r="P9" s="40">
        <v>10672</v>
      </c>
      <c r="Q9" s="40">
        <v>112879</v>
      </c>
    </row>
    <row r="10" spans="1:19" ht="12.75" customHeight="1" x14ac:dyDescent="0.2">
      <c r="B10" s="265">
        <v>2002</v>
      </c>
      <c r="C10" s="40">
        <v>170685</v>
      </c>
      <c r="D10" s="40">
        <v>4085</v>
      </c>
      <c r="E10" s="40">
        <v>-804</v>
      </c>
      <c r="F10" s="40">
        <v>-40344</v>
      </c>
      <c r="G10" s="40">
        <v>-8536</v>
      </c>
      <c r="H10" s="40">
        <v>-127273</v>
      </c>
      <c r="I10" s="40">
        <v>-2161</v>
      </c>
      <c r="J10" s="40">
        <v>4458</v>
      </c>
      <c r="K10" s="40">
        <v>-4665</v>
      </c>
      <c r="L10" s="40">
        <v>-2370</v>
      </c>
      <c r="M10" s="40">
        <v>3178</v>
      </c>
      <c r="N10" s="40">
        <v>-421</v>
      </c>
      <c r="O10" s="40">
        <v>389</v>
      </c>
      <c r="P10" s="40">
        <v>10757</v>
      </c>
      <c r="Q10" s="40">
        <v>114763</v>
      </c>
    </row>
    <row r="11" spans="1:19" ht="12.75" customHeight="1" x14ac:dyDescent="0.2">
      <c r="B11" s="265">
        <v>2003</v>
      </c>
      <c r="C11" s="40">
        <v>181018</v>
      </c>
      <c r="D11" s="40">
        <v>4369</v>
      </c>
      <c r="E11" s="40">
        <v>60</v>
      </c>
      <c r="F11" s="40">
        <v>-41668</v>
      </c>
      <c r="G11" s="40">
        <v>-9107</v>
      </c>
      <c r="H11" s="40">
        <v>-132074</v>
      </c>
      <c r="I11" s="40">
        <v>2598</v>
      </c>
      <c r="J11" s="40">
        <v>3800</v>
      </c>
      <c r="K11" s="40">
        <v>-4639</v>
      </c>
      <c r="L11" s="40">
        <v>1761</v>
      </c>
      <c r="M11" s="40">
        <v>607</v>
      </c>
      <c r="N11" s="40">
        <v>-780</v>
      </c>
      <c r="O11" s="40">
        <v>1588</v>
      </c>
      <c r="P11" s="40">
        <v>10952</v>
      </c>
      <c r="Q11" s="40">
        <v>115503</v>
      </c>
    </row>
    <row r="12" spans="1:19" ht="12.75" customHeight="1" x14ac:dyDescent="0.2">
      <c r="B12" s="265">
        <v>2004</v>
      </c>
      <c r="C12" s="40">
        <v>191631</v>
      </c>
      <c r="D12" s="40">
        <v>5236</v>
      </c>
      <c r="E12" s="40">
        <v>133</v>
      </c>
      <c r="F12" s="40">
        <v>-44169</v>
      </c>
      <c r="G12" s="40">
        <v>-9352</v>
      </c>
      <c r="H12" s="40">
        <v>-139873</v>
      </c>
      <c r="I12" s="40">
        <v>3606</v>
      </c>
      <c r="J12" s="40">
        <v>3803</v>
      </c>
      <c r="K12" s="40">
        <v>-3767</v>
      </c>
      <c r="L12" s="40">
        <v>3643</v>
      </c>
      <c r="M12" s="40">
        <v>359</v>
      </c>
      <c r="N12" s="40">
        <v>-965</v>
      </c>
      <c r="O12" s="40">
        <v>3038</v>
      </c>
      <c r="P12" s="40">
        <v>11087</v>
      </c>
      <c r="Q12" s="40">
        <v>118371</v>
      </c>
    </row>
    <row r="13" spans="1:19" ht="12.75" customHeight="1" x14ac:dyDescent="0.2">
      <c r="B13" s="265">
        <v>2005</v>
      </c>
      <c r="C13" s="40">
        <v>213061</v>
      </c>
      <c r="D13" s="40">
        <v>6867</v>
      </c>
      <c r="E13" s="40">
        <v>85</v>
      </c>
      <c r="F13" s="40">
        <v>-47022</v>
      </c>
      <c r="G13" s="40">
        <v>-10416</v>
      </c>
      <c r="H13" s="40">
        <v>-157965</v>
      </c>
      <c r="I13" s="40">
        <v>4616</v>
      </c>
      <c r="J13" s="40">
        <v>5043</v>
      </c>
      <c r="K13" s="40">
        <v>-3484</v>
      </c>
      <c r="L13" s="40">
        <v>6176</v>
      </c>
      <c r="M13" s="40">
        <v>-1595</v>
      </c>
      <c r="N13" s="40">
        <v>578</v>
      </c>
      <c r="O13" s="40">
        <v>5160</v>
      </c>
      <c r="P13" s="40">
        <v>11123</v>
      </c>
      <c r="Q13" s="40">
        <v>119775</v>
      </c>
    </row>
    <row r="14" spans="1:19" ht="12.75" customHeight="1" x14ac:dyDescent="0.2">
      <c r="B14" s="265">
        <v>2006</v>
      </c>
      <c r="C14" s="40">
        <v>228371</v>
      </c>
      <c r="D14" s="40">
        <v>7015</v>
      </c>
      <c r="E14" s="40">
        <v>-822</v>
      </c>
      <c r="F14" s="40">
        <v>-48894</v>
      </c>
      <c r="G14" s="40">
        <v>-10636</v>
      </c>
      <c r="H14" s="40">
        <v>-168217</v>
      </c>
      <c r="I14" s="40">
        <v>6821</v>
      </c>
      <c r="J14" s="40">
        <v>5356</v>
      </c>
      <c r="K14" s="40">
        <v>-3592</v>
      </c>
      <c r="L14" s="40">
        <v>8585</v>
      </c>
      <c r="M14" s="40">
        <v>-1285</v>
      </c>
      <c r="N14" s="40">
        <v>-1518</v>
      </c>
      <c r="O14" s="40">
        <v>5783</v>
      </c>
      <c r="P14" s="40">
        <v>11246</v>
      </c>
      <c r="Q14" s="40">
        <v>122610</v>
      </c>
    </row>
    <row r="15" spans="1:19" ht="12.75" customHeight="1" x14ac:dyDescent="0.2">
      <c r="B15" s="265">
        <v>2007</v>
      </c>
      <c r="C15" s="40">
        <v>241585</v>
      </c>
      <c r="D15" s="40">
        <v>7328</v>
      </c>
      <c r="E15" s="40">
        <v>59</v>
      </c>
      <c r="F15" s="40">
        <v>-52904</v>
      </c>
      <c r="G15" s="40">
        <v>-11086</v>
      </c>
      <c r="H15" s="40">
        <v>-176787</v>
      </c>
      <c r="I15" s="40">
        <v>8194</v>
      </c>
      <c r="J15" s="40">
        <v>3319</v>
      </c>
      <c r="K15" s="40">
        <v>-3564</v>
      </c>
      <c r="L15" s="40">
        <v>7950</v>
      </c>
      <c r="M15" s="40">
        <v>-885</v>
      </c>
      <c r="N15" s="40">
        <v>-1703</v>
      </c>
      <c r="O15" s="40">
        <v>5362</v>
      </c>
      <c r="P15" s="40">
        <v>11790</v>
      </c>
      <c r="Q15" s="40">
        <v>128167</v>
      </c>
    </row>
    <row r="16" spans="1:19" ht="12.75" customHeight="1" x14ac:dyDescent="0.2">
      <c r="B16" s="265">
        <v>2008</v>
      </c>
      <c r="C16" s="40">
        <v>258712</v>
      </c>
      <c r="D16" s="40">
        <v>7602</v>
      </c>
      <c r="E16" s="40">
        <v>-256</v>
      </c>
      <c r="F16" s="40">
        <v>-55684</v>
      </c>
      <c r="G16" s="40">
        <v>-11712</v>
      </c>
      <c r="H16" s="40">
        <v>-192494</v>
      </c>
      <c r="I16" s="40">
        <v>6168</v>
      </c>
      <c r="J16" s="40">
        <v>4674</v>
      </c>
      <c r="K16" s="40">
        <v>-5514</v>
      </c>
      <c r="L16" s="40">
        <v>5328</v>
      </c>
      <c r="M16" s="40">
        <v>308</v>
      </c>
      <c r="N16" s="40">
        <v>-1529</v>
      </c>
      <c r="O16" s="40">
        <v>4108</v>
      </c>
      <c r="P16" s="40">
        <v>11728</v>
      </c>
      <c r="Q16" s="40">
        <v>131310</v>
      </c>
    </row>
    <row r="17" spans="2:17" ht="12.75" customHeight="1" x14ac:dyDescent="0.2">
      <c r="B17" s="265">
        <v>2009</v>
      </c>
      <c r="C17" s="40">
        <v>235202</v>
      </c>
      <c r="D17" s="40">
        <v>7145</v>
      </c>
      <c r="E17" s="40">
        <v>-317</v>
      </c>
      <c r="F17" s="40">
        <v>-53810</v>
      </c>
      <c r="G17" s="40">
        <v>-12067</v>
      </c>
      <c r="H17" s="40">
        <v>-175056</v>
      </c>
      <c r="I17" s="40">
        <v>1096</v>
      </c>
      <c r="J17" s="40">
        <v>3619</v>
      </c>
      <c r="K17" s="40">
        <v>-3542</v>
      </c>
      <c r="L17" s="40">
        <v>1174</v>
      </c>
      <c r="M17" s="40">
        <v>1817</v>
      </c>
      <c r="N17" s="40">
        <v>-866</v>
      </c>
      <c r="O17" s="40">
        <v>2125</v>
      </c>
      <c r="P17" s="40">
        <v>11700</v>
      </c>
      <c r="Q17" s="40">
        <v>129064</v>
      </c>
    </row>
    <row r="18" spans="2:17" ht="12.75" customHeight="1" x14ac:dyDescent="0.2">
      <c r="B18" s="265">
        <v>2010</v>
      </c>
      <c r="C18" s="40">
        <v>251332</v>
      </c>
      <c r="D18" s="40">
        <v>7508</v>
      </c>
      <c r="E18" s="40">
        <v>1</v>
      </c>
      <c r="F18" s="40">
        <v>-56353</v>
      </c>
      <c r="G18" s="40">
        <v>-12421</v>
      </c>
      <c r="H18" s="40">
        <v>-190506</v>
      </c>
      <c r="I18" s="40">
        <v>-443</v>
      </c>
      <c r="J18" s="40">
        <v>3324</v>
      </c>
      <c r="K18" s="40">
        <v>-4868</v>
      </c>
      <c r="L18" s="40">
        <v>-1985</v>
      </c>
      <c r="M18" s="40">
        <v>2286</v>
      </c>
      <c r="N18" s="40">
        <v>-1268</v>
      </c>
      <c r="O18" s="40">
        <v>-967</v>
      </c>
      <c r="P18" s="40">
        <v>11739</v>
      </c>
      <c r="Q18" s="40">
        <v>128426</v>
      </c>
    </row>
    <row r="19" spans="2:17" ht="12.75" customHeight="1" x14ac:dyDescent="0.2">
      <c r="B19" s="265">
        <v>2011</v>
      </c>
      <c r="C19" s="40">
        <v>261671</v>
      </c>
      <c r="D19" s="40">
        <v>7514</v>
      </c>
      <c r="E19" s="40">
        <v>8</v>
      </c>
      <c r="F19" s="40">
        <v>-58152</v>
      </c>
      <c r="G19" s="40">
        <v>-12698</v>
      </c>
      <c r="H19" s="40">
        <v>-197369</v>
      </c>
      <c r="I19" s="40">
        <v>950</v>
      </c>
      <c r="J19" s="40">
        <v>6079</v>
      </c>
      <c r="K19" s="40">
        <v>-4296</v>
      </c>
      <c r="L19" s="40">
        <v>2733</v>
      </c>
      <c r="M19" s="40">
        <v>1104</v>
      </c>
      <c r="N19" s="40">
        <v>-960</v>
      </c>
      <c r="O19" s="40">
        <v>2878</v>
      </c>
      <c r="P19" s="40">
        <v>12299</v>
      </c>
      <c r="Q19" s="40">
        <v>129854</v>
      </c>
    </row>
    <row r="20" spans="2:17" ht="12.75" customHeight="1" x14ac:dyDescent="0.2">
      <c r="B20" s="265">
        <v>2012</v>
      </c>
      <c r="C20" s="40">
        <v>259483</v>
      </c>
      <c r="D20" s="40">
        <v>7939</v>
      </c>
      <c r="E20" s="40">
        <v>-4</v>
      </c>
      <c r="F20" s="40">
        <v>-58616</v>
      </c>
      <c r="G20" s="40">
        <v>-13243</v>
      </c>
      <c r="H20" s="40">
        <v>-190885</v>
      </c>
      <c r="I20" s="40">
        <v>4610</v>
      </c>
      <c r="J20" s="40">
        <v>3676</v>
      </c>
      <c r="K20" s="40">
        <v>-4447</v>
      </c>
      <c r="L20" s="40">
        <v>3839</v>
      </c>
      <c r="M20" s="40">
        <v>-479</v>
      </c>
      <c r="N20" s="40">
        <v>-1186</v>
      </c>
      <c r="O20" s="40">
        <v>2174</v>
      </c>
      <c r="P20" s="40">
        <v>12458</v>
      </c>
      <c r="Q20" s="40">
        <v>128730</v>
      </c>
    </row>
    <row r="21" spans="2:17" ht="12.75" customHeight="1" x14ac:dyDescent="0.2">
      <c r="B21" s="265">
        <v>2013</v>
      </c>
      <c r="C21" s="40">
        <v>260268</v>
      </c>
      <c r="D21" s="40">
        <v>7993</v>
      </c>
      <c r="E21" s="40">
        <v>-1</v>
      </c>
      <c r="F21" s="40">
        <v>-59208</v>
      </c>
      <c r="G21" s="40">
        <v>-13339</v>
      </c>
      <c r="H21" s="40">
        <v>-191953</v>
      </c>
      <c r="I21" s="40">
        <v>3656</v>
      </c>
      <c r="J21" s="40">
        <v>3052</v>
      </c>
      <c r="K21" s="40">
        <v>-4485</v>
      </c>
      <c r="L21" s="40">
        <v>2226</v>
      </c>
      <c r="M21" s="40">
        <v>132</v>
      </c>
      <c r="N21" s="40">
        <v>-847</v>
      </c>
      <c r="O21" s="40">
        <v>1511</v>
      </c>
      <c r="P21" s="40">
        <v>12609</v>
      </c>
      <c r="Q21" s="40">
        <v>128618</v>
      </c>
    </row>
    <row r="22" spans="2:17" ht="12.75" customHeight="1" x14ac:dyDescent="0.2">
      <c r="B22" s="265">
        <v>2014</v>
      </c>
      <c r="C22" s="40">
        <v>265064</v>
      </c>
      <c r="D22" s="40">
        <v>8729</v>
      </c>
      <c r="E22" s="40">
        <v>7</v>
      </c>
      <c r="F22" s="40">
        <v>-60282</v>
      </c>
      <c r="G22" s="40">
        <v>-13834</v>
      </c>
      <c r="H22" s="40">
        <v>-193789</v>
      </c>
      <c r="I22" s="40">
        <v>5805</v>
      </c>
      <c r="J22" s="40">
        <v>2899</v>
      </c>
      <c r="K22" s="40">
        <v>-4580</v>
      </c>
      <c r="L22" s="40">
        <v>4127</v>
      </c>
      <c r="M22" s="40">
        <v>1122</v>
      </c>
      <c r="N22" s="40">
        <v>-1001</v>
      </c>
      <c r="O22" s="40">
        <v>4247</v>
      </c>
      <c r="P22" s="40">
        <v>12702</v>
      </c>
      <c r="Q22" s="40">
        <v>128330</v>
      </c>
    </row>
    <row r="23" spans="2:17" ht="12.75" customHeight="1" x14ac:dyDescent="0.2">
      <c r="B23" s="266">
        <v>2015</v>
      </c>
      <c r="C23" s="317">
        <v>275065</v>
      </c>
      <c r="D23" s="317">
        <v>8288</v>
      </c>
      <c r="E23" s="317">
        <v>0</v>
      </c>
      <c r="F23" s="317">
        <v>-62211</v>
      </c>
      <c r="G23" s="317">
        <v>-14112</v>
      </c>
      <c r="H23" s="317">
        <v>-198651</v>
      </c>
      <c r="I23" s="317">
        <v>8283</v>
      </c>
      <c r="J23" s="317">
        <v>3515</v>
      </c>
      <c r="K23" s="317">
        <v>-3665</v>
      </c>
      <c r="L23" s="317">
        <v>8127</v>
      </c>
      <c r="M23" s="317">
        <v>428</v>
      </c>
      <c r="N23" s="317">
        <v>-1695</v>
      </c>
      <c r="O23" s="317">
        <v>6857</v>
      </c>
      <c r="P23" s="317">
        <v>12436</v>
      </c>
      <c r="Q23" s="317">
        <v>128570</v>
      </c>
    </row>
    <row r="24" spans="2:17" ht="12.75" customHeight="1" x14ac:dyDescent="0.2"/>
    <row r="25" spans="2:17" ht="12.75" customHeight="1" x14ac:dyDescent="0.2"/>
    <row r="26" spans="2:17" ht="12.75" customHeight="1" x14ac:dyDescent="0.2"/>
    <row r="27" spans="2:17" ht="12.75" customHeight="1" x14ac:dyDescent="0.2"/>
    <row r="28" spans="2:17" ht="12.75" customHeight="1" x14ac:dyDescent="0.2"/>
    <row r="29" spans="2:17" ht="12.75" customHeight="1" x14ac:dyDescent="0.25">
      <c r="C29" s="28"/>
    </row>
    <row r="30" spans="2:17" ht="12.75" customHeight="1" x14ac:dyDescent="0.25">
      <c r="C30"/>
    </row>
    <row r="31" spans="2:17" ht="12.75" customHeight="1" x14ac:dyDescent="0.2"/>
    <row r="32" spans="2:17" ht="12.75" customHeight="1" x14ac:dyDescent="0.2"/>
    <row r="33" ht="12.75" customHeight="1" x14ac:dyDescent="0.2"/>
    <row r="34" ht="12.75" customHeight="1" x14ac:dyDescent="0.2"/>
    <row r="35" ht="12.75" customHeight="1" x14ac:dyDescent="0.2"/>
    <row r="36" ht="12.75" customHeight="1" x14ac:dyDescent="0.2"/>
    <row r="37" ht="12.75" customHeight="1" x14ac:dyDescent="0.2"/>
    <row r="38" ht="12.75" customHeight="1" x14ac:dyDescent="0.2"/>
    <row r="39" ht="12.75" customHeight="1" x14ac:dyDescent="0.2"/>
    <row r="40" ht="12.75" customHeight="1" x14ac:dyDescent="0.2"/>
    <row r="41" ht="12.75" customHeight="1" x14ac:dyDescent="0.2"/>
    <row r="42" ht="12.75" customHeight="1" x14ac:dyDescent="0.2"/>
    <row r="43" ht="12.75" customHeight="1" x14ac:dyDescent="0.2"/>
    <row r="44" ht="12.75" customHeight="1" x14ac:dyDescent="0.2"/>
    <row r="45" ht="12.75" customHeight="1" x14ac:dyDescent="0.2"/>
    <row r="46" ht="12.75" customHeight="1" x14ac:dyDescent="0.2"/>
    <row r="47" ht="12.75" customHeight="1" x14ac:dyDescent="0.2"/>
    <row r="48" ht="12.75" customHeight="1" x14ac:dyDescent="0.2"/>
    <row r="49" ht="12.75" customHeight="1" x14ac:dyDescent="0.2"/>
    <row r="50" ht="12.75" customHeight="1" x14ac:dyDescent="0.2"/>
    <row r="51" ht="12.75" customHeight="1" x14ac:dyDescent="0.2"/>
    <row r="52" ht="12.75" customHeight="1" x14ac:dyDescent="0.2"/>
    <row r="53" ht="12.75" customHeight="1" x14ac:dyDescent="0.2"/>
    <row r="54" ht="12.75" customHeight="1" x14ac:dyDescent="0.2"/>
    <row r="55" ht="12.75" customHeight="1" x14ac:dyDescent="0.2"/>
    <row r="56" ht="12.75" customHeight="1" x14ac:dyDescent="0.2"/>
    <row r="57" ht="12.75" customHeight="1" x14ac:dyDescent="0.2"/>
    <row r="58" ht="12.75" customHeight="1" x14ac:dyDescent="0.2"/>
    <row r="59" ht="12.75" customHeight="1" x14ac:dyDescent="0.2"/>
    <row r="60" ht="12.75" customHeight="1" x14ac:dyDescent="0.2"/>
    <row r="61" ht="12.75" customHeight="1" x14ac:dyDescent="0.2"/>
    <row r="62" ht="12.75" customHeight="1" x14ac:dyDescent="0.2"/>
    <row r="63" ht="12.75" customHeight="1" x14ac:dyDescent="0.2"/>
    <row r="64"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sheetData>
  <mergeCells count="1">
    <mergeCell ref="B1:Q1"/>
  </mergeCells>
  <pageMargins left="0.75" right="0.75" top="1" bottom="1" header="0.5" footer="0.5"/>
  <pageSetup paperSize="9" orientation="landscape"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AC78"/>
  <sheetViews>
    <sheetView showGridLines="0" workbookViewId="0"/>
  </sheetViews>
  <sheetFormatPr defaultRowHeight="11.25" x14ac:dyDescent="0.2"/>
  <cols>
    <col min="1" max="1" width="24.140625" style="118" customWidth="1"/>
    <col min="2" max="2" width="11.42578125" style="11" customWidth="1"/>
    <col min="3" max="6" width="12.28515625" style="11" customWidth="1"/>
    <col min="7" max="7" width="1.7109375" style="11" customWidth="1"/>
    <col min="8" max="8" width="12.28515625" style="11" customWidth="1"/>
    <col min="9" max="9" width="1.7109375" style="11" customWidth="1"/>
    <col min="10" max="11" width="12.28515625" style="11" customWidth="1"/>
    <col min="12" max="12" width="1.7109375" style="11" customWidth="1"/>
    <col min="13" max="13" width="12.28515625" style="11" customWidth="1"/>
    <col min="14" max="14" width="2.28515625" style="11" customWidth="1"/>
    <col min="15" max="15" width="12.28515625" style="11" customWidth="1"/>
    <col min="16" max="16" width="2.28515625" style="11" customWidth="1"/>
    <col min="17" max="17" width="12.28515625" style="11" customWidth="1"/>
    <col min="18" max="18" width="1.7109375" style="11" customWidth="1"/>
    <col min="19" max="19" width="12.28515625" style="11" customWidth="1"/>
    <col min="20" max="20" width="1.7109375" style="11" customWidth="1"/>
    <col min="21" max="21" width="12.28515625" style="11" customWidth="1"/>
    <col min="22" max="22" width="2.28515625" style="11" customWidth="1"/>
    <col min="23" max="24" width="12.28515625" style="11" customWidth="1"/>
    <col min="25" max="25" width="1.7109375" style="11" customWidth="1"/>
    <col min="26" max="26" width="12.28515625" style="11" customWidth="1"/>
    <col min="27" max="27" width="12.42578125" style="11" customWidth="1"/>
    <col min="28" max="28" width="1.7109375" style="11" customWidth="1"/>
    <col min="29" max="30" width="11.42578125" style="11" customWidth="1"/>
    <col min="31" max="16384" width="9.140625" style="11"/>
  </cols>
  <sheetData>
    <row r="1" spans="1:29" s="127" customFormat="1" ht="21.75" customHeight="1" x14ac:dyDescent="0.35">
      <c r="A1" s="379" t="s">
        <v>193</v>
      </c>
      <c r="B1" s="407" t="s">
        <v>194</v>
      </c>
      <c r="C1" s="407"/>
      <c r="D1" s="407"/>
      <c r="E1" s="410"/>
      <c r="F1" s="410"/>
      <c r="G1" s="410"/>
      <c r="H1" s="410"/>
      <c r="I1" s="410"/>
      <c r="J1" s="410"/>
      <c r="K1" s="410"/>
      <c r="L1" s="410"/>
      <c r="M1" s="410"/>
      <c r="N1" s="410"/>
      <c r="O1" s="410"/>
      <c r="P1" s="410"/>
      <c r="Q1" s="410"/>
      <c r="R1" s="410"/>
      <c r="S1" s="410"/>
      <c r="T1" s="410"/>
      <c r="U1" s="410"/>
      <c r="V1" s="410"/>
      <c r="W1" s="410"/>
      <c r="X1" s="410"/>
      <c r="Y1" s="410"/>
      <c r="Z1" s="410"/>
      <c r="AA1" s="410"/>
      <c r="AB1" s="410"/>
      <c r="AC1" s="410"/>
    </row>
    <row r="2" spans="1:29" ht="12.75" customHeight="1" x14ac:dyDescent="0.2"/>
    <row r="3" spans="1:29" s="14" customFormat="1" ht="12.75" customHeight="1" x14ac:dyDescent="0.2">
      <c r="A3" s="118"/>
      <c r="B3" s="374" t="s">
        <v>546</v>
      </c>
      <c r="C3" s="91" t="s">
        <v>133</v>
      </c>
      <c r="D3" s="90"/>
      <c r="E3" s="90"/>
      <c r="F3" s="90"/>
      <c r="G3" s="223"/>
      <c r="H3" s="90"/>
      <c r="I3" s="223"/>
      <c r="J3" s="90"/>
      <c r="K3" s="90"/>
      <c r="L3" s="223"/>
      <c r="M3" s="90"/>
      <c r="N3" s="223"/>
      <c r="O3" s="90"/>
      <c r="P3" s="223"/>
      <c r="Q3" s="90"/>
      <c r="R3" s="223"/>
      <c r="S3" s="90"/>
      <c r="T3" s="223"/>
      <c r="U3" s="90"/>
      <c r="V3" s="223"/>
      <c r="W3" s="90"/>
      <c r="X3" s="90"/>
      <c r="Y3" s="223"/>
      <c r="Z3" s="90"/>
      <c r="AA3" s="90"/>
      <c r="AB3" s="223"/>
      <c r="AC3" s="90"/>
    </row>
    <row r="4" spans="1:29" ht="12.75" customHeight="1" x14ac:dyDescent="0.2">
      <c r="B4" s="14"/>
      <c r="C4" s="16"/>
      <c r="D4" s="16"/>
      <c r="E4" s="16"/>
      <c r="F4" s="16"/>
      <c r="G4" s="16"/>
      <c r="H4" s="420" t="s">
        <v>519</v>
      </c>
      <c r="I4" s="219"/>
      <c r="L4" s="16"/>
      <c r="M4" s="420" t="s">
        <v>520</v>
      </c>
      <c r="N4" s="218"/>
      <c r="O4" s="420" t="s">
        <v>223</v>
      </c>
      <c r="P4" s="218"/>
      <c r="Q4" s="420" t="s">
        <v>224</v>
      </c>
      <c r="R4" s="218"/>
      <c r="S4" s="420" t="s">
        <v>521</v>
      </c>
      <c r="T4" s="218"/>
      <c r="U4" s="420" t="s">
        <v>226</v>
      </c>
      <c r="V4" s="219"/>
      <c r="W4" s="16"/>
      <c r="X4" s="16"/>
      <c r="Y4" s="16"/>
      <c r="Z4" s="16"/>
      <c r="AA4" s="16"/>
      <c r="AB4" s="16"/>
      <c r="AC4" s="420" t="s">
        <v>327</v>
      </c>
    </row>
    <row r="5" spans="1:29" ht="12.75" customHeight="1" x14ac:dyDescent="0.2">
      <c r="B5" s="14"/>
      <c r="C5" s="419" t="s">
        <v>78</v>
      </c>
      <c r="D5" s="419"/>
      <c r="E5" s="419"/>
      <c r="F5" s="419"/>
      <c r="G5" s="16"/>
      <c r="H5" s="421"/>
      <c r="I5" s="219"/>
      <c r="J5" s="419" t="s">
        <v>328</v>
      </c>
      <c r="K5" s="419"/>
      <c r="L5" s="16"/>
      <c r="M5" s="421"/>
      <c r="N5" s="219"/>
      <c r="O5" s="421"/>
      <c r="P5" s="219"/>
      <c r="Q5" s="421"/>
      <c r="R5" s="219"/>
      <c r="S5" s="421"/>
      <c r="T5" s="219"/>
      <c r="U5" s="421"/>
      <c r="V5" s="219"/>
      <c r="W5" s="419" t="s">
        <v>77</v>
      </c>
      <c r="X5" s="419"/>
      <c r="Y5" s="16"/>
      <c r="Z5" s="419" t="s">
        <v>76</v>
      </c>
      <c r="AA5" s="419"/>
      <c r="AB5" s="16"/>
      <c r="AC5" s="421"/>
    </row>
    <row r="6" spans="1:29" ht="24" customHeight="1" x14ac:dyDescent="0.2">
      <c r="B6" s="14"/>
      <c r="C6" s="425" t="s">
        <v>75</v>
      </c>
      <c r="D6" s="425" t="s">
        <v>74</v>
      </c>
      <c r="E6" s="423" t="s">
        <v>325</v>
      </c>
      <c r="F6" s="425" t="s">
        <v>326</v>
      </c>
      <c r="G6" s="16"/>
      <c r="H6" s="421"/>
      <c r="I6" s="219"/>
      <c r="J6" s="425" t="s">
        <v>221</v>
      </c>
      <c r="K6" s="423" t="s">
        <v>222</v>
      </c>
      <c r="L6" s="222"/>
      <c r="M6" s="421"/>
      <c r="N6" s="219"/>
      <c r="O6" s="421"/>
      <c r="P6" s="219"/>
      <c r="Q6" s="421"/>
      <c r="R6" s="219"/>
      <c r="S6" s="421"/>
      <c r="T6" s="219"/>
      <c r="U6" s="421"/>
      <c r="V6" s="219"/>
      <c r="W6" s="425" t="s">
        <v>73</v>
      </c>
      <c r="X6" s="423" t="s">
        <v>530</v>
      </c>
      <c r="Y6" s="222"/>
      <c r="Z6" s="425" t="s">
        <v>73</v>
      </c>
      <c r="AA6" s="423" t="s">
        <v>530</v>
      </c>
      <c r="AB6" s="222"/>
      <c r="AC6" s="421"/>
    </row>
    <row r="7" spans="1:29" ht="12.75" customHeight="1" x14ac:dyDescent="0.2">
      <c r="B7" s="15" t="s">
        <v>50</v>
      </c>
      <c r="C7" s="419"/>
      <c r="D7" s="419"/>
      <c r="E7" s="424"/>
      <c r="F7" s="419"/>
      <c r="G7" s="15"/>
      <c r="H7" s="422"/>
      <c r="I7" s="220"/>
      <c r="J7" s="419"/>
      <c r="K7" s="424"/>
      <c r="L7" s="15"/>
      <c r="M7" s="422"/>
      <c r="N7" s="220"/>
      <c r="O7" s="422"/>
      <c r="P7" s="220"/>
      <c r="Q7" s="422"/>
      <c r="R7" s="220"/>
      <c r="S7" s="422"/>
      <c r="T7" s="220"/>
      <c r="U7" s="422"/>
      <c r="V7" s="220"/>
      <c r="W7" s="419"/>
      <c r="X7" s="424"/>
      <c r="Y7" s="15"/>
      <c r="Z7" s="419"/>
      <c r="AA7" s="424"/>
      <c r="AB7" s="15"/>
      <c r="AC7" s="422"/>
    </row>
    <row r="8" spans="1:29" ht="12.75" customHeight="1" x14ac:dyDescent="0.2">
      <c r="B8" s="265">
        <v>1997</v>
      </c>
      <c r="C8" s="40" t="s">
        <v>72</v>
      </c>
      <c r="D8" s="40" t="s">
        <v>72</v>
      </c>
      <c r="E8" s="40" t="s">
        <v>72</v>
      </c>
      <c r="F8" s="40" t="s">
        <v>72</v>
      </c>
      <c r="G8" s="40"/>
      <c r="H8" s="40">
        <v>60623</v>
      </c>
      <c r="I8" s="40"/>
      <c r="J8" s="40" t="s">
        <v>72</v>
      </c>
      <c r="K8" s="40" t="s">
        <v>72</v>
      </c>
      <c r="L8" s="40"/>
      <c r="M8" s="40">
        <v>42465</v>
      </c>
      <c r="N8" s="40"/>
      <c r="O8" s="40">
        <v>103095</v>
      </c>
      <c r="P8" s="40"/>
      <c r="Q8" s="40">
        <v>24116</v>
      </c>
      <c r="R8" s="40"/>
      <c r="S8" s="40">
        <v>13811</v>
      </c>
      <c r="T8" s="40"/>
      <c r="U8" s="40" t="s">
        <v>72</v>
      </c>
      <c r="V8" s="40"/>
      <c r="W8" s="40">
        <v>34367</v>
      </c>
      <c r="X8" s="40" t="s">
        <v>72</v>
      </c>
      <c r="Y8" s="40"/>
      <c r="Z8" s="40">
        <v>28191</v>
      </c>
      <c r="AA8" s="40" t="s">
        <v>72</v>
      </c>
      <c r="AB8" s="40"/>
      <c r="AC8" s="40">
        <v>103099</v>
      </c>
    </row>
    <row r="9" spans="1:29" ht="12.75" customHeight="1" x14ac:dyDescent="0.2">
      <c r="B9" s="265">
        <v>1998</v>
      </c>
      <c r="C9" s="40">
        <v>504</v>
      </c>
      <c r="D9" s="40">
        <v>42385</v>
      </c>
      <c r="E9" s="40">
        <v>32805</v>
      </c>
      <c r="F9" s="40">
        <v>20041</v>
      </c>
      <c r="G9" s="40"/>
      <c r="H9" s="40">
        <v>62929</v>
      </c>
      <c r="I9" s="40"/>
      <c r="J9" s="40">
        <v>36612</v>
      </c>
      <c r="K9" s="40">
        <v>11784</v>
      </c>
      <c r="L9" s="40"/>
      <c r="M9" s="40">
        <v>48395</v>
      </c>
      <c r="N9" s="40"/>
      <c r="O9" s="40">
        <v>111324</v>
      </c>
      <c r="P9" s="40"/>
      <c r="Q9" s="40">
        <v>23776</v>
      </c>
      <c r="R9" s="40"/>
      <c r="S9" s="40">
        <v>14242</v>
      </c>
      <c r="T9" s="40"/>
      <c r="U9" s="40">
        <v>2706</v>
      </c>
      <c r="V9" s="40"/>
      <c r="W9" s="40">
        <v>41108</v>
      </c>
      <c r="X9" s="40">
        <v>2652</v>
      </c>
      <c r="Y9" s="40"/>
      <c r="Z9" s="40">
        <v>29655</v>
      </c>
      <c r="AA9" s="40">
        <v>12932</v>
      </c>
      <c r="AB9" s="40"/>
      <c r="AC9" s="40">
        <v>111319</v>
      </c>
    </row>
    <row r="10" spans="1:29" ht="12.75" customHeight="1" x14ac:dyDescent="0.2">
      <c r="B10" s="265">
        <v>1999</v>
      </c>
      <c r="C10" s="40">
        <v>3021</v>
      </c>
      <c r="D10" s="40">
        <v>46720</v>
      </c>
      <c r="E10" s="40">
        <v>40345</v>
      </c>
      <c r="F10" s="40">
        <v>29154</v>
      </c>
      <c r="G10" s="40"/>
      <c r="H10" s="40">
        <v>78894</v>
      </c>
      <c r="I10" s="40"/>
      <c r="J10" s="40">
        <v>37617</v>
      </c>
      <c r="K10" s="40">
        <v>13365</v>
      </c>
      <c r="L10" s="40"/>
      <c r="M10" s="40">
        <v>50983</v>
      </c>
      <c r="N10" s="40"/>
      <c r="O10" s="40">
        <v>129877</v>
      </c>
      <c r="P10" s="40"/>
      <c r="Q10" s="40">
        <v>27064</v>
      </c>
      <c r="R10" s="40"/>
      <c r="S10" s="40">
        <v>14041</v>
      </c>
      <c r="T10" s="40"/>
      <c r="U10" s="40">
        <v>2748</v>
      </c>
      <c r="V10" s="40"/>
      <c r="W10" s="40">
        <v>40995</v>
      </c>
      <c r="X10" s="40">
        <v>2234</v>
      </c>
      <c r="Y10" s="40"/>
      <c r="Z10" s="40">
        <v>45031</v>
      </c>
      <c r="AA10" s="40">
        <v>13509</v>
      </c>
      <c r="AB10" s="40"/>
      <c r="AC10" s="40">
        <v>129876</v>
      </c>
    </row>
    <row r="11" spans="1:29" ht="12.75" customHeight="1" x14ac:dyDescent="0.2">
      <c r="B11" s="265">
        <v>2000</v>
      </c>
      <c r="C11" s="40">
        <v>2793</v>
      </c>
      <c r="D11" s="40">
        <v>49960</v>
      </c>
      <c r="E11" s="40">
        <v>43686</v>
      </c>
      <c r="F11" s="40">
        <v>28083</v>
      </c>
      <c r="G11" s="40"/>
      <c r="H11" s="40">
        <v>80837</v>
      </c>
      <c r="I11" s="40"/>
      <c r="J11" s="40">
        <v>44012</v>
      </c>
      <c r="K11" s="40">
        <v>16746</v>
      </c>
      <c r="L11" s="40"/>
      <c r="M11" s="40">
        <v>60757</v>
      </c>
      <c r="N11" s="40"/>
      <c r="O11" s="40">
        <v>141594</v>
      </c>
      <c r="P11" s="40"/>
      <c r="Q11" s="40">
        <v>29572</v>
      </c>
      <c r="R11" s="40"/>
      <c r="S11" s="40">
        <v>15763</v>
      </c>
      <c r="T11" s="40"/>
      <c r="U11" s="40">
        <v>2610</v>
      </c>
      <c r="V11" s="40"/>
      <c r="W11" s="40">
        <v>47169</v>
      </c>
      <c r="X11" s="40">
        <v>2531</v>
      </c>
      <c r="Y11" s="40"/>
      <c r="Z11" s="40">
        <v>46480</v>
      </c>
      <c r="AA11" s="40">
        <v>16612</v>
      </c>
      <c r="AB11" s="40"/>
      <c r="AC11" s="40">
        <v>141587</v>
      </c>
    </row>
    <row r="12" spans="1:29" ht="12.75" customHeight="1" x14ac:dyDescent="0.2">
      <c r="B12" s="265">
        <v>2001</v>
      </c>
      <c r="C12" s="40">
        <v>3603</v>
      </c>
      <c r="D12" s="40">
        <v>57714</v>
      </c>
      <c r="E12" s="40">
        <v>49259</v>
      </c>
      <c r="F12" s="40">
        <v>27547</v>
      </c>
      <c r="G12" s="40"/>
      <c r="H12" s="40">
        <v>88864</v>
      </c>
      <c r="I12" s="40"/>
      <c r="J12" s="40">
        <v>44907</v>
      </c>
      <c r="K12" s="40">
        <v>19523</v>
      </c>
      <c r="L12" s="40"/>
      <c r="M12" s="40">
        <v>64429</v>
      </c>
      <c r="N12" s="40"/>
      <c r="O12" s="40">
        <v>153291</v>
      </c>
      <c r="P12" s="40"/>
      <c r="Q12" s="40">
        <v>31198</v>
      </c>
      <c r="R12" s="40"/>
      <c r="S12" s="40">
        <v>16131</v>
      </c>
      <c r="T12" s="40"/>
      <c r="U12" s="40">
        <v>4023</v>
      </c>
      <c r="V12" s="40"/>
      <c r="W12" s="40">
        <v>46924</v>
      </c>
      <c r="X12" s="40">
        <v>3125</v>
      </c>
      <c r="Y12" s="40"/>
      <c r="Z12" s="40">
        <v>55015</v>
      </c>
      <c r="AA12" s="40">
        <v>17964</v>
      </c>
      <c r="AB12" s="40"/>
      <c r="AC12" s="40">
        <v>153275</v>
      </c>
    </row>
    <row r="13" spans="1:29" ht="12.75" customHeight="1" x14ac:dyDescent="0.2">
      <c r="B13" s="265">
        <v>2002</v>
      </c>
      <c r="C13" s="40">
        <v>3342</v>
      </c>
      <c r="D13" s="40">
        <v>61749</v>
      </c>
      <c r="E13" s="40">
        <v>51206</v>
      </c>
      <c r="F13" s="40">
        <v>24588</v>
      </c>
      <c r="G13" s="40"/>
      <c r="H13" s="40">
        <v>89679</v>
      </c>
      <c r="I13" s="40"/>
      <c r="J13" s="40">
        <v>46211</v>
      </c>
      <c r="K13" s="40">
        <v>16309</v>
      </c>
      <c r="L13" s="40"/>
      <c r="M13" s="40">
        <v>62520</v>
      </c>
      <c r="N13" s="40"/>
      <c r="O13" s="40">
        <v>152193</v>
      </c>
      <c r="P13" s="40"/>
      <c r="Q13" s="40">
        <v>28857</v>
      </c>
      <c r="R13" s="40"/>
      <c r="S13" s="40">
        <v>17934</v>
      </c>
      <c r="T13" s="40"/>
      <c r="U13" s="40">
        <v>4583</v>
      </c>
      <c r="V13" s="40"/>
      <c r="W13" s="40">
        <v>49263</v>
      </c>
      <c r="X13" s="40">
        <v>3703</v>
      </c>
      <c r="Y13" s="40"/>
      <c r="Z13" s="40">
        <v>51561</v>
      </c>
      <c r="AA13" s="40">
        <v>18525</v>
      </c>
      <c r="AB13" s="40"/>
      <c r="AC13" s="40">
        <v>152195</v>
      </c>
    </row>
    <row r="14" spans="1:29" ht="12.75" customHeight="1" x14ac:dyDescent="0.2">
      <c r="B14" s="265">
        <v>2003</v>
      </c>
      <c r="C14" s="40">
        <v>3200</v>
      </c>
      <c r="D14" s="40">
        <v>63270</v>
      </c>
      <c r="E14" s="40">
        <v>50938</v>
      </c>
      <c r="F14" s="40">
        <v>21718</v>
      </c>
      <c r="G14" s="40"/>
      <c r="H14" s="40">
        <v>88188</v>
      </c>
      <c r="I14" s="40"/>
      <c r="J14" s="40">
        <v>46841</v>
      </c>
      <c r="K14" s="40">
        <v>15265</v>
      </c>
      <c r="L14" s="40"/>
      <c r="M14" s="40">
        <v>62106</v>
      </c>
      <c r="N14" s="40"/>
      <c r="O14" s="40">
        <v>150276</v>
      </c>
      <c r="P14" s="40"/>
      <c r="Q14" s="40">
        <v>32071</v>
      </c>
      <c r="R14" s="40"/>
      <c r="S14" s="40">
        <v>19198</v>
      </c>
      <c r="T14" s="40"/>
      <c r="U14" s="40">
        <v>3977</v>
      </c>
      <c r="V14" s="40"/>
      <c r="W14" s="40">
        <v>48267</v>
      </c>
      <c r="X14" s="40">
        <v>3682</v>
      </c>
      <c r="Y14" s="40"/>
      <c r="Z14" s="40">
        <v>46779</v>
      </c>
      <c r="AA14" s="40">
        <v>19194</v>
      </c>
      <c r="AB14" s="40"/>
      <c r="AC14" s="40">
        <v>150271</v>
      </c>
    </row>
    <row r="15" spans="1:29" ht="12.75" customHeight="1" x14ac:dyDescent="0.2">
      <c r="B15" s="265">
        <v>2004</v>
      </c>
      <c r="C15" s="40">
        <v>4682</v>
      </c>
      <c r="D15" s="40">
        <v>69929</v>
      </c>
      <c r="E15" s="40">
        <v>53351</v>
      </c>
      <c r="F15" s="40">
        <v>20170</v>
      </c>
      <c r="G15" s="40"/>
      <c r="H15" s="40">
        <v>94781</v>
      </c>
      <c r="I15" s="40"/>
      <c r="J15" s="40">
        <v>47792</v>
      </c>
      <c r="K15" s="40">
        <v>15373</v>
      </c>
      <c r="L15" s="40"/>
      <c r="M15" s="40">
        <v>63165</v>
      </c>
      <c r="N15" s="40"/>
      <c r="O15" s="40">
        <v>157949</v>
      </c>
      <c r="P15" s="40"/>
      <c r="Q15" s="40">
        <v>34992</v>
      </c>
      <c r="R15" s="40"/>
      <c r="S15" s="40">
        <v>20424</v>
      </c>
      <c r="T15" s="40"/>
      <c r="U15" s="40">
        <v>4361</v>
      </c>
      <c r="V15" s="40"/>
      <c r="W15" s="40">
        <v>51055</v>
      </c>
      <c r="X15" s="40">
        <v>4555</v>
      </c>
      <c r="Y15" s="40"/>
      <c r="Z15" s="40">
        <v>47115</v>
      </c>
      <c r="AA15" s="40">
        <v>21967</v>
      </c>
      <c r="AB15" s="40"/>
      <c r="AC15" s="40">
        <v>157950</v>
      </c>
    </row>
    <row r="16" spans="1:29" ht="12.75" customHeight="1" x14ac:dyDescent="0.2">
      <c r="B16" s="265">
        <v>2005</v>
      </c>
      <c r="C16" s="40">
        <v>4271</v>
      </c>
      <c r="D16" s="40">
        <v>77400</v>
      </c>
      <c r="E16" s="40">
        <v>61609</v>
      </c>
      <c r="F16" s="40">
        <v>23410</v>
      </c>
      <c r="G16" s="40"/>
      <c r="H16" s="40">
        <v>105081</v>
      </c>
      <c r="I16" s="40"/>
      <c r="J16" s="40">
        <v>49949</v>
      </c>
      <c r="K16" s="40">
        <v>18376</v>
      </c>
      <c r="L16" s="40"/>
      <c r="M16" s="40">
        <v>68324</v>
      </c>
      <c r="N16" s="40"/>
      <c r="O16" s="40">
        <v>173527</v>
      </c>
      <c r="P16" s="40"/>
      <c r="Q16" s="40">
        <v>38809</v>
      </c>
      <c r="R16" s="40"/>
      <c r="S16" s="40">
        <v>23569</v>
      </c>
      <c r="T16" s="40"/>
      <c r="U16" s="40">
        <v>4038</v>
      </c>
      <c r="V16" s="40"/>
      <c r="W16" s="40">
        <v>54168</v>
      </c>
      <c r="X16" s="40">
        <v>5524</v>
      </c>
      <c r="Y16" s="40"/>
      <c r="Z16" s="40">
        <v>52949</v>
      </c>
      <c r="AA16" s="40">
        <v>24135</v>
      </c>
      <c r="AB16" s="40"/>
      <c r="AC16" s="40">
        <v>173520</v>
      </c>
    </row>
    <row r="17" spans="2:29" ht="12.75" customHeight="1" x14ac:dyDescent="0.2">
      <c r="B17" s="265">
        <v>2006</v>
      </c>
      <c r="C17" s="40">
        <v>4439</v>
      </c>
      <c r="D17" s="40">
        <v>85089</v>
      </c>
      <c r="E17" s="40">
        <v>70450</v>
      </c>
      <c r="F17" s="40">
        <v>22798</v>
      </c>
      <c r="G17" s="40"/>
      <c r="H17" s="40">
        <v>112326</v>
      </c>
      <c r="I17" s="40"/>
      <c r="J17" s="40">
        <v>50725</v>
      </c>
      <c r="K17" s="40">
        <v>19454</v>
      </c>
      <c r="L17" s="40"/>
      <c r="M17" s="40">
        <v>70178</v>
      </c>
      <c r="N17" s="40"/>
      <c r="O17" s="40">
        <v>182506</v>
      </c>
      <c r="P17" s="40"/>
      <c r="Q17" s="40">
        <v>41658</v>
      </c>
      <c r="R17" s="40"/>
      <c r="S17" s="40">
        <v>25973</v>
      </c>
      <c r="T17" s="40"/>
      <c r="U17" s="40">
        <v>5216</v>
      </c>
      <c r="V17" s="40"/>
      <c r="W17" s="40">
        <v>54772</v>
      </c>
      <c r="X17" s="40">
        <v>5860</v>
      </c>
      <c r="Y17" s="40"/>
      <c r="Z17" s="40">
        <v>54889</v>
      </c>
      <c r="AA17" s="40">
        <v>24015</v>
      </c>
      <c r="AB17" s="40"/>
      <c r="AC17" s="40">
        <v>182507</v>
      </c>
    </row>
    <row r="18" spans="2:29" ht="12.75" customHeight="1" x14ac:dyDescent="0.2">
      <c r="B18" s="265">
        <v>2007</v>
      </c>
      <c r="C18" s="40">
        <v>4194</v>
      </c>
      <c r="D18" s="40">
        <v>90795</v>
      </c>
      <c r="E18" s="40">
        <v>75073</v>
      </c>
      <c r="F18" s="40">
        <v>23670</v>
      </c>
      <c r="G18" s="40"/>
      <c r="H18" s="40">
        <v>118658</v>
      </c>
      <c r="I18" s="40"/>
      <c r="J18" s="40">
        <v>53306</v>
      </c>
      <c r="K18" s="40">
        <v>20189</v>
      </c>
      <c r="L18" s="40"/>
      <c r="M18" s="40">
        <v>73494</v>
      </c>
      <c r="N18" s="40"/>
      <c r="O18" s="40">
        <v>192151</v>
      </c>
      <c r="P18" s="40"/>
      <c r="Q18" s="40">
        <v>43826</v>
      </c>
      <c r="R18" s="40"/>
      <c r="S18" s="40">
        <v>27334</v>
      </c>
      <c r="T18" s="40"/>
      <c r="U18" s="40">
        <v>5100</v>
      </c>
      <c r="V18" s="40"/>
      <c r="W18" s="40">
        <v>58716</v>
      </c>
      <c r="X18" s="40">
        <v>7117</v>
      </c>
      <c r="Y18" s="40"/>
      <c r="Z18" s="40">
        <v>57178</v>
      </c>
      <c r="AA18" s="40">
        <v>25686</v>
      </c>
      <c r="AB18" s="40"/>
      <c r="AC18" s="40">
        <v>192149</v>
      </c>
    </row>
    <row r="19" spans="2:29" ht="12.75" customHeight="1" x14ac:dyDescent="0.2">
      <c r="B19" s="265">
        <v>2008</v>
      </c>
      <c r="C19" s="40">
        <v>4226</v>
      </c>
      <c r="D19" s="40">
        <v>93373</v>
      </c>
      <c r="E19" s="40">
        <v>69312</v>
      </c>
      <c r="F19" s="40">
        <v>31045</v>
      </c>
      <c r="G19" s="40"/>
      <c r="H19" s="40">
        <v>128644</v>
      </c>
      <c r="I19" s="40"/>
      <c r="J19" s="40">
        <v>53437</v>
      </c>
      <c r="K19" s="40">
        <v>20417</v>
      </c>
      <c r="L19" s="40"/>
      <c r="M19" s="40">
        <v>73854</v>
      </c>
      <c r="N19" s="40"/>
      <c r="O19" s="40">
        <v>202498</v>
      </c>
      <c r="P19" s="40"/>
      <c r="Q19" s="40">
        <v>47885</v>
      </c>
      <c r="R19" s="40"/>
      <c r="S19" s="40">
        <v>26541</v>
      </c>
      <c r="T19" s="40"/>
      <c r="U19" s="40">
        <v>5225</v>
      </c>
      <c r="V19" s="40"/>
      <c r="W19" s="40">
        <v>61009</v>
      </c>
      <c r="X19" s="40">
        <v>7787</v>
      </c>
      <c r="Y19" s="40"/>
      <c r="Z19" s="40">
        <v>61839</v>
      </c>
      <c r="AA19" s="40">
        <v>28339</v>
      </c>
      <c r="AB19" s="40"/>
      <c r="AC19" s="40">
        <v>202490</v>
      </c>
    </row>
    <row r="20" spans="2:29" ht="12.75" customHeight="1" x14ac:dyDescent="0.2">
      <c r="B20" s="265">
        <v>2009</v>
      </c>
      <c r="C20" s="40">
        <v>3437</v>
      </c>
      <c r="D20" s="40">
        <v>95941</v>
      </c>
      <c r="E20" s="40">
        <v>67511</v>
      </c>
      <c r="F20" s="40">
        <v>34025</v>
      </c>
      <c r="G20" s="40"/>
      <c r="H20" s="40">
        <v>133403</v>
      </c>
      <c r="I20" s="40"/>
      <c r="J20" s="40">
        <v>51869</v>
      </c>
      <c r="K20" s="40">
        <v>21023</v>
      </c>
      <c r="L20" s="40"/>
      <c r="M20" s="40">
        <v>72891</v>
      </c>
      <c r="N20" s="40"/>
      <c r="O20" s="40">
        <v>206288</v>
      </c>
      <c r="P20" s="40"/>
      <c r="Q20" s="40">
        <v>48947</v>
      </c>
      <c r="R20" s="40"/>
      <c r="S20" s="40">
        <v>24784</v>
      </c>
      <c r="T20" s="40"/>
      <c r="U20" s="40">
        <v>4932</v>
      </c>
      <c r="V20" s="40"/>
      <c r="W20" s="40">
        <v>60042</v>
      </c>
      <c r="X20" s="40">
        <v>6217</v>
      </c>
      <c r="Y20" s="40"/>
      <c r="Z20" s="40">
        <v>67591</v>
      </c>
      <c r="AA20" s="40">
        <v>29280</v>
      </c>
      <c r="AB20" s="40"/>
      <c r="AC20" s="40">
        <v>206278</v>
      </c>
    </row>
    <row r="21" spans="2:29" ht="12.75" customHeight="1" x14ac:dyDescent="0.2">
      <c r="B21" s="265">
        <v>2010</v>
      </c>
      <c r="C21" s="40">
        <v>3203</v>
      </c>
      <c r="D21" s="40">
        <v>96963</v>
      </c>
      <c r="E21" s="40">
        <v>66819</v>
      </c>
      <c r="F21" s="40">
        <v>30182</v>
      </c>
      <c r="G21" s="40"/>
      <c r="H21" s="40">
        <v>130347</v>
      </c>
      <c r="I21" s="40"/>
      <c r="J21" s="40">
        <v>51570</v>
      </c>
      <c r="K21" s="40">
        <v>20173</v>
      </c>
      <c r="L21" s="40"/>
      <c r="M21" s="40">
        <v>71743</v>
      </c>
      <c r="N21" s="40"/>
      <c r="O21" s="40">
        <v>202078</v>
      </c>
      <c r="P21" s="40"/>
      <c r="Q21" s="40">
        <v>47302</v>
      </c>
      <c r="R21" s="40"/>
      <c r="S21" s="40">
        <v>21953</v>
      </c>
      <c r="T21" s="40"/>
      <c r="U21" s="40">
        <v>4795</v>
      </c>
      <c r="V21" s="40"/>
      <c r="W21" s="40">
        <v>62392</v>
      </c>
      <c r="X21" s="40">
        <v>6319</v>
      </c>
      <c r="Y21" s="40"/>
      <c r="Z21" s="40">
        <v>65650</v>
      </c>
      <c r="AA21" s="40">
        <v>27531</v>
      </c>
      <c r="AB21" s="40"/>
      <c r="AC21" s="40">
        <v>202079</v>
      </c>
    </row>
    <row r="22" spans="2:29" ht="12.75" customHeight="1" x14ac:dyDescent="0.2">
      <c r="B22" s="265">
        <v>2011</v>
      </c>
      <c r="C22" s="40">
        <v>3073</v>
      </c>
      <c r="D22" s="40">
        <v>100270</v>
      </c>
      <c r="E22" s="40">
        <v>66274</v>
      </c>
      <c r="F22" s="40">
        <v>35014</v>
      </c>
      <c r="G22" s="40"/>
      <c r="H22" s="40">
        <v>138357</v>
      </c>
      <c r="I22" s="40"/>
      <c r="J22" s="40">
        <v>54563</v>
      </c>
      <c r="K22" s="40">
        <v>20860</v>
      </c>
      <c r="L22" s="40"/>
      <c r="M22" s="40">
        <v>75423</v>
      </c>
      <c r="N22" s="40"/>
      <c r="O22" s="40">
        <v>213765</v>
      </c>
      <c r="P22" s="40"/>
      <c r="Q22" s="40">
        <v>51850</v>
      </c>
      <c r="R22" s="40"/>
      <c r="S22" s="40">
        <v>21475</v>
      </c>
      <c r="T22" s="40"/>
      <c r="U22" s="40">
        <v>4852</v>
      </c>
      <c r="V22" s="40"/>
      <c r="W22" s="40">
        <v>69148</v>
      </c>
      <c r="X22" s="40">
        <v>7496</v>
      </c>
      <c r="Y22" s="40"/>
      <c r="Z22" s="40">
        <v>66454</v>
      </c>
      <c r="AA22" s="40">
        <v>27174</v>
      </c>
      <c r="AB22" s="40"/>
      <c r="AC22" s="40">
        <v>213737</v>
      </c>
    </row>
    <row r="23" spans="2:29" ht="12.75" customHeight="1" x14ac:dyDescent="0.2">
      <c r="B23" s="265">
        <v>2012</v>
      </c>
      <c r="C23" s="40">
        <v>3026</v>
      </c>
      <c r="D23" s="40">
        <v>101862</v>
      </c>
      <c r="E23" s="40">
        <v>68977</v>
      </c>
      <c r="F23" s="40">
        <v>32460</v>
      </c>
      <c r="G23" s="40"/>
      <c r="H23" s="40">
        <v>137349</v>
      </c>
      <c r="I23" s="40"/>
      <c r="J23" s="40">
        <v>55307</v>
      </c>
      <c r="K23" s="40">
        <v>19260</v>
      </c>
      <c r="L23" s="40"/>
      <c r="M23" s="40">
        <v>73370</v>
      </c>
      <c r="N23" s="40"/>
      <c r="O23" s="40">
        <v>211913</v>
      </c>
      <c r="P23" s="40"/>
      <c r="Q23" s="40">
        <v>51577</v>
      </c>
      <c r="R23" s="40"/>
      <c r="S23" s="40">
        <v>21614</v>
      </c>
      <c r="T23" s="40"/>
      <c r="U23" s="40">
        <v>4691</v>
      </c>
      <c r="V23" s="40"/>
      <c r="W23" s="40">
        <v>65933</v>
      </c>
      <c r="X23" s="40">
        <v>7074</v>
      </c>
      <c r="Y23" s="40"/>
      <c r="Z23" s="40">
        <v>68097</v>
      </c>
      <c r="AA23" s="40">
        <v>25329</v>
      </c>
      <c r="AB23" s="40"/>
      <c r="AC23" s="40">
        <v>211914</v>
      </c>
    </row>
    <row r="24" spans="2:29" ht="12.75" customHeight="1" x14ac:dyDescent="0.2">
      <c r="B24" s="265">
        <v>2013</v>
      </c>
      <c r="C24" s="40">
        <v>2852</v>
      </c>
      <c r="D24" s="40">
        <v>105884</v>
      </c>
      <c r="E24" s="40">
        <v>70471</v>
      </c>
      <c r="F24" s="40">
        <v>33907</v>
      </c>
      <c r="G24" s="40"/>
      <c r="H24" s="40">
        <v>142643</v>
      </c>
      <c r="I24" s="40"/>
      <c r="J24" s="40">
        <v>55673</v>
      </c>
      <c r="K24" s="40">
        <v>18809</v>
      </c>
      <c r="L24" s="40"/>
      <c r="M24" s="40">
        <v>74481</v>
      </c>
      <c r="N24" s="40"/>
      <c r="O24" s="40">
        <v>217123</v>
      </c>
      <c r="P24" s="40"/>
      <c r="Q24" s="40">
        <v>50593</v>
      </c>
      <c r="R24" s="40"/>
      <c r="S24" s="40">
        <v>21957</v>
      </c>
      <c r="T24" s="40"/>
      <c r="U24" s="40">
        <v>4683</v>
      </c>
      <c r="V24" s="40"/>
      <c r="W24" s="40">
        <v>67689</v>
      </c>
      <c r="X24" s="40">
        <v>7176</v>
      </c>
      <c r="Y24" s="40"/>
      <c r="Z24" s="40">
        <v>72202</v>
      </c>
      <c r="AA24" s="40">
        <v>23981</v>
      </c>
      <c r="AB24" s="40"/>
      <c r="AC24" s="40">
        <v>217120</v>
      </c>
    </row>
    <row r="25" spans="2:29" ht="12.75" customHeight="1" x14ac:dyDescent="0.2">
      <c r="B25" s="265">
        <v>2014</v>
      </c>
      <c r="C25" s="40">
        <v>1847</v>
      </c>
      <c r="D25" s="40">
        <v>112042</v>
      </c>
      <c r="E25" s="40">
        <v>69201</v>
      </c>
      <c r="F25" s="40">
        <v>34441</v>
      </c>
      <c r="G25" s="40"/>
      <c r="H25" s="40">
        <v>148329</v>
      </c>
      <c r="I25" s="40"/>
      <c r="J25" s="40">
        <v>55686</v>
      </c>
      <c r="K25" s="40">
        <v>20002</v>
      </c>
      <c r="L25" s="40"/>
      <c r="M25" s="40">
        <v>75687</v>
      </c>
      <c r="N25" s="40"/>
      <c r="O25" s="40">
        <v>224012</v>
      </c>
      <c r="P25" s="40"/>
      <c r="Q25" s="40">
        <v>52480</v>
      </c>
      <c r="R25" s="40"/>
      <c r="S25" s="40">
        <v>21771</v>
      </c>
      <c r="T25" s="40"/>
      <c r="U25" s="40">
        <v>5231</v>
      </c>
      <c r="V25" s="40"/>
      <c r="W25" s="40">
        <v>65562</v>
      </c>
      <c r="X25" s="40">
        <v>7035</v>
      </c>
      <c r="Y25" s="40"/>
      <c r="Z25" s="40">
        <v>78972</v>
      </c>
      <c r="AA25" s="40">
        <v>24195</v>
      </c>
      <c r="AB25" s="40"/>
      <c r="AC25" s="40">
        <v>223999</v>
      </c>
    </row>
    <row r="26" spans="2:29" ht="12.75" customHeight="1" x14ac:dyDescent="0.2">
      <c r="B26" s="266">
        <v>2015</v>
      </c>
      <c r="C26" s="317">
        <v>2394</v>
      </c>
      <c r="D26" s="317">
        <v>118973</v>
      </c>
      <c r="E26" s="317">
        <v>71613</v>
      </c>
      <c r="F26" s="317">
        <v>32636</v>
      </c>
      <c r="G26" s="317"/>
      <c r="H26" s="317">
        <v>154002</v>
      </c>
      <c r="I26" s="317"/>
      <c r="J26" s="317">
        <v>60713</v>
      </c>
      <c r="K26" s="317">
        <v>22406</v>
      </c>
      <c r="L26" s="317"/>
      <c r="M26" s="317">
        <v>83118</v>
      </c>
      <c r="N26" s="317"/>
      <c r="O26" s="317">
        <v>237089</v>
      </c>
      <c r="P26" s="317"/>
      <c r="Q26" s="317">
        <v>54899</v>
      </c>
      <c r="R26" s="317"/>
      <c r="S26" s="317">
        <v>22077</v>
      </c>
      <c r="T26" s="317"/>
      <c r="U26" s="317">
        <v>5373</v>
      </c>
      <c r="V26" s="317"/>
      <c r="W26" s="317">
        <v>70414</v>
      </c>
      <c r="X26" s="317">
        <v>6895</v>
      </c>
      <c r="Y26" s="317"/>
      <c r="Z26" s="317">
        <v>84357</v>
      </c>
      <c r="AA26" s="317">
        <v>27044</v>
      </c>
      <c r="AB26" s="317"/>
      <c r="AC26" s="317">
        <v>237089</v>
      </c>
    </row>
    <row r="27" spans="2:29" ht="12.75" customHeight="1" x14ac:dyDescent="0.2"/>
    <row r="28" spans="2:29" ht="12.75" customHeight="1" x14ac:dyDescent="0.2"/>
    <row r="29" spans="2:29" ht="12.75" customHeight="1" x14ac:dyDescent="0.25">
      <c r="C29" s="28"/>
    </row>
    <row r="30" spans="2:29" ht="12.75" customHeight="1" x14ac:dyDescent="0.25">
      <c r="C30"/>
    </row>
    <row r="31" spans="2:29" ht="12.75" customHeight="1" x14ac:dyDescent="0.2"/>
    <row r="32" spans="2:29" ht="12.75" customHeight="1" x14ac:dyDescent="0.2"/>
    <row r="33" ht="12.75" customHeight="1" x14ac:dyDescent="0.2"/>
    <row r="34" ht="12.75" customHeight="1" x14ac:dyDescent="0.2"/>
    <row r="35" ht="12.75" customHeight="1" x14ac:dyDescent="0.2"/>
    <row r="36" ht="12.75" customHeight="1" x14ac:dyDescent="0.2"/>
    <row r="37" ht="12.75" customHeight="1" x14ac:dyDescent="0.2"/>
    <row r="38" ht="12.75" customHeight="1" x14ac:dyDescent="0.2"/>
    <row r="39" ht="12.75" customHeight="1" x14ac:dyDescent="0.2"/>
    <row r="40" ht="12.75" customHeight="1" x14ac:dyDescent="0.2"/>
    <row r="41" ht="12.75" customHeight="1" x14ac:dyDescent="0.2"/>
    <row r="42" ht="12.75" customHeight="1" x14ac:dyDescent="0.2"/>
    <row r="43" ht="12.75" customHeight="1" x14ac:dyDescent="0.2"/>
    <row r="44" ht="12.75" customHeight="1" x14ac:dyDescent="0.2"/>
    <row r="45" ht="12.75" customHeight="1" x14ac:dyDescent="0.2"/>
    <row r="46" ht="12.75" customHeight="1" x14ac:dyDescent="0.2"/>
    <row r="47" ht="12.75" customHeight="1" x14ac:dyDescent="0.2"/>
    <row r="48" ht="12.75" customHeight="1" x14ac:dyDescent="0.2"/>
    <row r="49" ht="12.75" customHeight="1" x14ac:dyDescent="0.2"/>
    <row r="50" ht="12.75" customHeight="1" x14ac:dyDescent="0.2"/>
    <row r="51" ht="12.75" customHeight="1" x14ac:dyDescent="0.2"/>
    <row r="52" ht="12.75" customHeight="1" x14ac:dyDescent="0.2"/>
    <row r="53" ht="12.75" customHeight="1" x14ac:dyDescent="0.2"/>
    <row r="54" ht="12.75" customHeight="1" x14ac:dyDescent="0.2"/>
    <row r="55" ht="12.75" customHeight="1" x14ac:dyDescent="0.2"/>
    <row r="56" ht="12.75" customHeight="1" x14ac:dyDescent="0.2"/>
    <row r="57" ht="12.75" customHeight="1" x14ac:dyDescent="0.2"/>
    <row r="58" ht="12.75" customHeight="1" x14ac:dyDescent="0.2"/>
    <row r="59" ht="12.75" customHeight="1" x14ac:dyDescent="0.2"/>
    <row r="60" ht="12.75" customHeight="1" x14ac:dyDescent="0.2"/>
    <row r="61" ht="12.75" customHeight="1" x14ac:dyDescent="0.2"/>
    <row r="62" ht="12.75" customHeight="1" x14ac:dyDescent="0.2"/>
    <row r="63" ht="12.75" customHeight="1" x14ac:dyDescent="0.2"/>
    <row r="64"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sheetData>
  <mergeCells count="22">
    <mergeCell ref="F6:F7"/>
    <mergeCell ref="J6:J7"/>
    <mergeCell ref="K6:K7"/>
    <mergeCell ref="AA6:AA7"/>
    <mergeCell ref="Z6:Z7"/>
    <mergeCell ref="W6:W7"/>
    <mergeCell ref="B1:AC1"/>
    <mergeCell ref="Z5:AA5"/>
    <mergeCell ref="J5:K5"/>
    <mergeCell ref="C5:F5"/>
    <mergeCell ref="W5:X5"/>
    <mergeCell ref="O4:O7"/>
    <mergeCell ref="Q4:Q7"/>
    <mergeCell ref="S4:S7"/>
    <mergeCell ref="U4:U7"/>
    <mergeCell ref="AC4:AC7"/>
    <mergeCell ref="M4:M7"/>
    <mergeCell ref="H4:H7"/>
    <mergeCell ref="X6:X7"/>
    <mergeCell ref="C6:C7"/>
    <mergeCell ref="D6:D7"/>
    <mergeCell ref="E6:E7"/>
  </mergeCells>
  <pageMargins left="0.75" right="0.75" top="1" bottom="1" header="0.5" footer="0.5"/>
  <pageSetup paperSize="9" orientation="landscape"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S78"/>
  <sheetViews>
    <sheetView showGridLines="0" workbookViewId="0"/>
  </sheetViews>
  <sheetFormatPr defaultRowHeight="11.25" x14ac:dyDescent="0.2"/>
  <cols>
    <col min="1" max="1" width="24.140625" style="118" customWidth="1"/>
    <col min="2" max="2" width="11.42578125" style="11" customWidth="1"/>
    <col min="3" max="17" width="12.28515625" style="11" customWidth="1"/>
    <col min="18" max="20" width="11.42578125" style="11" customWidth="1"/>
    <col min="21" max="16384" width="9.140625" style="11"/>
  </cols>
  <sheetData>
    <row r="1" spans="1:19" s="127" customFormat="1" ht="21.75" customHeight="1" x14ac:dyDescent="0.35">
      <c r="A1" s="379" t="s">
        <v>193</v>
      </c>
      <c r="B1" s="407" t="s">
        <v>194</v>
      </c>
      <c r="C1" s="407"/>
      <c r="D1" s="407"/>
      <c r="E1" s="410"/>
      <c r="F1" s="410"/>
      <c r="G1" s="410"/>
      <c r="H1" s="410"/>
      <c r="I1" s="410"/>
      <c r="J1" s="410"/>
      <c r="K1" s="410"/>
      <c r="L1" s="410"/>
      <c r="M1" s="410"/>
      <c r="N1" s="410"/>
      <c r="O1" s="410"/>
      <c r="P1" s="410"/>
      <c r="Q1" s="410"/>
      <c r="R1" s="126"/>
      <c r="S1" s="126"/>
    </row>
    <row r="2" spans="1:19" ht="12.75" customHeight="1" x14ac:dyDescent="0.2"/>
    <row r="3" spans="1:19" s="14" customFormat="1" ht="12.75" customHeight="1" x14ac:dyDescent="0.2">
      <c r="A3" s="118"/>
      <c r="B3" s="93" t="s">
        <v>429</v>
      </c>
      <c r="C3" s="90" t="s">
        <v>134</v>
      </c>
      <c r="D3" s="90"/>
      <c r="E3" s="90"/>
      <c r="F3" s="90"/>
      <c r="G3" s="90"/>
      <c r="H3" s="90"/>
      <c r="I3" s="90"/>
      <c r="J3" s="90"/>
      <c r="K3" s="90"/>
      <c r="L3" s="90"/>
      <c r="M3" s="90"/>
      <c r="N3" s="90"/>
      <c r="O3" s="90"/>
      <c r="P3" s="90"/>
      <c r="Q3" s="90"/>
    </row>
    <row r="4" spans="1:19" s="14" customFormat="1" ht="36" customHeight="1" x14ac:dyDescent="0.2">
      <c r="A4" s="118"/>
      <c r="B4" s="15" t="s">
        <v>50</v>
      </c>
      <c r="C4" s="220" t="s">
        <v>524</v>
      </c>
      <c r="D4" s="220" t="s">
        <v>525</v>
      </c>
      <c r="E4" s="220" t="s">
        <v>80</v>
      </c>
      <c r="F4" s="220" t="s">
        <v>552</v>
      </c>
      <c r="G4" s="220" t="s">
        <v>273</v>
      </c>
      <c r="H4" s="220" t="s">
        <v>275</v>
      </c>
      <c r="I4" s="220" t="s">
        <v>277</v>
      </c>
      <c r="J4" s="220" t="s">
        <v>279</v>
      </c>
      <c r="K4" s="220" t="s">
        <v>281</v>
      </c>
      <c r="L4" s="220" t="s">
        <v>25</v>
      </c>
      <c r="M4" s="220" t="s">
        <v>522</v>
      </c>
      <c r="N4" s="220" t="s">
        <v>314</v>
      </c>
      <c r="O4" s="220" t="s">
        <v>287</v>
      </c>
      <c r="P4" s="220" t="s">
        <v>289</v>
      </c>
      <c r="Q4" s="220" t="s">
        <v>79</v>
      </c>
      <c r="R4" s="72"/>
    </row>
    <row r="5" spans="1:19" s="14" customFormat="1" ht="12.75" customHeight="1" x14ac:dyDescent="0.2">
      <c r="A5" s="118"/>
      <c r="B5" s="255">
        <v>1997</v>
      </c>
      <c r="C5" s="318">
        <v>3.1412537300000001E-2</v>
      </c>
      <c r="D5" s="318">
        <v>-1.690979E-3</v>
      </c>
      <c r="E5" s="318">
        <v>4.7727006500000002E-2</v>
      </c>
      <c r="F5" s="319">
        <v>2.0269815910000002</v>
      </c>
      <c r="G5" s="318">
        <v>-1.2512949999999999E-3</v>
      </c>
      <c r="H5" s="318">
        <v>-4.76047E-4</v>
      </c>
      <c r="I5" s="318">
        <v>2.67674974E-2</v>
      </c>
      <c r="J5" s="272">
        <v>1229</v>
      </c>
      <c r="K5" s="272">
        <v>345</v>
      </c>
      <c r="L5" s="254">
        <v>0.3303751821</v>
      </c>
      <c r="M5" s="254">
        <v>1.1735328397</v>
      </c>
      <c r="N5" s="318">
        <v>6.6935505899999997E-2</v>
      </c>
      <c r="O5" s="254" t="s">
        <v>72</v>
      </c>
      <c r="P5" s="254" t="s">
        <v>72</v>
      </c>
      <c r="Q5" s="254" t="s">
        <v>72</v>
      </c>
    </row>
    <row r="6" spans="1:19" ht="12.75" customHeight="1" x14ac:dyDescent="0.2">
      <c r="B6" s="255">
        <v>1998</v>
      </c>
      <c r="C6" s="318">
        <v>2.0308285299999999E-2</v>
      </c>
      <c r="D6" s="318">
        <v>-6.0816779000000001E-2</v>
      </c>
      <c r="E6" s="318">
        <v>4.4397147999999997E-2</v>
      </c>
      <c r="F6" s="319">
        <v>2.2711287389999999</v>
      </c>
      <c r="G6" s="318">
        <v>-2.5713149999999998E-3</v>
      </c>
      <c r="H6" s="318">
        <v>-1.6090039E-2</v>
      </c>
      <c r="I6" s="318">
        <v>1.7576189400000001E-2</v>
      </c>
      <c r="J6" s="272">
        <v>1277</v>
      </c>
      <c r="K6" s="272">
        <v>365</v>
      </c>
      <c r="L6" s="254">
        <v>0.30569069900000001</v>
      </c>
      <c r="M6" s="254">
        <v>1.1554430149999999</v>
      </c>
      <c r="N6" s="318">
        <v>5.6654071899999998E-2</v>
      </c>
      <c r="O6" s="254">
        <v>1.0982100979</v>
      </c>
      <c r="P6" s="318">
        <v>6.3168568999999994E-2</v>
      </c>
      <c r="Q6" s="318">
        <v>2.3726058000000001E-2</v>
      </c>
    </row>
    <row r="7" spans="1:19" ht="12.75" customHeight="1" x14ac:dyDescent="0.2">
      <c r="B7" s="255">
        <v>1999</v>
      </c>
      <c r="C7" s="318">
        <v>2.6642543300000002E-2</v>
      </c>
      <c r="D7" s="318">
        <v>-2.0270926000000002E-2</v>
      </c>
      <c r="E7" s="318">
        <v>4.7879909900000003E-2</v>
      </c>
      <c r="F7" s="319">
        <v>2.4938097618000001</v>
      </c>
      <c r="G7" s="318">
        <v>-1.6718970999999999E-2</v>
      </c>
      <c r="H7" s="318">
        <v>-5.6215220000000003E-3</v>
      </c>
      <c r="I7" s="318">
        <v>2.58142349E-2</v>
      </c>
      <c r="J7" s="272">
        <v>1306</v>
      </c>
      <c r="K7" s="272">
        <v>364</v>
      </c>
      <c r="L7" s="254">
        <v>0.28621785100000002</v>
      </c>
      <c r="M7" s="254">
        <v>1.0320872756999999</v>
      </c>
      <c r="N7" s="318">
        <v>7.4513050499999997E-2</v>
      </c>
      <c r="O7" s="254">
        <v>1.1592566749</v>
      </c>
      <c r="P7" s="318">
        <v>4.2107020600000003E-2</v>
      </c>
      <c r="Q7" s="318">
        <v>1.8729528499999998E-2</v>
      </c>
    </row>
    <row r="8" spans="1:19" ht="12.75" customHeight="1" x14ac:dyDescent="0.2">
      <c r="B8" s="255">
        <v>2000</v>
      </c>
      <c r="C8" s="318">
        <v>1.7554619300000001E-2</v>
      </c>
      <c r="D8" s="318">
        <v>-7.4718509000000002E-2</v>
      </c>
      <c r="E8" s="318">
        <v>6.2863738500000002E-2</v>
      </c>
      <c r="F8" s="319">
        <v>2.4599639055</v>
      </c>
      <c r="G8" s="318">
        <v>-1.2452178E-2</v>
      </c>
      <c r="H8" s="318">
        <v>-2.0854882000000002E-2</v>
      </c>
      <c r="I8" s="318">
        <v>1.6953766700000001E-2</v>
      </c>
      <c r="J8" s="272">
        <v>1371</v>
      </c>
      <c r="K8" s="272">
        <v>372</v>
      </c>
      <c r="L8" s="254">
        <v>0.28900460430000002</v>
      </c>
      <c r="M8" s="254">
        <v>1.0354406569000001</v>
      </c>
      <c r="N8" s="318">
        <v>9.26817853E-2</v>
      </c>
      <c r="O8" s="254">
        <v>1.2047381694999999</v>
      </c>
      <c r="P8" s="318">
        <v>9.3761241600000003E-2</v>
      </c>
      <c r="Q8" s="318">
        <v>4.1895223000000002E-2</v>
      </c>
    </row>
    <row r="9" spans="1:19" ht="12.75" customHeight="1" x14ac:dyDescent="0.2">
      <c r="B9" s="255">
        <v>2001</v>
      </c>
      <c r="C9" s="318">
        <v>1.68396645E-2</v>
      </c>
      <c r="D9" s="318">
        <v>-8.3913744999999998E-2</v>
      </c>
      <c r="E9" s="318">
        <v>5.6188153300000002E-2</v>
      </c>
      <c r="F9" s="319">
        <v>2.5801607951999999</v>
      </c>
      <c r="G9" s="318">
        <v>-4.7790910000000001E-3</v>
      </c>
      <c r="H9" s="318">
        <v>-2.1823395999999998E-2</v>
      </c>
      <c r="I9" s="318">
        <v>1.5680784100000001E-2</v>
      </c>
      <c r="J9" s="272">
        <v>1458</v>
      </c>
      <c r="K9" s="272">
        <v>404</v>
      </c>
      <c r="L9" s="254">
        <v>0.27928968389999997</v>
      </c>
      <c r="M9" s="254">
        <v>1.0739044965</v>
      </c>
      <c r="N9" s="318">
        <v>0.1063390208</v>
      </c>
      <c r="O9" s="254">
        <v>1.2675226877000001</v>
      </c>
      <c r="P9" s="318">
        <v>0.1228182598</v>
      </c>
      <c r="Q9" s="318">
        <v>5.5565426399999999E-2</v>
      </c>
    </row>
    <row r="10" spans="1:19" ht="12.75" customHeight="1" x14ac:dyDescent="0.2">
      <c r="B10" s="255">
        <v>2002</v>
      </c>
      <c r="C10" s="318">
        <v>2.0375115199999998E-2</v>
      </c>
      <c r="D10" s="318">
        <v>-5.1642082999999998E-2</v>
      </c>
      <c r="E10" s="318">
        <v>4.0319620899999999E-2</v>
      </c>
      <c r="F10" s="319">
        <v>2.6437152441</v>
      </c>
      <c r="G10" s="318">
        <v>-7.9487659999999995E-3</v>
      </c>
      <c r="H10" s="318">
        <v>-1.2637551E-2</v>
      </c>
      <c r="I10" s="318">
        <v>1.8167655899999999E-2</v>
      </c>
      <c r="J10" s="272">
        <v>1487</v>
      </c>
      <c r="K10" s="272">
        <v>414</v>
      </c>
      <c r="L10" s="254">
        <v>0.27444816970000002</v>
      </c>
      <c r="M10" s="254">
        <v>1.1215049019000001</v>
      </c>
      <c r="N10" s="318">
        <v>7.7670460600000005E-2</v>
      </c>
      <c r="O10" s="254">
        <v>1.151235078</v>
      </c>
      <c r="P10" s="318">
        <v>3.6848534400000001E-2</v>
      </c>
      <c r="Q10" s="318">
        <v>1.66904384E-2</v>
      </c>
    </row>
    <row r="11" spans="1:19" ht="12.75" customHeight="1" x14ac:dyDescent="0.2">
      <c r="B11" s="255">
        <v>2003</v>
      </c>
      <c r="C11" s="318">
        <v>4.2179978899999998E-2</v>
      </c>
      <c r="D11" s="318">
        <v>3.8367448800000002E-2</v>
      </c>
      <c r="E11" s="318">
        <v>4.4440670299999999E-2</v>
      </c>
      <c r="F11" s="319">
        <v>2.2743415965999998</v>
      </c>
      <c r="G11" s="318">
        <v>1.40216366E-2</v>
      </c>
      <c r="H11" s="318">
        <v>9.7272551000000002E-3</v>
      </c>
      <c r="I11" s="318">
        <v>3.5016598099999997E-2</v>
      </c>
      <c r="J11" s="272">
        <v>1567</v>
      </c>
      <c r="K11" s="272">
        <v>462</v>
      </c>
      <c r="L11" s="254">
        <v>0.30539350050000003</v>
      </c>
      <c r="M11" s="254">
        <v>1.2045710091999999</v>
      </c>
      <c r="N11" s="318">
        <v>7.6446660799999996E-2</v>
      </c>
      <c r="O11" s="254">
        <v>1.1759608575</v>
      </c>
      <c r="P11" s="318">
        <v>6.0538394400000001E-2</v>
      </c>
      <c r="Q11" s="318">
        <v>6.4480711999999997E-3</v>
      </c>
    </row>
    <row r="12" spans="1:19" ht="12.75" customHeight="1" x14ac:dyDescent="0.2">
      <c r="B12" s="255">
        <v>2004</v>
      </c>
      <c r="C12" s="318">
        <v>4.6066866200000001E-2</v>
      </c>
      <c r="D12" s="318">
        <v>7.4066634100000001E-2</v>
      </c>
      <c r="E12" s="318">
        <v>3.4447822599999997E-2</v>
      </c>
      <c r="F12" s="319">
        <v>2.1782627987000001</v>
      </c>
      <c r="G12" s="318">
        <v>1.8123441300000001E-2</v>
      </c>
      <c r="H12" s="318">
        <v>1.9208207500000001E-2</v>
      </c>
      <c r="I12" s="318">
        <v>3.7969879999999998E-2</v>
      </c>
      <c r="J12" s="272">
        <v>1619</v>
      </c>
      <c r="K12" s="272">
        <v>481</v>
      </c>
      <c r="L12" s="254">
        <v>0.3146398118</v>
      </c>
      <c r="M12" s="254">
        <v>1.2132476114999999</v>
      </c>
      <c r="N12" s="318">
        <v>6.3194269900000002E-2</v>
      </c>
      <c r="O12" s="254">
        <v>1.135842469</v>
      </c>
      <c r="P12" s="318">
        <v>5.8628144600000001E-2</v>
      </c>
      <c r="Q12" s="318">
        <v>2.4830523899999998E-2</v>
      </c>
    </row>
    <row r="13" spans="1:19" ht="12.75" customHeight="1" x14ac:dyDescent="0.2">
      <c r="B13" s="255">
        <v>2005</v>
      </c>
      <c r="C13" s="318">
        <v>5.51583239E-2</v>
      </c>
      <c r="D13" s="318">
        <v>0.11066994300000001</v>
      </c>
      <c r="E13" s="318">
        <v>2.95901241E-2</v>
      </c>
      <c r="F13" s="319">
        <v>2.1108749981999999</v>
      </c>
      <c r="G13" s="318">
        <v>2.1266993000000001E-2</v>
      </c>
      <c r="H13" s="318">
        <v>2.8973021799999998E-2</v>
      </c>
      <c r="I13" s="318">
        <v>4.49237054E-2</v>
      </c>
      <c r="J13" s="272">
        <v>1779</v>
      </c>
      <c r="K13" s="272">
        <v>517</v>
      </c>
      <c r="L13" s="254">
        <v>0.32143976140000002</v>
      </c>
      <c r="M13" s="254">
        <v>1.2278222253</v>
      </c>
      <c r="N13" s="318">
        <v>6.6442016600000001E-2</v>
      </c>
      <c r="O13" s="254">
        <v>1.19610784</v>
      </c>
      <c r="P13" s="318">
        <v>0.1118264402</v>
      </c>
      <c r="Q13" s="318">
        <v>1.1861013300000001E-2</v>
      </c>
    </row>
    <row r="14" spans="1:19" ht="12.75" customHeight="1" x14ac:dyDescent="0.2">
      <c r="B14" s="255">
        <v>2006</v>
      </c>
      <c r="C14" s="318">
        <v>7.1013172700000002E-2</v>
      </c>
      <c r="D14" s="318">
        <v>0.1416027892</v>
      </c>
      <c r="E14" s="318">
        <v>2.9404224100000001E-2</v>
      </c>
      <c r="F14" s="319">
        <v>2.0237129046</v>
      </c>
      <c r="G14" s="318">
        <v>3.3465453300000003E-2</v>
      </c>
      <c r="H14" s="318">
        <v>3.7425749600000002E-2</v>
      </c>
      <c r="I14" s="318">
        <v>5.6751119500000002E-2</v>
      </c>
      <c r="J14" s="272">
        <v>1863</v>
      </c>
      <c r="K14" s="272">
        <v>548</v>
      </c>
      <c r="L14" s="254">
        <v>0.33072207380000002</v>
      </c>
      <c r="M14" s="254">
        <v>1.2513087546999999</v>
      </c>
      <c r="N14" s="318">
        <v>6.7464140199999995E-2</v>
      </c>
      <c r="O14" s="254">
        <v>1.2281617589</v>
      </c>
      <c r="P14" s="318">
        <v>7.1858452500000003E-2</v>
      </c>
      <c r="Q14" s="318">
        <v>2.3669380100000002E-2</v>
      </c>
    </row>
    <row r="15" spans="1:19" ht="12.75" customHeight="1" x14ac:dyDescent="0.2">
      <c r="B15" s="255">
        <v>2007</v>
      </c>
      <c r="C15" s="318">
        <v>5.9610876799999997E-2</v>
      </c>
      <c r="D15" s="318">
        <v>0.12530696490000001</v>
      </c>
      <c r="E15" s="318">
        <v>2.7644442200000001E-2</v>
      </c>
      <c r="F15" s="319">
        <v>2.0256649054000002</v>
      </c>
      <c r="G15" s="318">
        <v>3.3673928300000003E-2</v>
      </c>
      <c r="H15" s="318">
        <v>3.2940012099999999E-2</v>
      </c>
      <c r="I15" s="318">
        <v>4.7413230899999999E-2</v>
      </c>
      <c r="J15" s="272">
        <v>1885</v>
      </c>
      <c r="K15" s="272">
        <v>563</v>
      </c>
      <c r="L15" s="254">
        <v>0.33050231250000001</v>
      </c>
      <c r="M15" s="254">
        <v>1.2572624897</v>
      </c>
      <c r="N15" s="318">
        <v>6.1169678700000001E-2</v>
      </c>
      <c r="O15" s="254">
        <v>1.2137782959000001</v>
      </c>
      <c r="P15" s="318">
        <v>5.7862185400000002E-2</v>
      </c>
      <c r="Q15" s="318">
        <v>4.5322567500000001E-2</v>
      </c>
    </row>
    <row r="16" spans="1:19" ht="12.75" customHeight="1" x14ac:dyDescent="0.2">
      <c r="B16" s="255">
        <v>2008</v>
      </c>
      <c r="C16" s="318">
        <v>5.4737361900000003E-2</v>
      </c>
      <c r="D16" s="318">
        <v>7.9327573799999995E-2</v>
      </c>
      <c r="E16" s="318">
        <v>4.0693088699999998E-2</v>
      </c>
      <c r="F16" s="319">
        <v>2.022453863</v>
      </c>
      <c r="G16" s="318">
        <v>2.4829825199999999E-2</v>
      </c>
      <c r="H16" s="318">
        <v>2.0542363000000001E-2</v>
      </c>
      <c r="I16" s="318">
        <v>4.2843714999999997E-2</v>
      </c>
      <c r="J16" s="272">
        <v>1970</v>
      </c>
      <c r="K16" s="272">
        <v>562</v>
      </c>
      <c r="L16" s="254">
        <v>0.33084377599999998</v>
      </c>
      <c r="M16" s="254">
        <v>1.2776054057999999</v>
      </c>
      <c r="N16" s="318">
        <v>4.9649198700000001E-2</v>
      </c>
      <c r="O16" s="254">
        <v>1.1789666377000001</v>
      </c>
      <c r="P16" s="318">
        <v>7.0896129899999993E-2</v>
      </c>
      <c r="Q16" s="318">
        <v>2.4522693000000002E-2</v>
      </c>
    </row>
    <row r="17" spans="2:17" ht="12.75" customHeight="1" x14ac:dyDescent="0.2">
      <c r="B17" s="255">
        <v>2009</v>
      </c>
      <c r="C17" s="318">
        <v>2.4397979E-2</v>
      </c>
      <c r="D17" s="318">
        <v>1.75744148E-2</v>
      </c>
      <c r="E17" s="318">
        <v>2.5391088199999998E-2</v>
      </c>
      <c r="F17" s="319">
        <v>2.0883689983</v>
      </c>
      <c r="G17" s="318">
        <v>6.0115207999999996E-3</v>
      </c>
      <c r="H17" s="318">
        <v>4.9907097999999997E-3</v>
      </c>
      <c r="I17" s="318">
        <v>2.1398612399999999E-2</v>
      </c>
      <c r="J17" s="272">
        <v>1822</v>
      </c>
      <c r="K17" s="272">
        <v>521</v>
      </c>
      <c r="L17" s="254">
        <v>0.32377975390000002</v>
      </c>
      <c r="M17" s="254">
        <v>1.1401664052</v>
      </c>
      <c r="N17" s="318">
        <v>5.4631207899999999E-2</v>
      </c>
      <c r="O17" s="254">
        <v>1.1799292755999999</v>
      </c>
      <c r="P17" s="318">
        <v>-9.0873310999999998E-2</v>
      </c>
      <c r="Q17" s="318">
        <v>-1.7104562E-2</v>
      </c>
    </row>
    <row r="18" spans="2:17" ht="12.75" customHeight="1" x14ac:dyDescent="0.2">
      <c r="B18" s="255">
        <v>2010</v>
      </c>
      <c r="C18" s="318">
        <v>1.4255846900000001E-2</v>
      </c>
      <c r="D18" s="318">
        <v>-3.1460006999999998E-2</v>
      </c>
      <c r="E18" s="318">
        <v>3.50289035E-2</v>
      </c>
      <c r="F18" s="319">
        <v>2.2021392071000001</v>
      </c>
      <c r="G18" s="318">
        <v>-1.7648360000000001E-3</v>
      </c>
      <c r="H18" s="318">
        <v>-7.8993440000000009E-3</v>
      </c>
      <c r="I18" s="318">
        <v>1.14621033E-2</v>
      </c>
      <c r="J18" s="272">
        <v>1957</v>
      </c>
      <c r="K18" s="272">
        <v>532</v>
      </c>
      <c r="L18" s="254">
        <v>0.3122920347</v>
      </c>
      <c r="M18" s="254">
        <v>1.2437374298999999</v>
      </c>
      <c r="N18" s="318">
        <v>3.72087106E-2</v>
      </c>
      <c r="O18" s="254">
        <v>1.1090755727999999</v>
      </c>
      <c r="P18" s="318">
        <v>6.8578993300000002E-2</v>
      </c>
      <c r="Q18" s="318">
        <v>-4.943284E-3</v>
      </c>
    </row>
    <row r="19" spans="2:17" ht="12.75" customHeight="1" x14ac:dyDescent="0.2">
      <c r="B19" s="187">
        <v>2011</v>
      </c>
      <c r="C19" s="320">
        <v>3.2844533600000003E-2</v>
      </c>
      <c r="D19" s="320">
        <v>4.0603555800000003E-2</v>
      </c>
      <c r="E19" s="320">
        <v>2.9342002400000001E-2</v>
      </c>
      <c r="F19" s="321">
        <v>2.1753046913</v>
      </c>
      <c r="G19" s="320">
        <v>3.5989799999999999E-3</v>
      </c>
      <c r="H19" s="320">
        <v>1.04448947E-2</v>
      </c>
      <c r="I19" s="320">
        <v>2.6831526000000001E-2</v>
      </c>
      <c r="J19" s="312">
        <v>2015</v>
      </c>
      <c r="K19" s="312">
        <v>553</v>
      </c>
      <c r="L19" s="322">
        <v>0.31488916960000002</v>
      </c>
      <c r="M19" s="322">
        <v>1.2241023357</v>
      </c>
      <c r="N19" s="320">
        <v>2.3981009300000002E-2</v>
      </c>
      <c r="O19" s="322">
        <v>1.0521480807000001</v>
      </c>
      <c r="P19" s="320">
        <v>4.1135450599999998E-2</v>
      </c>
      <c r="Q19" s="320">
        <v>1.1119243799999999E-2</v>
      </c>
    </row>
    <row r="20" spans="2:17" ht="12.75" customHeight="1" x14ac:dyDescent="0.2">
      <c r="B20" s="255">
        <v>2012</v>
      </c>
      <c r="C20" s="318">
        <v>3.9118849800000001E-2</v>
      </c>
      <c r="D20" s="318">
        <v>5.7180075300000001E-2</v>
      </c>
      <c r="E20" s="318">
        <v>3.0718751799999999E-2</v>
      </c>
      <c r="F20" s="319">
        <v>2.1563485348999998</v>
      </c>
      <c r="G20" s="318">
        <v>1.7780527800000001E-2</v>
      </c>
      <c r="H20" s="318">
        <v>1.47948462E-2</v>
      </c>
      <c r="I20" s="318">
        <v>3.1947313099999999E-2</v>
      </c>
      <c r="J20" s="272">
        <v>2016</v>
      </c>
      <c r="K20" s="272">
        <v>594</v>
      </c>
      <c r="L20" s="254">
        <v>0.31682356099999998</v>
      </c>
      <c r="M20" s="254">
        <v>1.2244801219000001</v>
      </c>
      <c r="N20" s="318">
        <v>2.86628679E-2</v>
      </c>
      <c r="O20" s="254">
        <v>1.0621312804</v>
      </c>
      <c r="P20" s="318">
        <v>-8.3617009999999992E-3</v>
      </c>
      <c r="Q20" s="318">
        <v>-8.6558750000000004E-3</v>
      </c>
    </row>
    <row r="21" spans="2:17" ht="12.75" customHeight="1" x14ac:dyDescent="0.2">
      <c r="B21" s="255">
        <v>2013</v>
      </c>
      <c r="C21" s="318">
        <v>3.0898454400000001E-2</v>
      </c>
      <c r="D21" s="318">
        <v>3.3518657100000002E-2</v>
      </c>
      <c r="E21" s="318">
        <v>2.97594765E-2</v>
      </c>
      <c r="F21" s="319">
        <v>2.2697718470999999</v>
      </c>
      <c r="G21" s="318">
        <v>1.4048241499999999E-2</v>
      </c>
      <c r="H21" s="318">
        <v>8.5516121999999993E-3</v>
      </c>
      <c r="I21" s="318">
        <v>2.5776295899999999E-2</v>
      </c>
      <c r="J21" s="272">
        <v>2024</v>
      </c>
      <c r="K21" s="272">
        <v>592</v>
      </c>
      <c r="L21" s="254">
        <v>0.30582827499999998</v>
      </c>
      <c r="M21" s="254">
        <v>1.1987158514</v>
      </c>
      <c r="N21" s="318">
        <v>2.6097157100000001E-2</v>
      </c>
      <c r="O21" s="254">
        <v>1.0507193371000001</v>
      </c>
      <c r="P21" s="318">
        <v>3.0269521999999999E-3</v>
      </c>
      <c r="Q21" s="318">
        <v>-8.7003799999999995E-4</v>
      </c>
    </row>
    <row r="22" spans="2:17" ht="12.75" customHeight="1" x14ac:dyDescent="0.2">
      <c r="B22" s="255">
        <v>2014</v>
      </c>
      <c r="C22" s="318">
        <v>3.8807575900000002E-2</v>
      </c>
      <c r="D22" s="318">
        <v>6.0486698700000001E-2</v>
      </c>
      <c r="E22" s="318">
        <v>2.9389718400000001E-2</v>
      </c>
      <c r="F22" s="319">
        <v>2.2866290402999998</v>
      </c>
      <c r="G22" s="318">
        <v>2.1875109899999998E-2</v>
      </c>
      <c r="H22" s="318">
        <v>1.55526239E-2</v>
      </c>
      <c r="I22" s="318">
        <v>3.2797187499999998E-2</v>
      </c>
      <c r="J22" s="272">
        <v>2065</v>
      </c>
      <c r="K22" s="272">
        <v>623</v>
      </c>
      <c r="L22" s="254">
        <v>0.30424517569999998</v>
      </c>
      <c r="M22" s="254">
        <v>1.1832592613999999</v>
      </c>
      <c r="N22" s="318">
        <v>3.8195339699999997E-2</v>
      </c>
      <c r="O22" s="254">
        <v>1.1020157298</v>
      </c>
      <c r="P22" s="318">
        <v>1.8427800099999999E-2</v>
      </c>
      <c r="Q22" s="318">
        <v>-2.2391889999999999E-3</v>
      </c>
    </row>
    <row r="23" spans="2:17" ht="12.75" customHeight="1" x14ac:dyDescent="0.2">
      <c r="B23" s="239">
        <v>2015</v>
      </c>
      <c r="C23" s="323">
        <v>4.9759405800000003E-2</v>
      </c>
      <c r="D23" s="323">
        <v>0.1147943084</v>
      </c>
      <c r="E23" s="323">
        <v>2.20375794E-2</v>
      </c>
      <c r="F23" s="324">
        <v>2.3489647751999998</v>
      </c>
      <c r="G23" s="323">
        <v>3.0111820899999999E-2</v>
      </c>
      <c r="H23" s="323">
        <v>2.9545093000000001E-2</v>
      </c>
      <c r="I23" s="323">
        <v>4.2889573200000003E-2</v>
      </c>
      <c r="J23" s="244">
        <v>2139</v>
      </c>
      <c r="K23" s="244">
        <v>658</v>
      </c>
      <c r="L23" s="325">
        <v>0.2985990805</v>
      </c>
      <c r="M23" s="325">
        <v>1.1601748870999999</v>
      </c>
      <c r="N23" s="323">
        <v>4.6185441899999999E-2</v>
      </c>
      <c r="O23" s="325">
        <v>1.1293624117000001</v>
      </c>
      <c r="P23" s="323">
        <v>3.7728796500000002E-2</v>
      </c>
      <c r="Q23" s="323">
        <v>1.8701784E-3</v>
      </c>
    </row>
    <row r="24" spans="2:17" ht="12.75" customHeight="1" x14ac:dyDescent="0.2"/>
    <row r="25" spans="2:17" ht="12.75" customHeight="1" x14ac:dyDescent="0.2"/>
    <row r="26" spans="2:17" ht="12.75" customHeight="1" x14ac:dyDescent="0.2"/>
    <row r="27" spans="2:17" ht="12.75" customHeight="1" x14ac:dyDescent="0.2"/>
    <row r="28" spans="2:17" ht="12.75" customHeight="1" x14ac:dyDescent="0.2"/>
    <row r="29" spans="2:17" ht="12.75" customHeight="1" x14ac:dyDescent="0.25">
      <c r="C29" s="28"/>
    </row>
    <row r="30" spans="2:17" ht="12.75" customHeight="1" x14ac:dyDescent="0.25">
      <c r="C30"/>
    </row>
    <row r="31" spans="2:17" ht="12.75" customHeight="1" x14ac:dyDescent="0.2"/>
    <row r="32" spans="2:17" ht="12.75" customHeight="1" x14ac:dyDescent="0.2"/>
    <row r="33" ht="12.75" customHeight="1" x14ac:dyDescent="0.2"/>
    <row r="34" ht="12.75" customHeight="1" x14ac:dyDescent="0.2"/>
    <row r="35" ht="12.75" customHeight="1" x14ac:dyDescent="0.2"/>
    <row r="36" ht="12.75" customHeight="1" x14ac:dyDescent="0.2"/>
    <row r="37" ht="12.75" customHeight="1" x14ac:dyDescent="0.2"/>
    <row r="38" ht="12.75" customHeight="1" x14ac:dyDescent="0.2"/>
    <row r="39" ht="12.75" customHeight="1" x14ac:dyDescent="0.2"/>
    <row r="40" ht="12.75" customHeight="1" x14ac:dyDescent="0.2"/>
    <row r="41" ht="12.75" customHeight="1" x14ac:dyDescent="0.2"/>
    <row r="42" ht="12.75" customHeight="1" x14ac:dyDescent="0.2"/>
    <row r="43" ht="12.75" customHeight="1" x14ac:dyDescent="0.2"/>
    <row r="44" ht="12.75" customHeight="1" x14ac:dyDescent="0.2"/>
    <row r="45" ht="12.75" customHeight="1" x14ac:dyDescent="0.2"/>
    <row r="46" ht="12.75" customHeight="1" x14ac:dyDescent="0.2"/>
    <row r="47" ht="12.75" customHeight="1" x14ac:dyDescent="0.2"/>
    <row r="48" ht="12.75" customHeight="1" x14ac:dyDescent="0.2"/>
    <row r="49" ht="12.75" customHeight="1" x14ac:dyDescent="0.2"/>
    <row r="50" ht="12.75" customHeight="1" x14ac:dyDescent="0.2"/>
    <row r="51" ht="12.75" customHeight="1" x14ac:dyDescent="0.2"/>
    <row r="52" ht="12.75" customHeight="1" x14ac:dyDescent="0.2"/>
    <row r="53" ht="12.75" customHeight="1" x14ac:dyDescent="0.2"/>
    <row r="54" ht="12.75" customHeight="1" x14ac:dyDescent="0.2"/>
    <row r="55" ht="12.75" customHeight="1" x14ac:dyDescent="0.2"/>
    <row r="56" ht="12.75" customHeight="1" x14ac:dyDescent="0.2"/>
    <row r="57" ht="12.75" customHeight="1" x14ac:dyDescent="0.2"/>
    <row r="58" ht="12.75" customHeight="1" x14ac:dyDescent="0.2"/>
    <row r="59" ht="12.75" customHeight="1" x14ac:dyDescent="0.2"/>
    <row r="60" ht="12.75" customHeight="1" x14ac:dyDescent="0.2"/>
    <row r="61" ht="12.75" customHeight="1" x14ac:dyDescent="0.2"/>
    <row r="62" ht="12.75" customHeight="1" x14ac:dyDescent="0.2"/>
    <row r="63" ht="12.75" customHeight="1" x14ac:dyDescent="0.2"/>
    <row r="64"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sheetData>
  <mergeCells count="1">
    <mergeCell ref="B1:Q1"/>
  </mergeCells>
  <pageMargins left="0.75" right="0.75" top="1" bottom="1" header="0.5" footer="0.5"/>
  <pageSetup paperSize="9" orientation="landscape"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S78"/>
  <sheetViews>
    <sheetView showGridLines="0" workbookViewId="0"/>
  </sheetViews>
  <sheetFormatPr defaultRowHeight="11.25" x14ac:dyDescent="0.2"/>
  <cols>
    <col min="1" max="1" width="24.140625" style="118" customWidth="1"/>
    <col min="2" max="2" width="11.42578125" style="11" customWidth="1"/>
    <col min="3" max="17" width="12.28515625" style="11" customWidth="1"/>
    <col min="18" max="20" width="11.42578125" style="11" customWidth="1"/>
    <col min="21" max="16384" width="9.140625" style="11"/>
  </cols>
  <sheetData>
    <row r="1" spans="1:19" s="127" customFormat="1" ht="21.75" customHeight="1" x14ac:dyDescent="0.35">
      <c r="A1" s="379" t="s">
        <v>193</v>
      </c>
      <c r="B1" s="407" t="s">
        <v>194</v>
      </c>
      <c r="C1" s="407"/>
      <c r="D1" s="407"/>
      <c r="E1" s="410"/>
      <c r="F1" s="410"/>
      <c r="G1" s="410"/>
      <c r="H1" s="410"/>
      <c r="I1" s="410"/>
      <c r="J1" s="410"/>
      <c r="K1" s="410"/>
      <c r="L1" s="410"/>
      <c r="M1" s="410"/>
      <c r="N1" s="410"/>
      <c r="O1" s="410"/>
      <c r="P1" s="410"/>
      <c r="Q1" s="410"/>
      <c r="R1" s="126"/>
      <c r="S1" s="126"/>
    </row>
    <row r="2" spans="1:19" ht="12.75" customHeight="1" x14ac:dyDescent="0.2"/>
    <row r="3" spans="1:19" s="14" customFormat="1" ht="12.75" customHeight="1" x14ac:dyDescent="0.2">
      <c r="A3" s="118"/>
      <c r="B3" s="93" t="s">
        <v>430</v>
      </c>
      <c r="C3" s="90" t="s">
        <v>135</v>
      </c>
      <c r="D3" s="90"/>
      <c r="E3" s="90"/>
      <c r="F3" s="90"/>
      <c r="G3" s="90"/>
      <c r="H3" s="90"/>
      <c r="I3" s="90"/>
      <c r="J3" s="90"/>
      <c r="K3" s="90"/>
      <c r="L3" s="90"/>
      <c r="M3" s="90"/>
      <c r="N3" s="90"/>
      <c r="O3" s="90"/>
      <c r="P3" s="90"/>
      <c r="Q3" s="90"/>
    </row>
    <row r="4" spans="1:19" s="14" customFormat="1" ht="36" customHeight="1" x14ac:dyDescent="0.2">
      <c r="A4" s="118"/>
      <c r="B4" s="15" t="s">
        <v>50</v>
      </c>
      <c r="C4" s="220" t="s">
        <v>524</v>
      </c>
      <c r="D4" s="220" t="s">
        <v>525</v>
      </c>
      <c r="E4" s="220" t="s">
        <v>80</v>
      </c>
      <c r="F4" s="220" t="s">
        <v>552</v>
      </c>
      <c r="G4" s="220" t="s">
        <v>273</v>
      </c>
      <c r="H4" s="220" t="s">
        <v>275</v>
      </c>
      <c r="I4" s="220" t="s">
        <v>277</v>
      </c>
      <c r="J4" s="220" t="s">
        <v>279</v>
      </c>
      <c r="K4" s="220" t="s">
        <v>281</v>
      </c>
      <c r="L4" s="220" t="s">
        <v>25</v>
      </c>
      <c r="M4" s="220" t="s">
        <v>523</v>
      </c>
      <c r="N4" s="220" t="s">
        <v>314</v>
      </c>
      <c r="O4" s="220" t="s">
        <v>287</v>
      </c>
      <c r="P4" s="220" t="s">
        <v>289</v>
      </c>
      <c r="Q4" s="220" t="s">
        <v>79</v>
      </c>
      <c r="R4" s="72"/>
    </row>
    <row r="5" spans="1:19" s="14" customFormat="1" ht="12.75" customHeight="1" x14ac:dyDescent="0.2">
      <c r="A5" s="118"/>
      <c r="B5" s="255">
        <v>1997</v>
      </c>
      <c r="C5" s="318">
        <v>8.9557526100000007E-2</v>
      </c>
      <c r="D5" s="318">
        <v>0.13928550470000001</v>
      </c>
      <c r="E5" s="318">
        <v>5.7217832199999999E-2</v>
      </c>
      <c r="F5" s="319">
        <v>1.537179187</v>
      </c>
      <c r="G5" s="318">
        <v>4.1786083199999997E-2</v>
      </c>
      <c r="H5" s="318">
        <v>4.4061927700000003E-2</v>
      </c>
      <c r="I5" s="318">
        <v>7.18897181E-2</v>
      </c>
      <c r="J5" s="272">
        <v>1330</v>
      </c>
      <c r="K5" s="272">
        <v>404</v>
      </c>
      <c r="L5" s="254">
        <v>0.39408769900000001</v>
      </c>
      <c r="M5" s="254">
        <v>1.2457626558999999</v>
      </c>
      <c r="N5" s="318">
        <v>4.6195564199999997E-2</v>
      </c>
      <c r="O5" s="254" t="s">
        <v>72</v>
      </c>
      <c r="P5" s="254" t="s">
        <v>72</v>
      </c>
      <c r="Q5" s="254" t="s">
        <v>72</v>
      </c>
    </row>
    <row r="6" spans="1:19" ht="12.75" customHeight="1" x14ac:dyDescent="0.2">
      <c r="B6" s="255">
        <v>1998</v>
      </c>
      <c r="C6" s="318">
        <v>7.4990578299999999E-2</v>
      </c>
      <c r="D6" s="318">
        <v>6.59624246E-2</v>
      </c>
      <c r="E6" s="318">
        <v>5.73759088E-2</v>
      </c>
      <c r="F6" s="319">
        <v>1.6187520604000001</v>
      </c>
      <c r="G6" s="318">
        <v>3.5796974600000003E-2</v>
      </c>
      <c r="H6" s="318">
        <v>1.9200788199999999E-2</v>
      </c>
      <c r="I6" s="318">
        <v>5.7167797300000003E-2</v>
      </c>
      <c r="J6" s="272">
        <v>1376</v>
      </c>
      <c r="K6" s="272">
        <v>411</v>
      </c>
      <c r="L6" s="254">
        <v>0.38183671860000001</v>
      </c>
      <c r="M6" s="254">
        <v>1.3117625982000001</v>
      </c>
      <c r="N6" s="318">
        <v>3.94976384E-2</v>
      </c>
      <c r="O6" s="254">
        <v>1.1313261831000001</v>
      </c>
      <c r="P6" s="318">
        <v>6.6006971499999997E-2</v>
      </c>
      <c r="Q6" s="318">
        <v>3.0694429499999999E-2</v>
      </c>
    </row>
    <row r="7" spans="1:19" ht="12.75" customHeight="1" x14ac:dyDescent="0.2">
      <c r="B7" s="255">
        <v>1999</v>
      </c>
      <c r="C7" s="318">
        <v>7.0959925300000004E-2</v>
      </c>
      <c r="D7" s="318">
        <v>0.1021488991</v>
      </c>
      <c r="E7" s="318">
        <v>5.4818997299999998E-2</v>
      </c>
      <c r="F7" s="319">
        <v>2.0297536614</v>
      </c>
      <c r="G7" s="318">
        <v>1.8313368900000002E-2</v>
      </c>
      <c r="H7" s="318">
        <v>3.0688161700000001E-2</v>
      </c>
      <c r="I7" s="318">
        <v>6.4589633199999996E-2</v>
      </c>
      <c r="J7" s="272">
        <v>1417</v>
      </c>
      <c r="K7" s="272">
        <v>411</v>
      </c>
      <c r="L7" s="254">
        <v>0.33005591070000001</v>
      </c>
      <c r="M7" s="254">
        <v>1.0986271597999999</v>
      </c>
      <c r="N7" s="318">
        <v>6.1388598400000001E-2</v>
      </c>
      <c r="O7" s="254">
        <v>1.2077455430999999</v>
      </c>
      <c r="P7" s="318">
        <v>5.6840753600000002E-2</v>
      </c>
      <c r="Q7" s="318">
        <v>2.6239105200000001E-2</v>
      </c>
    </row>
    <row r="8" spans="1:19" ht="12.75" customHeight="1" x14ac:dyDescent="0.2">
      <c r="B8" s="255">
        <v>2000</v>
      </c>
      <c r="C8" s="318">
        <v>6.9175511800000006E-2</v>
      </c>
      <c r="D8" s="318">
        <v>7.5418779899999996E-2</v>
      </c>
      <c r="E8" s="318">
        <v>7.8194297100000004E-2</v>
      </c>
      <c r="F8" s="319">
        <v>2.2169491115</v>
      </c>
      <c r="G8" s="318">
        <v>2.93081109E-2</v>
      </c>
      <c r="H8" s="318">
        <v>2.1221031599999999E-2</v>
      </c>
      <c r="I8" s="318">
        <v>6.2620184800000006E-2</v>
      </c>
      <c r="J8" s="272">
        <v>1492</v>
      </c>
      <c r="K8" s="272">
        <v>443</v>
      </c>
      <c r="L8" s="254">
        <v>0.31083150100000001</v>
      </c>
      <c r="M8" s="254">
        <v>1.1046839288000001</v>
      </c>
      <c r="N8" s="318">
        <v>7.2986078100000004E-2</v>
      </c>
      <c r="O8" s="254">
        <v>1.2463501923</v>
      </c>
      <c r="P8" s="318">
        <v>8.0785087899999997E-2</v>
      </c>
      <c r="Q8" s="318">
        <v>2.6574138899999999E-2</v>
      </c>
    </row>
    <row r="9" spans="1:19" ht="12.75" customHeight="1" x14ac:dyDescent="0.2">
      <c r="B9" s="255">
        <v>2001</v>
      </c>
      <c r="C9" s="318">
        <v>5.9442258099999999E-2</v>
      </c>
      <c r="D9" s="318">
        <v>5.1679411600000003E-2</v>
      </c>
      <c r="E9" s="318">
        <v>6.5368356500000002E-2</v>
      </c>
      <c r="F9" s="319">
        <v>2.4527406832</v>
      </c>
      <c r="G9" s="318">
        <v>2.9971540099999999E-2</v>
      </c>
      <c r="H9" s="318">
        <v>1.32720077E-2</v>
      </c>
      <c r="I9" s="318">
        <v>5.2714748399999997E-2</v>
      </c>
      <c r="J9" s="272">
        <v>1581</v>
      </c>
      <c r="K9" s="272">
        <v>473</v>
      </c>
      <c r="L9" s="254">
        <v>0.28958911069999999</v>
      </c>
      <c r="M9" s="254">
        <v>1.1276210167</v>
      </c>
      <c r="N9" s="318">
        <v>9.3889195600000003E-2</v>
      </c>
      <c r="O9" s="254">
        <v>1.3554183214</v>
      </c>
      <c r="P9" s="318">
        <v>0.13705405979999999</v>
      </c>
      <c r="Q9" s="318">
        <v>7.30693855E-2</v>
      </c>
    </row>
    <row r="10" spans="1:19" ht="12.75" customHeight="1" x14ac:dyDescent="0.2">
      <c r="B10" s="255">
        <v>2002</v>
      </c>
      <c r="C10" s="318">
        <v>6.5678503299999996E-2</v>
      </c>
      <c r="D10" s="318">
        <v>7.8712091799999995E-2</v>
      </c>
      <c r="E10" s="318">
        <v>4.7424290299999998E-2</v>
      </c>
      <c r="F10" s="319">
        <v>2.4959824714000001</v>
      </c>
      <c r="G10" s="318">
        <v>2.4964747700000001E-2</v>
      </c>
      <c r="H10" s="318">
        <v>1.88640726E-2</v>
      </c>
      <c r="I10" s="318">
        <v>5.5027286199999997E-2</v>
      </c>
      <c r="J10" s="272">
        <v>1576</v>
      </c>
      <c r="K10" s="272">
        <v>478</v>
      </c>
      <c r="L10" s="254">
        <v>0.28604815989999999</v>
      </c>
      <c r="M10" s="254">
        <v>1.193562464</v>
      </c>
      <c r="N10" s="318">
        <v>5.3807705300000001E-2</v>
      </c>
      <c r="O10" s="254">
        <v>1.1852754829000001</v>
      </c>
      <c r="P10" s="318">
        <v>1.8735201399999998E-2</v>
      </c>
      <c r="Q10" s="318">
        <v>2.1684602300000001E-2</v>
      </c>
    </row>
    <row r="11" spans="1:19" ht="12.75" customHeight="1" x14ac:dyDescent="0.2">
      <c r="B11" s="255">
        <v>2003</v>
      </c>
      <c r="C11" s="318">
        <v>6.6060139899999995E-2</v>
      </c>
      <c r="D11" s="318">
        <v>9.4859004999999996E-2</v>
      </c>
      <c r="E11" s="318">
        <v>5.3235027900000002E-2</v>
      </c>
      <c r="F11" s="319">
        <v>2.1190598682999999</v>
      </c>
      <c r="G11" s="318">
        <v>2.7550968499999998E-2</v>
      </c>
      <c r="H11" s="318">
        <v>2.4067289299999999E-2</v>
      </c>
      <c r="I11" s="318">
        <v>5.2279551700000003E-2</v>
      </c>
      <c r="J11" s="272">
        <v>1636</v>
      </c>
      <c r="K11" s="272">
        <v>497</v>
      </c>
      <c r="L11" s="254">
        <v>0.32059463329999999</v>
      </c>
      <c r="M11" s="254">
        <v>1.263594232</v>
      </c>
      <c r="N11" s="318">
        <v>6.1876088400000001E-2</v>
      </c>
      <c r="O11" s="254">
        <v>1.2316497711000001</v>
      </c>
      <c r="P11" s="318">
        <v>4.2299339499999998E-2</v>
      </c>
      <c r="Q11" s="318">
        <v>4.1521003999999999E-3</v>
      </c>
    </row>
    <row r="12" spans="1:19" ht="12.75" customHeight="1" x14ac:dyDescent="0.2">
      <c r="B12" s="255">
        <v>2004</v>
      </c>
      <c r="C12" s="318">
        <v>7.1152758900000002E-2</v>
      </c>
      <c r="D12" s="318">
        <v>0.13737832799999999</v>
      </c>
      <c r="E12" s="318">
        <v>4.0094667200000003E-2</v>
      </c>
      <c r="F12" s="319">
        <v>2.0309324229999999</v>
      </c>
      <c r="G12" s="318">
        <v>3.3064318000000002E-2</v>
      </c>
      <c r="H12" s="318">
        <v>3.6231842299999997E-2</v>
      </c>
      <c r="I12" s="318">
        <v>5.6876801300000002E-2</v>
      </c>
      <c r="J12" s="272">
        <v>1700</v>
      </c>
      <c r="K12" s="272">
        <v>519</v>
      </c>
      <c r="L12" s="254">
        <v>0.32993529059999999</v>
      </c>
      <c r="M12" s="254">
        <v>1.2509978989999999</v>
      </c>
      <c r="N12" s="318">
        <v>5.60182439E-2</v>
      </c>
      <c r="O12" s="254">
        <v>1.19986511</v>
      </c>
      <c r="P12" s="318">
        <v>6.1817036899999997E-2</v>
      </c>
      <c r="Q12" s="318">
        <v>2.1812609899999998E-2</v>
      </c>
    </row>
    <row r="13" spans="1:19" ht="12.75" customHeight="1" x14ac:dyDescent="0.2">
      <c r="B13" s="255">
        <v>2005</v>
      </c>
      <c r="C13" s="318">
        <v>7.8017614299999996E-2</v>
      </c>
      <c r="D13" s="318">
        <v>0.16590328679999999</v>
      </c>
      <c r="E13" s="318">
        <v>3.4275460299999998E-2</v>
      </c>
      <c r="F13" s="319">
        <v>1.9687278166</v>
      </c>
      <c r="G13" s="318">
        <v>3.3493830799999999E-2</v>
      </c>
      <c r="H13" s="318">
        <v>4.4258539299999997E-2</v>
      </c>
      <c r="I13" s="318">
        <v>6.1790930199999997E-2</v>
      </c>
      <c r="J13" s="272">
        <v>1892</v>
      </c>
      <c r="K13" s="272">
        <v>558</v>
      </c>
      <c r="L13" s="254">
        <v>0.3368294215</v>
      </c>
      <c r="M13" s="254">
        <v>1.2626062446999999</v>
      </c>
      <c r="N13" s="318">
        <v>6.5092997E-2</v>
      </c>
      <c r="O13" s="254">
        <v>1.2399841243</v>
      </c>
      <c r="P13" s="318">
        <v>0.1232328727</v>
      </c>
      <c r="Q13" s="318">
        <v>9.1408283000000007E-3</v>
      </c>
    </row>
    <row r="14" spans="1:19" ht="12.75" customHeight="1" x14ac:dyDescent="0.2">
      <c r="B14" s="255">
        <v>2006</v>
      </c>
      <c r="C14" s="318">
        <v>9.4372754099999998E-2</v>
      </c>
      <c r="D14" s="318">
        <v>0.20605982989999999</v>
      </c>
      <c r="E14" s="318">
        <v>3.3424579699999998E-2</v>
      </c>
      <c r="F14" s="319">
        <v>1.8504992582999999</v>
      </c>
      <c r="G14" s="318">
        <v>4.6954786700000001E-2</v>
      </c>
      <c r="H14" s="318">
        <v>5.69755672E-2</v>
      </c>
      <c r="I14" s="318">
        <v>7.4380354100000004E-2</v>
      </c>
      <c r="J14" s="272">
        <v>1970</v>
      </c>
      <c r="K14" s="272">
        <v>589</v>
      </c>
      <c r="L14" s="254">
        <v>0.3508194865</v>
      </c>
      <c r="M14" s="254">
        <v>1.2687860293</v>
      </c>
      <c r="N14" s="318">
        <v>7.4072756000000003E-2</v>
      </c>
      <c r="O14" s="254">
        <v>1.2938833160000001</v>
      </c>
      <c r="P14" s="318">
        <v>7.6325532700000004E-2</v>
      </c>
      <c r="Q14" s="318">
        <v>3.3959419099999999E-2</v>
      </c>
    </row>
    <row r="15" spans="1:19" ht="12.75" customHeight="1" x14ac:dyDescent="0.2">
      <c r="B15" s="255">
        <v>2007</v>
      </c>
      <c r="C15" s="318">
        <v>7.8120260900000002E-2</v>
      </c>
      <c r="D15" s="318">
        <v>0.16915921880000001</v>
      </c>
      <c r="E15" s="318">
        <v>3.0533892100000001E-2</v>
      </c>
      <c r="F15" s="319">
        <v>1.8887600322</v>
      </c>
      <c r="G15" s="318">
        <v>4.5460048400000001E-2</v>
      </c>
      <c r="H15" s="318">
        <v>4.5675150099999999E-2</v>
      </c>
      <c r="I15" s="318">
        <v>6.09347867E-2</v>
      </c>
      <c r="J15" s="272">
        <v>1989</v>
      </c>
      <c r="K15" s="272">
        <v>606</v>
      </c>
      <c r="L15" s="254">
        <v>0.34616463939999997</v>
      </c>
      <c r="M15" s="254">
        <v>1.2820305962</v>
      </c>
      <c r="N15" s="318">
        <v>7.4105769599999996E-2</v>
      </c>
      <c r="O15" s="254">
        <v>1.2911014430000001</v>
      </c>
      <c r="P15" s="318">
        <v>5.8386761099999997E-2</v>
      </c>
      <c r="Q15" s="318">
        <v>4.84735123E-2</v>
      </c>
    </row>
    <row r="16" spans="1:19" ht="12.75" customHeight="1" x14ac:dyDescent="0.2">
      <c r="B16" s="255">
        <v>2008</v>
      </c>
      <c r="C16" s="318">
        <v>6.8152315300000002E-2</v>
      </c>
      <c r="D16" s="318">
        <v>0.10984192349999999</v>
      </c>
      <c r="E16" s="318">
        <v>4.4355218799999999E-2</v>
      </c>
      <c r="F16" s="319">
        <v>1.9431090249</v>
      </c>
      <c r="G16" s="318">
        <v>3.2296131999999998E-2</v>
      </c>
      <c r="H16" s="318">
        <v>2.8966176999999999E-2</v>
      </c>
      <c r="I16" s="318">
        <v>5.2897053499999999E-2</v>
      </c>
      <c r="J16" s="272">
        <v>2070</v>
      </c>
      <c r="K16" s="272">
        <v>594</v>
      </c>
      <c r="L16" s="254">
        <v>0.33975995060000003</v>
      </c>
      <c r="M16" s="254">
        <v>1.2883953049000001</v>
      </c>
      <c r="N16" s="318">
        <v>6.4352904599999997E-2</v>
      </c>
      <c r="O16" s="254">
        <v>1.2465770280999999</v>
      </c>
      <c r="P16" s="318">
        <v>6.8951406000000007E-2</v>
      </c>
      <c r="Q16" s="318">
        <v>2.6810191899999999E-2</v>
      </c>
    </row>
    <row r="17" spans="2:17" ht="12.75" customHeight="1" x14ac:dyDescent="0.2">
      <c r="B17" s="255">
        <v>2009</v>
      </c>
      <c r="C17" s="318">
        <v>2.4754941900000001E-2</v>
      </c>
      <c r="D17" s="318">
        <v>1.18648843E-2</v>
      </c>
      <c r="E17" s="318">
        <v>2.82577538E-2</v>
      </c>
      <c r="F17" s="319">
        <v>2.0183807564</v>
      </c>
      <c r="G17" s="318">
        <v>6.0062338999999996E-3</v>
      </c>
      <c r="H17" s="318">
        <v>3.4275068000000001E-3</v>
      </c>
      <c r="I17" s="318">
        <v>2.15862655E-2</v>
      </c>
      <c r="J17" s="272">
        <v>1911</v>
      </c>
      <c r="K17" s="272">
        <v>544</v>
      </c>
      <c r="L17" s="254">
        <v>0.33128304990000002</v>
      </c>
      <c r="M17" s="254">
        <v>1.1467913165000001</v>
      </c>
      <c r="N17" s="318">
        <v>7.2088374999999996E-2</v>
      </c>
      <c r="O17" s="254">
        <v>1.2524252966</v>
      </c>
      <c r="P17" s="318">
        <v>-0.114413108</v>
      </c>
      <c r="Q17" s="318">
        <v>-4.0539479000000003E-2</v>
      </c>
    </row>
    <row r="18" spans="2:17" ht="12.75" customHeight="1" x14ac:dyDescent="0.2">
      <c r="B18" s="255">
        <v>2010</v>
      </c>
      <c r="C18" s="318">
        <v>2.0695781699999999E-2</v>
      </c>
      <c r="D18" s="318">
        <v>-1.8832168E-2</v>
      </c>
      <c r="E18" s="318">
        <v>4.01272633E-2</v>
      </c>
      <c r="F18" s="319">
        <v>2.0360969224000001</v>
      </c>
      <c r="G18" s="318">
        <v>1.3844199999999999E-3</v>
      </c>
      <c r="H18" s="318">
        <v>-4.8433440000000003E-3</v>
      </c>
      <c r="I18" s="318">
        <v>1.6159986500000001E-2</v>
      </c>
      <c r="J18" s="272">
        <v>1991</v>
      </c>
      <c r="K18" s="272">
        <v>547</v>
      </c>
      <c r="L18" s="254">
        <v>0.32937136259999999</v>
      </c>
      <c r="M18" s="254">
        <v>1.2806806327</v>
      </c>
      <c r="N18" s="318">
        <v>6.0269952000000002E-2</v>
      </c>
      <c r="O18" s="254">
        <v>1.2142832175</v>
      </c>
      <c r="P18" s="318">
        <v>5.27997376E-2</v>
      </c>
      <c r="Q18" s="318">
        <v>1.0496593199999999E-2</v>
      </c>
    </row>
    <row r="19" spans="2:17" ht="12.75" customHeight="1" x14ac:dyDescent="0.2">
      <c r="B19" s="187">
        <v>2011</v>
      </c>
      <c r="C19" s="320">
        <v>5.13111017E-2</v>
      </c>
      <c r="D19" s="320">
        <v>8.58936478E-2</v>
      </c>
      <c r="E19" s="320">
        <v>3.3411312800000002E-2</v>
      </c>
      <c r="F19" s="321">
        <v>1.9264272532</v>
      </c>
      <c r="G19" s="320">
        <v>1.15361531E-2</v>
      </c>
      <c r="H19" s="320">
        <v>2.28652495E-2</v>
      </c>
      <c r="I19" s="320">
        <v>3.9979717200000001E-2</v>
      </c>
      <c r="J19" s="312">
        <v>2063</v>
      </c>
      <c r="K19" s="312">
        <v>573</v>
      </c>
      <c r="L19" s="322">
        <v>0.34165400740000001</v>
      </c>
      <c r="M19" s="322">
        <v>1.2834283310000001</v>
      </c>
      <c r="N19" s="320">
        <v>4.3038838099999997E-2</v>
      </c>
      <c r="O19" s="322">
        <v>1.1324573133</v>
      </c>
      <c r="P19" s="320">
        <v>4.7596189900000002E-2</v>
      </c>
      <c r="Q19" s="320">
        <v>1.1106386399999999E-2</v>
      </c>
    </row>
    <row r="20" spans="2:17" ht="12.75" customHeight="1" x14ac:dyDescent="0.2">
      <c r="B20" s="255">
        <v>2012</v>
      </c>
      <c r="C20" s="318">
        <v>5.0560718900000003E-2</v>
      </c>
      <c r="D20" s="318">
        <v>8.0189509899999997E-2</v>
      </c>
      <c r="E20" s="318">
        <v>3.4476196100000002E-2</v>
      </c>
      <c r="F20" s="319">
        <v>1.8462003024</v>
      </c>
      <c r="G20" s="318">
        <v>2.10423556E-2</v>
      </c>
      <c r="H20" s="318">
        <v>2.1411019999999999E-2</v>
      </c>
      <c r="I20" s="318">
        <v>3.84233457E-2</v>
      </c>
      <c r="J20" s="272">
        <v>2074</v>
      </c>
      <c r="K20" s="272">
        <v>603</v>
      </c>
      <c r="L20" s="254">
        <v>0.35134830220000002</v>
      </c>
      <c r="M20" s="254">
        <v>1.3158853791</v>
      </c>
      <c r="N20" s="318">
        <v>4.3340671499999997E-2</v>
      </c>
      <c r="O20" s="254">
        <v>1.1418168605000001</v>
      </c>
      <c r="P20" s="318">
        <v>-1.1338611E-2</v>
      </c>
      <c r="Q20" s="318">
        <v>-1.6882115999999999E-2</v>
      </c>
    </row>
    <row r="21" spans="2:17" ht="12.75" customHeight="1" x14ac:dyDescent="0.2">
      <c r="B21" s="255">
        <v>2013</v>
      </c>
      <c r="C21" s="318">
        <v>3.91539822E-2</v>
      </c>
      <c r="D21" s="318">
        <v>4.9897397500000003E-2</v>
      </c>
      <c r="E21" s="318">
        <v>3.34113823E-2</v>
      </c>
      <c r="F21" s="319">
        <v>1.8632778862999999</v>
      </c>
      <c r="G21" s="318">
        <v>1.60142954E-2</v>
      </c>
      <c r="H21" s="318">
        <v>1.32356169E-2</v>
      </c>
      <c r="I21" s="318">
        <v>2.9738062900000001E-2</v>
      </c>
      <c r="J21" s="272">
        <v>2082</v>
      </c>
      <c r="K21" s="272">
        <v>598</v>
      </c>
      <c r="L21" s="254">
        <v>0.34924448359999999</v>
      </c>
      <c r="M21" s="254">
        <v>1.316628535</v>
      </c>
      <c r="N21" s="318">
        <v>3.62690762E-2</v>
      </c>
      <c r="O21" s="254">
        <v>1.1100999984</v>
      </c>
      <c r="P21" s="318">
        <v>-6.7851949999999999E-3</v>
      </c>
      <c r="Q21" s="318">
        <v>-1.060265E-2</v>
      </c>
    </row>
    <row r="22" spans="2:17" ht="12.75" customHeight="1" x14ac:dyDescent="0.2">
      <c r="B22" s="255">
        <v>2014</v>
      </c>
      <c r="C22" s="318">
        <v>4.9623094E-2</v>
      </c>
      <c r="D22" s="318">
        <v>7.3778412299999999E-2</v>
      </c>
      <c r="E22" s="318">
        <v>3.6298894300000002E-2</v>
      </c>
      <c r="F22" s="319">
        <v>1.8082149191000001</v>
      </c>
      <c r="G22" s="318">
        <v>2.3610728300000002E-2</v>
      </c>
      <c r="H22" s="318">
        <v>1.96208867E-2</v>
      </c>
      <c r="I22" s="318">
        <v>3.7063037600000001E-2</v>
      </c>
      <c r="J22" s="272">
        <v>2114</v>
      </c>
      <c r="K22" s="272">
        <v>629</v>
      </c>
      <c r="L22" s="254">
        <v>0.35606735039999998</v>
      </c>
      <c r="M22" s="254">
        <v>1.3388836201000001</v>
      </c>
      <c r="N22" s="318">
        <v>4.8199418799999998E-2</v>
      </c>
      <c r="O22" s="254">
        <v>1.1702292526</v>
      </c>
      <c r="P22" s="318">
        <v>1.25828047E-2</v>
      </c>
      <c r="Q22" s="318">
        <v>-2.501493E-3</v>
      </c>
    </row>
    <row r="23" spans="2:17" ht="12.75" customHeight="1" x14ac:dyDescent="0.2">
      <c r="B23" s="239">
        <v>2015</v>
      </c>
      <c r="C23" s="323">
        <v>6.4343827699999995E-2</v>
      </c>
      <c r="D23" s="323">
        <v>0.1312105741</v>
      </c>
      <c r="E23" s="323">
        <v>2.6396151400000002E-2</v>
      </c>
      <c r="F23" s="324">
        <v>1.7647923211000001</v>
      </c>
      <c r="G23" s="323">
        <v>3.2822565099999999E-2</v>
      </c>
      <c r="H23" s="323">
        <v>3.5489183200000003E-2</v>
      </c>
      <c r="I23" s="323">
        <v>4.8116940699999999E-2</v>
      </c>
      <c r="J23" s="244">
        <v>2186</v>
      </c>
      <c r="K23" s="244">
        <v>663</v>
      </c>
      <c r="L23" s="325">
        <v>0.36168962770000002</v>
      </c>
      <c r="M23" s="325">
        <v>1.3372385440000001</v>
      </c>
      <c r="N23" s="323">
        <v>5.5281673699999999E-2</v>
      </c>
      <c r="O23" s="325">
        <v>1.2021955543</v>
      </c>
      <c r="P23" s="323">
        <v>3.2482188500000002E-2</v>
      </c>
      <c r="Q23" s="323">
        <v>-1.7956840000000001E-3</v>
      </c>
    </row>
    <row r="24" spans="2:17" ht="12.75" customHeight="1" x14ac:dyDescent="0.2"/>
    <row r="25" spans="2:17" ht="12.75" customHeight="1" x14ac:dyDescent="0.2"/>
    <row r="26" spans="2:17" ht="12.75" customHeight="1" x14ac:dyDescent="0.2"/>
    <row r="27" spans="2:17" ht="12.75" customHeight="1" x14ac:dyDescent="0.2"/>
    <row r="28" spans="2:17" ht="12.75" customHeight="1" x14ac:dyDescent="0.2"/>
    <row r="29" spans="2:17" ht="12.75" customHeight="1" x14ac:dyDescent="0.25">
      <c r="C29" s="28"/>
    </row>
    <row r="30" spans="2:17" ht="12.75" customHeight="1" x14ac:dyDescent="0.25">
      <c r="C30"/>
    </row>
    <row r="31" spans="2:17" ht="12.75" customHeight="1" x14ac:dyDescent="0.2"/>
    <row r="32" spans="2:17" ht="12.75" customHeight="1" x14ac:dyDescent="0.2"/>
    <row r="33" ht="12.75" customHeight="1" x14ac:dyDescent="0.2"/>
    <row r="34" ht="12.75" customHeight="1" x14ac:dyDescent="0.2"/>
    <row r="35" ht="12.75" customHeight="1" x14ac:dyDescent="0.2"/>
    <row r="36" ht="12.75" customHeight="1" x14ac:dyDescent="0.2"/>
    <row r="37" ht="12.75" customHeight="1" x14ac:dyDescent="0.2"/>
    <row r="38" ht="12.75" customHeight="1" x14ac:dyDescent="0.2"/>
    <row r="39" ht="12.75" customHeight="1" x14ac:dyDescent="0.2"/>
    <row r="40" ht="12.75" customHeight="1" x14ac:dyDescent="0.2"/>
    <row r="41" ht="12.75" customHeight="1" x14ac:dyDescent="0.2"/>
    <row r="42" ht="12.75" customHeight="1" x14ac:dyDescent="0.2"/>
    <row r="43" ht="12.75" customHeight="1" x14ac:dyDescent="0.2"/>
    <row r="44" ht="12.75" customHeight="1" x14ac:dyDescent="0.2"/>
    <row r="45" ht="12.75" customHeight="1" x14ac:dyDescent="0.2"/>
    <row r="46" ht="12.75" customHeight="1" x14ac:dyDescent="0.2"/>
    <row r="47" ht="12.75" customHeight="1" x14ac:dyDescent="0.2"/>
    <row r="48" ht="12.75" customHeight="1" x14ac:dyDescent="0.2"/>
    <row r="49" ht="12.75" customHeight="1" x14ac:dyDescent="0.2"/>
    <row r="50" ht="12.75" customHeight="1" x14ac:dyDescent="0.2"/>
    <row r="51" ht="12.75" customHeight="1" x14ac:dyDescent="0.2"/>
    <row r="52" ht="12.75" customHeight="1" x14ac:dyDescent="0.2"/>
    <row r="53" ht="12.75" customHeight="1" x14ac:dyDescent="0.2"/>
    <row r="54" ht="12.75" customHeight="1" x14ac:dyDescent="0.2"/>
    <row r="55" ht="12.75" customHeight="1" x14ac:dyDescent="0.2"/>
    <row r="56" ht="12.75" customHeight="1" x14ac:dyDescent="0.2"/>
    <row r="57" ht="12.75" customHeight="1" x14ac:dyDescent="0.2"/>
    <row r="58" ht="12.75" customHeight="1" x14ac:dyDescent="0.2"/>
    <row r="59" ht="12.75" customHeight="1" x14ac:dyDescent="0.2"/>
    <row r="60" ht="12.75" customHeight="1" x14ac:dyDescent="0.2"/>
    <row r="61" ht="12.75" customHeight="1" x14ac:dyDescent="0.2"/>
    <row r="62" ht="12.75" customHeight="1" x14ac:dyDescent="0.2"/>
    <row r="63" ht="12.75" customHeight="1" x14ac:dyDescent="0.2"/>
    <row r="64"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sheetData>
  <mergeCells count="1">
    <mergeCell ref="B1:Q1"/>
  </mergeCells>
  <pageMargins left="0.75" right="0.75" top="1" bottom="1" header="0.5" footer="0.5"/>
  <pageSetup paperSize="9" orientation="landscape"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S78"/>
  <sheetViews>
    <sheetView showGridLines="0" workbookViewId="0"/>
  </sheetViews>
  <sheetFormatPr defaultRowHeight="15" x14ac:dyDescent="0.25"/>
  <cols>
    <col min="1" max="1" width="24.140625" style="117" customWidth="1"/>
    <col min="2" max="20" width="11.42578125" customWidth="1"/>
  </cols>
  <sheetData>
    <row r="1" spans="1:19" s="130" customFormat="1" ht="21.75" customHeight="1" x14ac:dyDescent="0.35">
      <c r="A1" s="380" t="s">
        <v>193</v>
      </c>
      <c r="B1" s="407" t="s">
        <v>194</v>
      </c>
      <c r="C1" s="407"/>
      <c r="D1" s="407"/>
      <c r="E1" s="410"/>
      <c r="F1" s="129"/>
      <c r="G1" s="129"/>
      <c r="H1" s="129"/>
      <c r="I1" s="129"/>
      <c r="J1" s="129"/>
      <c r="K1" s="129"/>
      <c r="L1" s="129"/>
      <c r="M1" s="129"/>
      <c r="N1" s="129"/>
      <c r="O1" s="129"/>
      <c r="P1" s="129"/>
      <c r="Q1" s="129"/>
      <c r="R1" s="129"/>
      <c r="S1" s="129"/>
    </row>
    <row r="2" spans="1:19" ht="12.75" customHeight="1" x14ac:dyDescent="0.25"/>
    <row r="3" spans="1:19" ht="12.75" customHeight="1" x14ac:dyDescent="0.25"/>
    <row r="4" spans="1:19" ht="12.75" customHeight="1" x14ac:dyDescent="0.25"/>
    <row r="5" spans="1:19" ht="12.75" customHeight="1" x14ac:dyDescent="0.25"/>
    <row r="6" spans="1:19" ht="28.5" customHeight="1" x14ac:dyDescent="0.25"/>
    <row r="7" spans="1:19" ht="12.75" customHeight="1" x14ac:dyDescent="0.25"/>
    <row r="8" spans="1:19" ht="12.75" customHeight="1" x14ac:dyDescent="0.25"/>
    <row r="9" spans="1:19" ht="12.75" customHeight="1" x14ac:dyDescent="0.25"/>
    <row r="10" spans="1:19" ht="12.75" customHeight="1" x14ac:dyDescent="0.25"/>
    <row r="11" spans="1:19" ht="12.75" customHeight="1" x14ac:dyDescent="0.25"/>
    <row r="12" spans="1:19" ht="12.75" customHeight="1" x14ac:dyDescent="0.25"/>
    <row r="13" spans="1:19" ht="12.75" customHeight="1" x14ac:dyDescent="0.25"/>
    <row r="14" spans="1:19" ht="12.75" customHeight="1" x14ac:dyDescent="0.25"/>
    <row r="15" spans="1:19" ht="12.75" customHeight="1" x14ac:dyDescent="0.25"/>
    <row r="16" spans="1:19" ht="12.75" customHeight="1" x14ac:dyDescent="0.25"/>
    <row r="17" spans="3:3" ht="12.75" customHeight="1" x14ac:dyDescent="0.25"/>
    <row r="18" spans="3:3" ht="12.75" customHeight="1" x14ac:dyDescent="0.25"/>
    <row r="19" spans="3:3" ht="12.75" customHeight="1" x14ac:dyDescent="0.25"/>
    <row r="20" spans="3:3" ht="12.75" customHeight="1" x14ac:dyDescent="0.25"/>
    <row r="21" spans="3:3" ht="12.75" customHeight="1" x14ac:dyDescent="0.25"/>
    <row r="22" spans="3:3" ht="12.75" customHeight="1" x14ac:dyDescent="0.25"/>
    <row r="23" spans="3:3" ht="12.75" customHeight="1" x14ac:dyDescent="0.25"/>
    <row r="24" spans="3:3" ht="12.75" customHeight="1" x14ac:dyDescent="0.25"/>
    <row r="25" spans="3:3" ht="12.75" customHeight="1" x14ac:dyDescent="0.25"/>
    <row r="26" spans="3:3" ht="12.75" customHeight="1" x14ac:dyDescent="0.25"/>
    <row r="27" spans="3:3" ht="12.75" customHeight="1" x14ac:dyDescent="0.25"/>
    <row r="28" spans="3:3" ht="12.75" customHeight="1" x14ac:dyDescent="0.25"/>
    <row r="29" spans="3:3" ht="12.75" customHeight="1" x14ac:dyDescent="0.25"/>
    <row r="30" spans="3:3" ht="12.75" customHeight="1" x14ac:dyDescent="0.25"/>
    <row r="31" spans="3:3" ht="12.75" customHeight="1" x14ac:dyDescent="0.25"/>
    <row r="32" spans="3:3" ht="12.75" customHeight="1" x14ac:dyDescent="0.25">
      <c r="C32" t="s">
        <v>295</v>
      </c>
    </row>
    <row r="33" ht="12.75" customHeight="1" x14ac:dyDescent="0.25"/>
    <row r="34" ht="12.75" customHeight="1" x14ac:dyDescent="0.25"/>
    <row r="35" ht="12.75" customHeight="1" x14ac:dyDescent="0.25"/>
    <row r="36" ht="12.75" customHeight="1" x14ac:dyDescent="0.25"/>
    <row r="37" ht="12.75" customHeight="1" x14ac:dyDescent="0.25"/>
    <row r="38" ht="12.75" customHeight="1" x14ac:dyDescent="0.25"/>
    <row r="39" ht="12.75" customHeight="1" x14ac:dyDescent="0.25"/>
    <row r="40" ht="12.75" customHeight="1" x14ac:dyDescent="0.25"/>
    <row r="41" ht="12.75" customHeight="1" x14ac:dyDescent="0.25"/>
    <row r="42" ht="12.75" customHeight="1" x14ac:dyDescent="0.25"/>
    <row r="43" ht="12.75" customHeight="1" x14ac:dyDescent="0.25"/>
    <row r="44" ht="12.75" customHeight="1" x14ac:dyDescent="0.25"/>
    <row r="45" ht="12.75" customHeight="1" x14ac:dyDescent="0.25"/>
    <row r="46" ht="12.75" customHeight="1" x14ac:dyDescent="0.25"/>
    <row r="47" ht="12.75" customHeight="1" x14ac:dyDescent="0.25"/>
    <row r="48" ht="12.75" customHeight="1" x14ac:dyDescent="0.25"/>
    <row r="49" ht="12.75" customHeight="1" x14ac:dyDescent="0.25"/>
    <row r="50" ht="12.75" customHeight="1" x14ac:dyDescent="0.25"/>
    <row r="51" ht="12.75" customHeight="1" x14ac:dyDescent="0.25"/>
    <row r="52" ht="12.75" customHeight="1" x14ac:dyDescent="0.25"/>
    <row r="53" ht="12.75" customHeight="1" x14ac:dyDescent="0.25"/>
    <row r="54" ht="12.75" customHeight="1" x14ac:dyDescent="0.25"/>
    <row r="55" ht="12.75" customHeight="1" x14ac:dyDescent="0.25"/>
    <row r="56" ht="12.75" customHeight="1" x14ac:dyDescent="0.25"/>
    <row r="57" ht="12.75" customHeight="1" x14ac:dyDescent="0.25"/>
    <row r="58" ht="12.75" customHeight="1" x14ac:dyDescent="0.25"/>
    <row r="59" ht="12.75" customHeight="1" x14ac:dyDescent="0.25"/>
    <row r="60" ht="12.75" customHeight="1" x14ac:dyDescent="0.25"/>
    <row r="61" ht="12.75" customHeight="1" x14ac:dyDescent="0.25"/>
    <row r="62" ht="12.75" customHeight="1" x14ac:dyDescent="0.25"/>
    <row r="63" ht="12.75" customHeight="1" x14ac:dyDescent="0.25"/>
    <row r="64" ht="12.75" customHeight="1" x14ac:dyDescent="0.25"/>
    <row r="65" ht="12.75" customHeight="1" x14ac:dyDescent="0.25"/>
    <row r="66" ht="12.75" customHeight="1" x14ac:dyDescent="0.25"/>
    <row r="67" ht="12.75" customHeight="1" x14ac:dyDescent="0.25"/>
    <row r="68" ht="12.75" customHeight="1" x14ac:dyDescent="0.25"/>
    <row r="69" ht="12.75" customHeight="1" x14ac:dyDescent="0.25"/>
    <row r="70" ht="12.75" customHeight="1" x14ac:dyDescent="0.25"/>
    <row r="71" ht="12.75" customHeight="1" x14ac:dyDescent="0.25"/>
    <row r="72" ht="12.75" customHeight="1" x14ac:dyDescent="0.25"/>
    <row r="73" ht="12.75" customHeight="1" x14ac:dyDescent="0.25"/>
    <row r="74" ht="12.75" customHeight="1" x14ac:dyDescent="0.25"/>
    <row r="75" ht="12.75" customHeight="1" x14ac:dyDescent="0.25"/>
    <row r="76" ht="12.75" customHeight="1" x14ac:dyDescent="0.25"/>
    <row r="77" ht="12.75" customHeight="1" x14ac:dyDescent="0.25"/>
    <row r="78" ht="12.75" customHeight="1" x14ac:dyDescent="0.25"/>
  </sheetData>
  <mergeCells count="1">
    <mergeCell ref="B1:E1"/>
  </mergeCell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S78"/>
  <sheetViews>
    <sheetView showGridLines="0" workbookViewId="0"/>
  </sheetViews>
  <sheetFormatPr defaultRowHeight="15" x14ac:dyDescent="0.25"/>
  <cols>
    <col min="1" max="1" width="24.140625" style="117" customWidth="1"/>
    <col min="2" max="20" width="11.42578125" customWidth="1"/>
  </cols>
  <sheetData>
    <row r="1" spans="1:19" s="130" customFormat="1" ht="21.75" customHeight="1" x14ac:dyDescent="0.35">
      <c r="A1" s="380" t="s">
        <v>193</v>
      </c>
      <c r="B1" s="407" t="s">
        <v>194</v>
      </c>
      <c r="C1" s="407"/>
      <c r="D1" s="407"/>
      <c r="E1" s="410"/>
      <c r="F1" s="129"/>
      <c r="G1" s="129"/>
      <c r="H1" s="129"/>
      <c r="I1" s="129"/>
      <c r="J1" s="129"/>
      <c r="K1" s="129"/>
      <c r="L1" s="129"/>
      <c r="M1" s="129"/>
      <c r="N1" s="129"/>
      <c r="O1" s="129"/>
      <c r="P1" s="129"/>
      <c r="Q1" s="129"/>
      <c r="R1" s="129"/>
      <c r="S1" s="129"/>
    </row>
    <row r="2" spans="1:19" ht="12.75" customHeight="1" x14ac:dyDescent="0.25"/>
    <row r="3" spans="1:19" ht="12.75" customHeight="1" x14ac:dyDescent="0.25"/>
    <row r="4" spans="1:19" ht="12.75" customHeight="1" x14ac:dyDescent="0.25"/>
    <row r="5" spans="1:19" ht="12.75" customHeight="1" x14ac:dyDescent="0.25"/>
    <row r="6" spans="1:19" ht="28.5" customHeight="1" x14ac:dyDescent="0.25"/>
    <row r="7" spans="1:19" ht="12.75" customHeight="1" x14ac:dyDescent="0.25"/>
    <row r="8" spans="1:19" ht="12.75" customHeight="1" x14ac:dyDescent="0.25"/>
    <row r="9" spans="1:19" ht="12.75" customHeight="1" x14ac:dyDescent="0.25"/>
    <row r="10" spans="1:19" ht="12.75" customHeight="1" x14ac:dyDescent="0.25"/>
    <row r="11" spans="1:19" ht="12.75" customHeight="1" x14ac:dyDescent="0.25"/>
    <row r="12" spans="1:19" ht="12.75" customHeight="1" x14ac:dyDescent="0.25"/>
    <row r="13" spans="1:19" ht="12.75" customHeight="1" x14ac:dyDescent="0.25"/>
    <row r="14" spans="1:19" ht="12.75" customHeight="1" x14ac:dyDescent="0.25"/>
    <row r="15" spans="1:19" ht="12.75" customHeight="1" x14ac:dyDescent="0.25"/>
    <row r="16" spans="1:19" ht="12.75" customHeight="1" x14ac:dyDescent="0.25"/>
    <row r="17" spans="3:3" ht="12.75" customHeight="1" x14ac:dyDescent="0.25"/>
    <row r="18" spans="3:3" ht="12.75" customHeight="1" x14ac:dyDescent="0.25"/>
    <row r="19" spans="3:3" ht="12.75" customHeight="1" x14ac:dyDescent="0.25"/>
    <row r="20" spans="3:3" ht="12.75" customHeight="1" x14ac:dyDescent="0.25"/>
    <row r="21" spans="3:3" ht="12.75" customHeight="1" x14ac:dyDescent="0.25"/>
    <row r="22" spans="3:3" ht="12.75" customHeight="1" x14ac:dyDescent="0.25"/>
    <row r="23" spans="3:3" ht="12.75" customHeight="1" x14ac:dyDescent="0.25"/>
    <row r="24" spans="3:3" ht="12.75" customHeight="1" x14ac:dyDescent="0.25"/>
    <row r="25" spans="3:3" ht="12.75" customHeight="1" x14ac:dyDescent="0.25"/>
    <row r="26" spans="3:3" ht="12.75" customHeight="1" x14ac:dyDescent="0.25"/>
    <row r="27" spans="3:3" ht="12.75" customHeight="1" x14ac:dyDescent="0.25"/>
    <row r="28" spans="3:3" ht="12.75" customHeight="1" x14ac:dyDescent="0.25"/>
    <row r="29" spans="3:3" ht="12.75" customHeight="1" x14ac:dyDescent="0.25"/>
    <row r="30" spans="3:3" ht="12.75" customHeight="1" x14ac:dyDescent="0.25"/>
    <row r="31" spans="3:3" ht="12.75" customHeight="1" x14ac:dyDescent="0.25"/>
    <row r="32" spans="3:3" ht="12.75" customHeight="1" x14ac:dyDescent="0.25">
      <c r="C32" t="s">
        <v>296</v>
      </c>
    </row>
    <row r="33" ht="12.75" customHeight="1" x14ac:dyDescent="0.25"/>
    <row r="34" ht="12.75" customHeight="1" x14ac:dyDescent="0.25"/>
    <row r="35" ht="12.75" customHeight="1" x14ac:dyDescent="0.25"/>
    <row r="36" ht="12.75" customHeight="1" x14ac:dyDescent="0.25"/>
    <row r="37" ht="12.75" customHeight="1" x14ac:dyDescent="0.25"/>
    <row r="38" ht="12.75" customHeight="1" x14ac:dyDescent="0.25"/>
    <row r="39" ht="12.75" customHeight="1" x14ac:dyDescent="0.25"/>
    <row r="40" ht="12.75" customHeight="1" x14ac:dyDescent="0.25"/>
    <row r="41" ht="12.75" customHeight="1" x14ac:dyDescent="0.25"/>
    <row r="42" ht="12.75" customHeight="1" x14ac:dyDescent="0.25"/>
    <row r="43" ht="12.75" customHeight="1" x14ac:dyDescent="0.25"/>
    <row r="44" ht="12.75" customHeight="1" x14ac:dyDescent="0.25"/>
    <row r="45" ht="12.75" customHeight="1" x14ac:dyDescent="0.25"/>
    <row r="46" ht="12.75" customHeight="1" x14ac:dyDescent="0.25"/>
    <row r="47" ht="12.75" customHeight="1" x14ac:dyDescent="0.25"/>
    <row r="48" ht="12.75" customHeight="1" x14ac:dyDescent="0.25"/>
    <row r="49" ht="12.75" customHeight="1" x14ac:dyDescent="0.25"/>
    <row r="50" ht="12.75" customHeight="1" x14ac:dyDescent="0.25"/>
    <row r="51" ht="12.75" customHeight="1" x14ac:dyDescent="0.25"/>
    <row r="52" ht="12.75" customHeight="1" x14ac:dyDescent="0.25"/>
    <row r="53" ht="12.75" customHeight="1" x14ac:dyDescent="0.25"/>
    <row r="54" ht="12.75" customHeight="1" x14ac:dyDescent="0.25"/>
    <row r="55" ht="12.75" customHeight="1" x14ac:dyDescent="0.25"/>
    <row r="56" ht="12.75" customHeight="1" x14ac:dyDescent="0.25"/>
    <row r="57" ht="12.75" customHeight="1" x14ac:dyDescent="0.25"/>
    <row r="58" ht="12.75" customHeight="1" x14ac:dyDescent="0.25"/>
    <row r="59" ht="12.75" customHeight="1" x14ac:dyDescent="0.25"/>
    <row r="60" ht="12.75" customHeight="1" x14ac:dyDescent="0.25"/>
    <row r="61" ht="12.75" customHeight="1" x14ac:dyDescent="0.25"/>
    <row r="62" ht="12.75" customHeight="1" x14ac:dyDescent="0.25"/>
    <row r="63" ht="12.75" customHeight="1" x14ac:dyDescent="0.25"/>
    <row r="64" ht="12.75" customHeight="1" x14ac:dyDescent="0.25"/>
    <row r="65" ht="12.75" customHeight="1" x14ac:dyDescent="0.25"/>
    <row r="66" ht="12.75" customHeight="1" x14ac:dyDescent="0.25"/>
    <row r="67" ht="12.75" customHeight="1" x14ac:dyDescent="0.25"/>
    <row r="68" ht="12.75" customHeight="1" x14ac:dyDescent="0.25"/>
    <row r="69" ht="12.75" customHeight="1" x14ac:dyDescent="0.25"/>
    <row r="70" ht="12.75" customHeight="1" x14ac:dyDescent="0.25"/>
    <row r="71" ht="12.75" customHeight="1" x14ac:dyDescent="0.25"/>
    <row r="72" ht="12.75" customHeight="1" x14ac:dyDescent="0.25"/>
    <row r="73" ht="12.75" customHeight="1" x14ac:dyDescent="0.25"/>
    <row r="74" ht="12.75" customHeight="1" x14ac:dyDescent="0.25"/>
    <row r="75" ht="12.75" customHeight="1" x14ac:dyDescent="0.25"/>
    <row r="76" ht="12.75" customHeight="1" x14ac:dyDescent="0.25"/>
    <row r="77" ht="12.75" customHeight="1" x14ac:dyDescent="0.25"/>
    <row r="78" ht="12.75" customHeight="1" x14ac:dyDescent="0.25"/>
  </sheetData>
  <mergeCells count="1">
    <mergeCell ref="B1:E1"/>
  </mergeCells>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'Hela transportbranschen'!$D$15:$D$68</xm:f>
          </x14:formula1>
          <xm:sqref>M7</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S78"/>
  <sheetViews>
    <sheetView showGridLines="0" workbookViewId="0"/>
  </sheetViews>
  <sheetFormatPr defaultRowHeight="15" x14ac:dyDescent="0.25"/>
  <cols>
    <col min="1" max="1" width="24.140625" style="117" customWidth="1"/>
    <col min="2" max="20" width="11.42578125" customWidth="1"/>
  </cols>
  <sheetData>
    <row r="1" spans="1:19" s="130" customFormat="1" ht="21.75" customHeight="1" x14ac:dyDescent="0.35">
      <c r="A1" s="380" t="s">
        <v>193</v>
      </c>
      <c r="B1" s="407" t="s">
        <v>194</v>
      </c>
      <c r="C1" s="407"/>
      <c r="D1" s="407"/>
      <c r="E1" s="410"/>
      <c r="F1" s="129"/>
      <c r="G1" s="129"/>
      <c r="H1" s="129"/>
      <c r="I1" s="129"/>
      <c r="J1" s="129"/>
      <c r="K1" s="129"/>
      <c r="L1" s="129"/>
      <c r="M1" s="129"/>
      <c r="N1" s="129"/>
      <c r="O1" s="129"/>
      <c r="P1" s="129"/>
      <c r="Q1" s="129"/>
      <c r="R1" s="129"/>
      <c r="S1" s="129"/>
    </row>
    <row r="2" spans="1:19" s="113" customFormat="1" ht="12.75" customHeight="1" x14ac:dyDescent="0.2">
      <c r="A2" s="119"/>
    </row>
    <row r="3" spans="1:19" ht="12.75" customHeight="1" x14ac:dyDescent="0.25"/>
    <row r="4" spans="1:19" ht="12.75" customHeight="1" x14ac:dyDescent="0.25"/>
    <row r="5" spans="1:19" ht="12.75" customHeight="1" x14ac:dyDescent="0.25"/>
    <row r="6" spans="1:19" ht="28.5" customHeight="1" x14ac:dyDescent="0.25"/>
    <row r="7" spans="1:19" ht="12.75" customHeight="1" x14ac:dyDescent="0.25"/>
    <row r="8" spans="1:19" ht="12.75" customHeight="1" x14ac:dyDescent="0.25"/>
    <row r="9" spans="1:19" ht="12.75" customHeight="1" x14ac:dyDescent="0.25"/>
    <row r="10" spans="1:19" ht="12.75" customHeight="1" x14ac:dyDescent="0.25"/>
    <row r="11" spans="1:19" ht="12.75" customHeight="1" x14ac:dyDescent="0.25"/>
    <row r="12" spans="1:19" ht="12.75" customHeight="1" x14ac:dyDescent="0.25"/>
    <row r="13" spans="1:19" ht="12.75" customHeight="1" x14ac:dyDescent="0.25"/>
    <row r="14" spans="1:19" ht="12.75" customHeight="1" x14ac:dyDescent="0.25"/>
    <row r="15" spans="1:19" ht="12.75" customHeight="1" x14ac:dyDescent="0.25"/>
    <row r="16" spans="1:19" ht="12.75" customHeight="1" x14ac:dyDescent="0.25"/>
    <row r="17" spans="3:3" ht="12.75" customHeight="1" x14ac:dyDescent="0.25"/>
    <row r="18" spans="3:3" ht="12.75" customHeight="1" x14ac:dyDescent="0.25"/>
    <row r="19" spans="3:3" ht="12.75" customHeight="1" x14ac:dyDescent="0.25"/>
    <row r="20" spans="3:3" ht="12.75" customHeight="1" x14ac:dyDescent="0.25"/>
    <row r="21" spans="3:3" ht="12.75" customHeight="1" x14ac:dyDescent="0.25"/>
    <row r="22" spans="3:3" ht="12.75" customHeight="1" x14ac:dyDescent="0.25"/>
    <row r="23" spans="3:3" ht="12.75" customHeight="1" x14ac:dyDescent="0.25"/>
    <row r="24" spans="3:3" ht="12.75" customHeight="1" x14ac:dyDescent="0.25"/>
    <row r="25" spans="3:3" ht="12.75" customHeight="1" x14ac:dyDescent="0.25"/>
    <row r="26" spans="3:3" ht="12.75" customHeight="1" x14ac:dyDescent="0.25"/>
    <row r="27" spans="3:3" ht="12.75" customHeight="1" x14ac:dyDescent="0.25"/>
    <row r="28" spans="3:3" ht="12.75" customHeight="1" x14ac:dyDescent="0.25"/>
    <row r="29" spans="3:3" ht="12.75" customHeight="1" x14ac:dyDescent="0.25"/>
    <row r="30" spans="3:3" ht="12.75" customHeight="1" x14ac:dyDescent="0.25"/>
    <row r="31" spans="3:3" ht="12.75" customHeight="1" x14ac:dyDescent="0.25"/>
    <row r="32" spans="3:3" ht="12.75" customHeight="1" x14ac:dyDescent="0.25">
      <c r="C32" t="s">
        <v>297</v>
      </c>
    </row>
    <row r="33" ht="12.75" customHeight="1" x14ac:dyDescent="0.25"/>
    <row r="34" ht="12.75" customHeight="1" x14ac:dyDescent="0.25"/>
    <row r="35" ht="12.75" customHeight="1" x14ac:dyDescent="0.25"/>
    <row r="36" ht="12.75" customHeight="1" x14ac:dyDescent="0.25"/>
    <row r="37" ht="12.75" customHeight="1" x14ac:dyDescent="0.25"/>
    <row r="38" ht="12.75" customHeight="1" x14ac:dyDescent="0.25"/>
    <row r="39" ht="12.75" customHeight="1" x14ac:dyDescent="0.25"/>
    <row r="40" ht="12.75" customHeight="1" x14ac:dyDescent="0.25"/>
    <row r="41" ht="12.75" customHeight="1" x14ac:dyDescent="0.25"/>
    <row r="42" ht="12.75" customHeight="1" x14ac:dyDescent="0.25"/>
    <row r="43" ht="12.75" customHeight="1" x14ac:dyDescent="0.25"/>
    <row r="44" ht="12.75" customHeight="1" x14ac:dyDescent="0.25"/>
    <row r="45" ht="12.75" customHeight="1" x14ac:dyDescent="0.25"/>
    <row r="46" ht="12.75" customHeight="1" x14ac:dyDescent="0.25"/>
    <row r="47" ht="12.75" customHeight="1" x14ac:dyDescent="0.25"/>
    <row r="48" ht="12.75" customHeight="1" x14ac:dyDescent="0.25"/>
    <row r="49" ht="12.75" customHeight="1" x14ac:dyDescent="0.25"/>
    <row r="50" ht="12.75" customHeight="1" x14ac:dyDescent="0.25"/>
    <row r="51" ht="12.75" customHeight="1" x14ac:dyDescent="0.25"/>
    <row r="52" ht="12.75" customHeight="1" x14ac:dyDescent="0.25"/>
    <row r="53" ht="12.75" customHeight="1" x14ac:dyDescent="0.25"/>
    <row r="54" ht="12.75" customHeight="1" x14ac:dyDescent="0.25"/>
    <row r="55" ht="12.75" customHeight="1" x14ac:dyDescent="0.25"/>
    <row r="56" ht="12.75" customHeight="1" x14ac:dyDescent="0.25"/>
    <row r="57" ht="12.75" customHeight="1" x14ac:dyDescent="0.25"/>
    <row r="58" ht="12.75" customHeight="1" x14ac:dyDescent="0.25"/>
    <row r="59" ht="12.75" customHeight="1" x14ac:dyDescent="0.25"/>
    <row r="60" ht="12.75" customHeight="1" x14ac:dyDescent="0.25"/>
    <row r="61" ht="12.75" customHeight="1" x14ac:dyDescent="0.25"/>
    <row r="62" ht="12.75" customHeight="1" x14ac:dyDescent="0.25"/>
    <row r="63" ht="12.75" customHeight="1" x14ac:dyDescent="0.25"/>
    <row r="64" ht="12.75" customHeight="1" x14ac:dyDescent="0.25"/>
    <row r="65" ht="12.75" customHeight="1" x14ac:dyDescent="0.25"/>
    <row r="66" ht="12.75" customHeight="1" x14ac:dyDescent="0.25"/>
    <row r="67" ht="12.75" customHeight="1" x14ac:dyDescent="0.25"/>
    <row r="68" ht="12.75" customHeight="1" x14ac:dyDescent="0.25"/>
    <row r="69" ht="12.75" customHeight="1" x14ac:dyDescent="0.25"/>
    <row r="70" ht="12.75" customHeight="1" x14ac:dyDescent="0.25"/>
    <row r="71" ht="12.75" customHeight="1" x14ac:dyDescent="0.25"/>
    <row r="72" ht="12.75" customHeight="1" x14ac:dyDescent="0.25"/>
    <row r="73" ht="12.75" customHeight="1" x14ac:dyDescent="0.25"/>
    <row r="74" ht="12.75" customHeight="1" x14ac:dyDescent="0.25"/>
    <row r="75" ht="12.75" customHeight="1" x14ac:dyDescent="0.25"/>
    <row r="76" ht="12.75" customHeight="1" x14ac:dyDescent="0.25"/>
    <row r="77" ht="12.75" customHeight="1" x14ac:dyDescent="0.25"/>
    <row r="78" ht="12.75" customHeight="1" x14ac:dyDescent="0.25"/>
  </sheetData>
  <mergeCells count="1">
    <mergeCell ref="B1:E1"/>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16"/>
  <sheetViews>
    <sheetView showGridLines="0" zoomScaleNormal="100" workbookViewId="0"/>
  </sheetViews>
  <sheetFormatPr defaultRowHeight="15" x14ac:dyDescent="0.25"/>
  <cols>
    <col min="1" max="1" width="24.140625" style="201" customWidth="1"/>
    <col min="2" max="2" width="9.140625" style="202"/>
    <col min="3" max="3" width="11.42578125" customWidth="1"/>
    <col min="4" max="4" width="32.85546875" customWidth="1"/>
    <col min="5" max="5" width="183.140625" customWidth="1"/>
    <col min="6" max="21" width="11.42578125" customWidth="1"/>
  </cols>
  <sheetData>
    <row r="1" spans="1:5" ht="21.75" customHeight="1" x14ac:dyDescent="0.25">
      <c r="A1" s="382" t="s">
        <v>193</v>
      </c>
      <c r="B1" s="406" t="s">
        <v>192</v>
      </c>
      <c r="C1" s="406"/>
      <c r="D1" s="406"/>
      <c r="E1" s="406"/>
    </row>
    <row r="3" spans="1:5" ht="51.75" customHeight="1" x14ac:dyDescent="0.25"/>
    <row r="4" spans="1:5" ht="18" customHeight="1" x14ac:dyDescent="0.25">
      <c r="B4" s="361" t="s">
        <v>128</v>
      </c>
      <c r="C4" s="358" t="s">
        <v>127</v>
      </c>
      <c r="D4" s="358" t="s">
        <v>503</v>
      </c>
      <c r="E4" s="358" t="s">
        <v>504</v>
      </c>
    </row>
    <row r="5" spans="1:5" ht="15" customHeight="1" x14ac:dyDescent="0.25">
      <c r="B5" s="359"/>
      <c r="C5" s="349" t="s">
        <v>509</v>
      </c>
      <c r="D5" s="357" t="s">
        <v>194</v>
      </c>
      <c r="E5" s="360" t="s">
        <v>194</v>
      </c>
    </row>
    <row r="6" spans="1:5" x14ac:dyDescent="0.25">
      <c r="B6" s="348"/>
      <c r="C6" s="349" t="s">
        <v>349</v>
      </c>
      <c r="D6" s="346" t="s">
        <v>194</v>
      </c>
      <c r="E6" s="350" t="str">
        <f>'1.1'!$D$4</f>
        <v>Antal aktiva företag fördelade per storleksklass och bolagsform. Uppgifterna avser vartannat år 2007–2015.</v>
      </c>
    </row>
    <row r="7" spans="1:5" x14ac:dyDescent="0.25">
      <c r="B7" s="348"/>
      <c r="C7" s="349" t="s">
        <v>350</v>
      </c>
      <c r="D7" s="346" t="s">
        <v>194</v>
      </c>
      <c r="E7" s="350" t="str">
        <f>'1.2'!$C$3</f>
        <v>Antal inregistrerade respektive aktiva företag. Nettoomsättning och antal anställda för aktiva aktiebolag. Nettoomsättning och BNP i löpande priser.</v>
      </c>
    </row>
    <row r="8" spans="1:5" x14ac:dyDescent="0.25">
      <c r="B8" s="348"/>
      <c r="C8" s="349" t="s">
        <v>351</v>
      </c>
      <c r="D8" s="346" t="s">
        <v>194</v>
      </c>
      <c r="E8" s="350" t="str">
        <f>'1.3'!$C$3</f>
        <v>Antal anställda och nettoomsättning (miljoner kronor) i de sex delbranscherna.</v>
      </c>
    </row>
    <row r="9" spans="1:5" x14ac:dyDescent="0.25">
      <c r="B9" s="348"/>
      <c r="C9" s="348" t="s">
        <v>373</v>
      </c>
      <c r="D9" s="346" t="s">
        <v>194</v>
      </c>
      <c r="E9" s="350" t="str">
        <f>'1.4a'!$C$3</f>
        <v>Antal aktiva företag i de sex delbranscherna fördelat på aktiebolag respektive övriga bolag.</v>
      </c>
    </row>
    <row r="10" spans="1:5" x14ac:dyDescent="0.25">
      <c r="B10" s="348"/>
      <c r="C10" s="348" t="s">
        <v>374</v>
      </c>
      <c r="D10" s="346" t="s">
        <v>194</v>
      </c>
      <c r="E10" s="350" t="str">
        <f>'1.4b'!$C$3</f>
        <v>Antal aktiva företag i de sex delbranscherna fördelat på aktiebolag respektive övriga bolag. Företag med 0–4 anställda respektive år.</v>
      </c>
    </row>
    <row r="11" spans="1:5" x14ac:dyDescent="0.25">
      <c r="B11" s="348"/>
      <c r="C11" s="348" t="s">
        <v>375</v>
      </c>
      <c r="D11" s="346" t="s">
        <v>194</v>
      </c>
      <c r="E11" s="350" t="str">
        <f>'1.4c'!$C$3</f>
        <v>Antal aktiva företag i de sex delbranscherna fördelat på aktiebolag respektive övriga bolag. Företag med 5–49 anställda respektive år.</v>
      </c>
    </row>
    <row r="12" spans="1:5" x14ac:dyDescent="0.25">
      <c r="B12" s="348"/>
      <c r="C12" s="348" t="s">
        <v>488</v>
      </c>
      <c r="D12" s="346" t="s">
        <v>194</v>
      </c>
      <c r="E12" s="350" t="str">
        <f>'1.4d'!$C$3</f>
        <v>Antal aktiva företag i de sex delbranscherna fördelat på aktiebolag respektive övriga bolag. Företag med 50 anställda eller fler respektive år.</v>
      </c>
    </row>
    <row r="13" spans="1:5" x14ac:dyDescent="0.25">
      <c r="B13" s="348"/>
      <c r="C13" s="349" t="s">
        <v>352</v>
      </c>
      <c r="D13" s="346" t="s">
        <v>194</v>
      </c>
      <c r="E13" s="350" t="str">
        <f>'1.5'!$C$3</f>
        <v>Antal konkurser i de sex delbranscherna fördelat på aktiebolag respektive övriga bolag.</v>
      </c>
    </row>
    <row r="14" spans="1:5" x14ac:dyDescent="0.25">
      <c r="B14" s="348"/>
      <c r="C14" s="349" t="s">
        <v>402</v>
      </c>
      <c r="D14" s="346" t="s">
        <v>194</v>
      </c>
      <c r="E14" s="350" t="str">
        <f>'1.6a'!$C$3</f>
        <v>Transportbranschens samlade resultaträkning. Belopp i miljoner kronor.</v>
      </c>
    </row>
    <row r="15" spans="1:5" x14ac:dyDescent="0.25">
      <c r="B15" s="348"/>
      <c r="C15" s="349" t="s">
        <v>403</v>
      </c>
      <c r="D15" s="346" t="s">
        <v>194</v>
      </c>
      <c r="E15" s="350" t="str">
        <f>'1.6b'!$C$3</f>
        <v>Transportbranschens samlade balansräkning. Belopp i miljoner kronor.</v>
      </c>
    </row>
    <row r="16" spans="1:5" x14ac:dyDescent="0.25">
      <c r="B16" s="348"/>
      <c r="C16" s="349" t="s">
        <v>404</v>
      </c>
      <c r="D16" s="346" t="s">
        <v>194</v>
      </c>
      <c r="E16" s="350" t="str">
        <f>'1.6c'!$C$3</f>
        <v>Nyckeltal för hela transportbranschen (de sex delbranscherna tillsammans). Belopp i tusen kronor.</v>
      </c>
    </row>
    <row r="17" spans="2:5" x14ac:dyDescent="0.25">
      <c r="B17" s="348"/>
      <c r="C17" s="349" t="s">
        <v>405</v>
      </c>
      <c r="D17" s="346" t="s">
        <v>194</v>
      </c>
      <c r="E17" s="350" t="str">
        <f>'1.6d'!$C$3</f>
        <v>Nyckeltal för hela transportbranschen (de sex delbranscherna tillsammans) exklusive Kollektivtrafik. Belopp i tusen kronor.</v>
      </c>
    </row>
    <row r="18" spans="2:5" x14ac:dyDescent="0.25">
      <c r="B18" s="348" t="s">
        <v>353</v>
      </c>
      <c r="C18" s="349"/>
      <c r="D18" s="346" t="s">
        <v>194</v>
      </c>
      <c r="E18" s="350" t="str">
        <f>'1.7'!$C$32</f>
        <v>Utveckling av antal anställda och nettoomsättning (löpande priser) i transportbranschen, 1997–2015. Index med basår 1997.</v>
      </c>
    </row>
    <row r="19" spans="2:5" x14ac:dyDescent="0.25">
      <c r="B19" s="348" t="s">
        <v>354</v>
      </c>
      <c r="C19" s="349"/>
      <c r="D19" s="346" t="s">
        <v>194</v>
      </c>
      <c r="E19" s="350" t="str">
        <f>'1.8'!$C$32</f>
        <v>Utveckling av transportbranschens totala nettoomsättning i relation till BNP (löpande priser) 1997–2015. Index med basår 1997.</v>
      </c>
    </row>
    <row r="20" spans="2:5" ht="15" customHeight="1" x14ac:dyDescent="0.25">
      <c r="B20" s="348" t="s">
        <v>355</v>
      </c>
      <c r="C20" s="349"/>
      <c r="D20" s="346" t="s">
        <v>194</v>
      </c>
      <c r="E20" s="350" t="str">
        <f>'1.9'!$C$32</f>
        <v>Antal anställda och nettoomsättning (miljoner kronor) i transportbranschens sex delbranscher, år 2015</v>
      </c>
    </row>
    <row r="21" spans="2:5" x14ac:dyDescent="0.25">
      <c r="B21" s="348" t="s">
        <v>356</v>
      </c>
      <c r="C21" s="349"/>
      <c r="D21" s="346" t="s">
        <v>194</v>
      </c>
      <c r="E21" s="350" t="str">
        <f>'1.10'!$C$32</f>
        <v>Koncentration av anställda i de sex delbranscherna. Ginikoefficientens utveckling 1997–2015</v>
      </c>
    </row>
    <row r="22" spans="2:5" x14ac:dyDescent="0.25">
      <c r="B22" s="348" t="s">
        <v>357</v>
      </c>
      <c r="C22" s="349"/>
      <c r="D22" s="346" t="s">
        <v>194</v>
      </c>
      <c r="E22" s="350" t="str">
        <f>'1.11'!$C$32</f>
        <v>Koncentration av nettoomsättning i de sex delbranscherna. Ginikoefficientens utveckling 1997–2015</v>
      </c>
    </row>
    <row r="23" spans="2:5" x14ac:dyDescent="0.25">
      <c r="B23" s="348" t="s">
        <v>358</v>
      </c>
      <c r="C23" s="349"/>
      <c r="D23" s="346" t="s">
        <v>194</v>
      </c>
      <c r="E23" s="350" t="str">
        <f>'1.12'!$C$32</f>
        <v>Andel anställda i utlandsägda företag, 1997–2015</v>
      </c>
    </row>
    <row r="24" spans="2:5" x14ac:dyDescent="0.25">
      <c r="B24" s="348" t="s">
        <v>359</v>
      </c>
      <c r="C24" s="349"/>
      <c r="D24" s="346" t="s">
        <v>194</v>
      </c>
      <c r="E24" s="350" t="str">
        <f>'1.13'!$C$32</f>
        <v>Soliditet i de sex delbranscherna 1997–2015</v>
      </c>
    </row>
    <row r="25" spans="2:5" x14ac:dyDescent="0.25">
      <c r="B25" s="348" t="s">
        <v>360</v>
      </c>
      <c r="C25" s="349"/>
      <c r="D25" s="346" t="s">
        <v>194</v>
      </c>
      <c r="E25" s="350" t="str">
        <f>'1.14'!$C$32</f>
        <v>Kapitalets omsättningshastighet i de sex delbranscherna 1997–2015</v>
      </c>
    </row>
    <row r="26" spans="2:5" x14ac:dyDescent="0.25">
      <c r="B26" s="348" t="s">
        <v>361</v>
      </c>
      <c r="C26" s="349"/>
      <c r="D26" s="346" t="s">
        <v>194</v>
      </c>
      <c r="E26" s="350" t="str">
        <f>'1.15'!$C$32</f>
        <v>Investeringar (miljoner kronor) i de sex delbranscherna 1999–2015</v>
      </c>
    </row>
    <row r="27" spans="2:5" x14ac:dyDescent="0.25">
      <c r="B27" s="348" t="s">
        <v>362</v>
      </c>
      <c r="C27" s="349"/>
      <c r="D27" s="346" t="s">
        <v>194</v>
      </c>
      <c r="E27" s="350" t="str">
        <f>'1.16'!$C$32</f>
        <v>Rörelsemarginal i de sex delbranscherna 1997–2015</v>
      </c>
    </row>
    <row r="28" spans="2:5" x14ac:dyDescent="0.25">
      <c r="B28" s="348" t="s">
        <v>363</v>
      </c>
      <c r="C28" s="349"/>
      <c r="D28" s="346" t="s">
        <v>194</v>
      </c>
      <c r="E28" s="350" t="str">
        <f>'1.17'!$C$32</f>
        <v>Avkastning på totalt kapital i de sex delbranscherna 1997–2015</v>
      </c>
    </row>
    <row r="29" spans="2:5" x14ac:dyDescent="0.25">
      <c r="B29" s="348" t="s">
        <v>364</v>
      </c>
      <c r="C29" s="349"/>
      <c r="D29" s="346" t="s">
        <v>194</v>
      </c>
      <c r="E29" s="350" t="str">
        <f>'1.18'!$C$32</f>
        <v>Förädlingsvärde per anställd (tusen kronor) i de sex delbranscherna 1997–2015</v>
      </c>
    </row>
    <row r="30" spans="2:5" x14ac:dyDescent="0.25">
      <c r="B30" s="348" t="s">
        <v>365</v>
      </c>
      <c r="C30" s="349"/>
      <c r="D30" s="346" t="s">
        <v>194</v>
      </c>
      <c r="E30" s="350" t="str">
        <f>'1.19'!$C$32</f>
        <v>Nettoomsättning per anställd (tusen kronor) i de sex delbranscherna 1997–2015</v>
      </c>
    </row>
    <row r="31" spans="2:5" ht="15" customHeight="1" x14ac:dyDescent="0.25">
      <c r="B31" s="348" t="s">
        <v>366</v>
      </c>
      <c r="C31" s="349"/>
      <c r="D31" s="346" t="s">
        <v>194</v>
      </c>
      <c r="E31" s="350" t="str">
        <f>'1.20'!$C$32</f>
        <v>Antal aktiebolag som startat respektive avslutat verksamhet i transportbranschen 1997–2014, samt totalt antal aktiva företag i transportbranschen uttryckt som index med basår 1997 (höger skala).</v>
      </c>
    </row>
    <row r="32" spans="2:5" x14ac:dyDescent="0.25">
      <c r="B32" s="348" t="s">
        <v>367</v>
      </c>
      <c r="C32" s="349"/>
      <c r="D32" s="346" t="s">
        <v>194</v>
      </c>
      <c r="E32" s="350" t="str">
        <f>'1.21'!$C$32</f>
        <v>Andel anställda i nystartade företag, beräknat som 2015 års andel anställda i företag som startat verksamheten under åren 1997–2014</v>
      </c>
    </row>
    <row r="33" spans="2:5" x14ac:dyDescent="0.25">
      <c r="B33" s="348" t="s">
        <v>368</v>
      </c>
      <c r="C33" s="349"/>
      <c r="D33" s="346" t="s">
        <v>194</v>
      </c>
      <c r="E33" s="350" t="str">
        <f>'1.22'!$C$32</f>
        <v>Antal anställda per år i sex cohorter av genuint nystartade aktiebolag i transportbranschen i sin helhet</v>
      </c>
    </row>
    <row r="34" spans="2:5" x14ac:dyDescent="0.25">
      <c r="B34" s="348" t="s">
        <v>369</v>
      </c>
      <c r="C34" s="349"/>
      <c r="D34" s="346" t="s">
        <v>194</v>
      </c>
      <c r="E34" s="350" t="str">
        <f>'1.23'!$C$32</f>
        <v>Antal anställda i cohort 1997 uppdelat på kvarvarande och tillkommande anställda. Index med basår 1997</v>
      </c>
    </row>
    <row r="35" spans="2:5" x14ac:dyDescent="0.25">
      <c r="B35" s="348" t="s">
        <v>370</v>
      </c>
      <c r="C35" s="349"/>
      <c r="D35" s="346" t="s">
        <v>194</v>
      </c>
      <c r="E35" s="350" t="str">
        <f>'1.24'!$C$32</f>
        <v>Antal anställda i cohort 1999 uppdelat på kvarvarande och tillkommande anställda. Index med basår 1999</v>
      </c>
    </row>
    <row r="36" spans="2:5" x14ac:dyDescent="0.25">
      <c r="B36" s="348" t="s">
        <v>371</v>
      </c>
      <c r="C36" s="349"/>
      <c r="D36" s="346" t="s">
        <v>194</v>
      </c>
      <c r="E36" s="350" t="str">
        <f>'1.25'!$C$32</f>
        <v>Rörelsemarginal inom cohorterna 1997 till 2002. Jämförelsevärdet avser samtliga företag i transportbranschen.</v>
      </c>
    </row>
    <row r="37" spans="2:5" x14ac:dyDescent="0.25">
      <c r="B37" s="348" t="s">
        <v>372</v>
      </c>
      <c r="C37" s="349"/>
      <c r="D37" s="346" t="s">
        <v>194</v>
      </c>
      <c r="E37" s="350" t="str">
        <f>'1.26'!$C$32</f>
        <v>Förädlingsvärde per anställd (tusen kronor) inom cohorterna 1997 till 2002. Jämförelsevärdet avser samtliga företag i transportbranschen</v>
      </c>
    </row>
    <row r="38" spans="2:5" x14ac:dyDescent="0.25">
      <c r="B38" s="348"/>
      <c r="C38" s="349" t="s">
        <v>406</v>
      </c>
      <c r="D38" s="346" t="s">
        <v>194</v>
      </c>
      <c r="E38" s="350" t="str">
        <f>'1.27a'!C3</f>
        <v>Delbranschernas koncentration avseende antal anställda. Ginikoefficient per delbransch och år. Procent.</v>
      </c>
    </row>
    <row r="39" spans="2:5" x14ac:dyDescent="0.25">
      <c r="B39" s="348"/>
      <c r="C39" s="349" t="s">
        <v>407</v>
      </c>
      <c r="D39" s="346" t="s">
        <v>194</v>
      </c>
      <c r="E39" s="350" t="str">
        <f>'1.27b'!$C$3</f>
        <v>Delbranschernas koncentration avseende nettoomsättning. Ginikoefficient per delbransch och år. Procent.</v>
      </c>
    </row>
    <row r="40" spans="2:5" x14ac:dyDescent="0.25">
      <c r="B40" s="348"/>
      <c r="C40" s="349" t="s">
        <v>408</v>
      </c>
      <c r="D40" s="346" t="s">
        <v>194</v>
      </c>
      <c r="E40" s="350" t="str">
        <f>'1.28a'!$C$3</f>
        <v>Totalt antal svenska respektive utlandsägda bolag i transportbranschen, uppdelat på aktiebolag respektive övriga bolag.</v>
      </c>
    </row>
    <row r="41" spans="2:5" x14ac:dyDescent="0.25">
      <c r="B41" s="348"/>
      <c r="C41" s="349" t="s">
        <v>409</v>
      </c>
      <c r="D41" s="346" t="s">
        <v>194</v>
      </c>
      <c r="E41" s="350" t="str">
        <f>'1.28b'!$C$3</f>
        <v>Svenska aktiva aktiebolag inom de sex delbranscherna, antal och antal anställda, per delbransch och år.</v>
      </c>
    </row>
    <row r="42" spans="2:5" x14ac:dyDescent="0.25">
      <c r="B42" s="348"/>
      <c r="C42" s="349" t="s">
        <v>410</v>
      </c>
      <c r="D42" s="346" t="s">
        <v>194</v>
      </c>
      <c r="E42" s="350" t="str">
        <f>'1.28c'!$C$3</f>
        <v>Utlandsägda aktiva aktiebolag inom de sex delbranscherna, antal och antal anställda, per delbransch och år.</v>
      </c>
    </row>
    <row r="43" spans="2:5" x14ac:dyDescent="0.25">
      <c r="B43" s="348"/>
      <c r="C43" s="349" t="s">
        <v>411</v>
      </c>
      <c r="D43" s="346" t="s">
        <v>194</v>
      </c>
      <c r="E43" s="350" t="str">
        <f>'1.28d'!$C$3</f>
        <v>Utlandsägda aktiva aktiebolag i de sex delbranscherna. Andel företag respektive anställda per år. Procent.</v>
      </c>
    </row>
    <row r="44" spans="2:5" x14ac:dyDescent="0.25">
      <c r="B44" s="348"/>
      <c r="C44" s="349" t="s">
        <v>412</v>
      </c>
      <c r="D44" s="346" t="s">
        <v>194</v>
      </c>
      <c r="E44" s="350" t="str">
        <f>'1.29a'!$C$3</f>
        <v>Resultaträkning för företag med 0–4 anställda i hela transportbranschen (de sex delbranscherna tillsammans). Belopp i miljoner kronor.</v>
      </c>
    </row>
    <row r="45" spans="2:5" x14ac:dyDescent="0.25">
      <c r="B45" s="348"/>
      <c r="C45" s="349" t="s">
        <v>413</v>
      </c>
      <c r="D45" s="346" t="s">
        <v>194</v>
      </c>
      <c r="E45" s="350" t="str">
        <f>'1.29b'!$C$3</f>
        <v>Balansräkning för företag med 0–4 anställda i hela transportbranschen (de sex delbranscherna tillsammans). Belopp i miljoner kronor.</v>
      </c>
    </row>
    <row r="46" spans="2:5" x14ac:dyDescent="0.25">
      <c r="B46" s="348"/>
      <c r="C46" s="349" t="s">
        <v>414</v>
      </c>
      <c r="D46" s="346" t="s">
        <v>194</v>
      </c>
      <c r="E46" s="350" t="str">
        <f>'1.29c'!$C$3</f>
        <v>Nyckeltal för företag med 0–4 anställda i hela transportbranschen (de sex delbranscherna tillsammans). Belopp i tusen kronor.</v>
      </c>
    </row>
    <row r="47" spans="2:5" x14ac:dyDescent="0.25">
      <c r="B47" s="348"/>
      <c r="C47" s="349" t="s">
        <v>377</v>
      </c>
      <c r="D47" s="346" t="s">
        <v>194</v>
      </c>
      <c r="E47" s="350" t="str">
        <f>'1.30a'!$C$3</f>
        <v>Resultaträkning för företag med 5–49 anställda i hela transportbranschen (de sex delbranscherna tillsammans). Belopp i miljoner kronor.</v>
      </c>
    </row>
    <row r="48" spans="2:5" x14ac:dyDescent="0.25">
      <c r="B48" s="348"/>
      <c r="C48" s="349" t="s">
        <v>383</v>
      </c>
      <c r="D48" s="346" t="s">
        <v>194</v>
      </c>
      <c r="E48" s="350" t="str">
        <f>'1.30b'!$C$3</f>
        <v>Balansräkning för företag med 5–49 anställda i hela transportbranschen (de sex delbranscherna tillsammans). Belopp i miljoner kronor.</v>
      </c>
    </row>
    <row r="49" spans="2:5" x14ac:dyDescent="0.25">
      <c r="B49" s="348"/>
      <c r="C49" s="349" t="s">
        <v>415</v>
      </c>
      <c r="D49" s="346" t="s">
        <v>194</v>
      </c>
      <c r="E49" s="350" t="str">
        <f>'1.30c'!$C$3</f>
        <v>Nyckeltal för företag med 5–49 anställda i hela transportbranschen (de sex delbranscherna tillsammans). Belopp i tusen kronor.</v>
      </c>
    </row>
    <row r="50" spans="2:5" x14ac:dyDescent="0.25">
      <c r="B50" s="348"/>
      <c r="C50" s="349" t="s">
        <v>416</v>
      </c>
      <c r="D50" s="346" t="s">
        <v>194</v>
      </c>
      <c r="E50" s="350" t="str">
        <f>'1.31a'!$C$3</f>
        <v>Resultaträkning för företag med 50 anställda eller fler i hela transportbranschen (de sex delbranscherna tillsammans). Belopp i miljoner kronor.</v>
      </c>
    </row>
    <row r="51" spans="2:5" x14ac:dyDescent="0.25">
      <c r="B51" s="348"/>
      <c r="C51" s="349" t="s">
        <v>417</v>
      </c>
      <c r="D51" s="346" t="s">
        <v>194</v>
      </c>
      <c r="E51" s="350" t="str">
        <f>'1.31b'!$C$3</f>
        <v>Balansräkning för företag med 50 anställda eller fler i hela transportbranschen (de sex delbranscherna tillsammans). Belopp i miljoner kronor.</v>
      </c>
    </row>
    <row r="52" spans="2:5" x14ac:dyDescent="0.25">
      <c r="B52" s="348"/>
      <c r="C52" s="349" t="s">
        <v>418</v>
      </c>
      <c r="D52" s="346" t="s">
        <v>194</v>
      </c>
      <c r="E52" s="350" t="str">
        <f>'1.31c'!$C$3</f>
        <v>Nyckeltal för företag med 50 anställda eller fler i hela transportbranschen (de sex delbranscherna tillsammans). Belopp i tusen kronor.</v>
      </c>
    </row>
    <row r="53" spans="2:5" x14ac:dyDescent="0.25">
      <c r="B53" s="348"/>
      <c r="C53" s="349" t="s">
        <v>419</v>
      </c>
      <c r="D53" s="346" t="s">
        <v>194</v>
      </c>
      <c r="E53" s="350" t="str">
        <f>'1.32'!$C$3</f>
        <v>Antal nystartade och nedlagda aktiebolag.</v>
      </c>
    </row>
    <row r="54" spans="2:5" x14ac:dyDescent="0.25">
      <c r="B54" s="348"/>
      <c r="C54" s="349" t="s">
        <v>376</v>
      </c>
      <c r="D54" s="346" t="s">
        <v>194</v>
      </c>
      <c r="E54" s="350" t="str">
        <f>'1.33'!$C$3</f>
        <v>Antal anställda 2015 i företag som startat aktiv verksamhet under åren 1997 till 2014. Totalt och fördelat på de sex delbranscherna.</v>
      </c>
    </row>
    <row r="55" spans="2:5" x14ac:dyDescent="0.25">
      <c r="B55" s="348"/>
      <c r="C55" s="349" t="s">
        <v>378</v>
      </c>
      <c r="D55" s="346" t="s">
        <v>194</v>
      </c>
      <c r="E55" s="350" t="str">
        <f>'1.34a'!$C$3</f>
        <v>Antal bolag, nettoomsättning och anställda per år för cohorter av nystartade fristående aktiebolag. Belopp i miljoner kronor.</v>
      </c>
    </row>
    <row r="56" spans="2:5" x14ac:dyDescent="0.25">
      <c r="B56" s="348"/>
      <c r="C56" s="349" t="s">
        <v>379</v>
      </c>
      <c r="D56" s="346" t="s">
        <v>194</v>
      </c>
      <c r="E56" s="350" t="str">
        <f>'1.34b'!$C$3</f>
        <v>Avkastning, resultat och soliditet per år för cohorter av nystartade fristående aktiebolag. Belopp i tusen kronor.</v>
      </c>
    </row>
    <row r="57" spans="2:5" x14ac:dyDescent="0.25">
      <c r="B57" s="348"/>
      <c r="C57" s="349" t="s">
        <v>380</v>
      </c>
      <c r="D57" s="346" t="s">
        <v>194</v>
      </c>
      <c r="E57" s="350" t="str">
        <f>'1.35a'!$C$3</f>
        <v>Nystartade företag i cohort 1997 uppdelade på sex delbranscher. Belopp i miljoner kronor.</v>
      </c>
    </row>
    <row r="58" spans="2:5" x14ac:dyDescent="0.25">
      <c r="B58" s="348"/>
      <c r="C58" s="349" t="s">
        <v>381</v>
      </c>
      <c r="D58" s="346" t="s">
        <v>194</v>
      </c>
      <c r="E58" s="350" t="str">
        <f>'1.35b'!$C$3</f>
        <v>Nystartade företag i cohort 1999 uppdelade på sex delbranscher. Belopp i miljoner kronor.</v>
      </c>
    </row>
    <row r="59" spans="2:5" x14ac:dyDescent="0.25">
      <c r="B59" s="348"/>
      <c r="C59" s="349" t="s">
        <v>382</v>
      </c>
      <c r="D59" s="346" t="s">
        <v>194</v>
      </c>
      <c r="E59" s="350" t="str">
        <f>'1.35c'!$C$3</f>
        <v>Nystartade företag i cohort 2001 uppdelade på sex delbranscher. Belopp i miljoner kronor.</v>
      </c>
    </row>
    <row r="60" spans="2:5" x14ac:dyDescent="0.25">
      <c r="B60" s="351"/>
      <c r="C60" s="363">
        <v>2</v>
      </c>
      <c r="D60" s="346" t="s">
        <v>61</v>
      </c>
      <c r="E60" s="347" t="s">
        <v>61</v>
      </c>
    </row>
    <row r="61" spans="2:5" x14ac:dyDescent="0.25">
      <c r="B61" s="348"/>
      <c r="C61" s="348" t="s">
        <v>124</v>
      </c>
      <c r="D61" s="346" t="s">
        <v>61</v>
      </c>
      <c r="E61" s="350" t="str">
        <f>'2.1'!$D$3</f>
        <v>Antal aktiva företag per storleksklass och bolagsform inom Vägtransport av gods. Uppgifterna avser vartannat år 2007–2015.</v>
      </c>
    </row>
    <row r="62" spans="2:5" x14ac:dyDescent="0.25">
      <c r="B62" s="348"/>
      <c r="C62" s="348" t="s">
        <v>123</v>
      </c>
      <c r="D62" s="346" t="s">
        <v>61</v>
      </c>
      <c r="E62" s="350" t="str">
        <f>'2.2'!$D$4</f>
        <v>Antal aktiva företag per bolagsform och undergrupp inom Vägtransport av gods. Uppgifterna avser vartannat år 2007–2015.</v>
      </c>
    </row>
    <row r="63" spans="2:5" ht="12.75" customHeight="1" x14ac:dyDescent="0.25">
      <c r="B63" s="348"/>
      <c r="C63" s="349" t="s">
        <v>125</v>
      </c>
      <c r="D63" s="346" t="s">
        <v>61</v>
      </c>
      <c r="E63" s="350" t="str">
        <f>'2.3'!$D$4</f>
        <v>Storlek och lastbilsinnehav för aktiebolagen inom Vägtransport av gods i undergrupperna åkerier, lastbilscentraler och logistikföretag. Uppgifterna avser vartannat år 2007–2015. Belopp i miljoner kronor.</v>
      </c>
    </row>
    <row r="64" spans="2:5" x14ac:dyDescent="0.25">
      <c r="B64" s="348"/>
      <c r="C64" s="348" t="s">
        <v>122</v>
      </c>
      <c r="D64" s="346" t="s">
        <v>61</v>
      </c>
      <c r="E64" s="350" t="str">
        <f>'2.4'!$D$4</f>
        <v>Nyckeltal för aktiebolagen inom Vägtransport av gods i undergrupperna åkerier, lastbilscentraler och logistikföretag. Uppgifterna avser vartannat år 2007–2015. Belopp i tusen kronor.</v>
      </c>
    </row>
    <row r="65" spans="2:5" x14ac:dyDescent="0.25">
      <c r="B65" s="348"/>
      <c r="C65" s="349" t="s">
        <v>384</v>
      </c>
      <c r="D65" s="346" t="s">
        <v>61</v>
      </c>
      <c r="E65" s="350" t="str">
        <f>'2.5a'!$C$3</f>
        <v>Resultaträkning för delbranschen Vägtransport av gods. Belopp i miljoner kronor.</v>
      </c>
    </row>
    <row r="66" spans="2:5" x14ac:dyDescent="0.25">
      <c r="B66" s="348"/>
      <c r="C66" s="349" t="s">
        <v>385</v>
      </c>
      <c r="D66" s="346" t="s">
        <v>61</v>
      </c>
      <c r="E66" s="350" t="str">
        <f>'2.5b'!$C$3</f>
        <v>Balansräkning för delbranschen Vägtransport av gods. Belopp i miljoner kronor.</v>
      </c>
    </row>
    <row r="67" spans="2:5" x14ac:dyDescent="0.25">
      <c r="B67" s="348"/>
      <c r="C67" s="349" t="s">
        <v>386</v>
      </c>
      <c r="D67" s="346" t="s">
        <v>61</v>
      </c>
      <c r="E67" s="350" t="str">
        <f>'2.5c'!$C$3</f>
        <v>Nyckeltal för delbranschen Vägtransport av gods. Belopp i tusen kronor.</v>
      </c>
    </row>
    <row r="68" spans="2:5" x14ac:dyDescent="0.25">
      <c r="B68" s="348" t="s">
        <v>121</v>
      </c>
      <c r="C68" s="349"/>
      <c r="D68" s="346" t="s">
        <v>61</v>
      </c>
      <c r="E68" s="350" t="str">
        <f>'2.6'!$C$36</f>
        <v>Vägtransport av gods. Utveckling avseende avkastning på eget kapital (Re), avkastning på totalt kapital (Rt), samt räntekostnad (Rs), 1997–2015</v>
      </c>
    </row>
    <row r="69" spans="2:5" x14ac:dyDescent="0.25">
      <c r="B69" s="348"/>
      <c r="C69" s="348" t="s">
        <v>329</v>
      </c>
      <c r="D69" s="346" t="s">
        <v>61</v>
      </c>
      <c r="E69" s="350" t="str">
        <f>'2.7'!$D$4</f>
        <v>Svenska och utlandsägda aktiebolag inom Vägtransport av gods i undergrupperna åkerier, lastbilscentraler och logistikföretag. Uppgifterna avser vartannat år 2007–2015. Belopp i miljoner kronor.</v>
      </c>
    </row>
    <row r="70" spans="2:5" x14ac:dyDescent="0.25">
      <c r="B70" s="348"/>
      <c r="C70" s="364">
        <v>3</v>
      </c>
      <c r="D70" s="349" t="s">
        <v>10</v>
      </c>
      <c r="E70" s="347" t="s">
        <v>10</v>
      </c>
    </row>
    <row r="71" spans="2:5" x14ac:dyDescent="0.25">
      <c r="B71" s="348"/>
      <c r="C71" s="348" t="s">
        <v>120</v>
      </c>
      <c r="D71" s="349" t="s">
        <v>10</v>
      </c>
      <c r="E71" s="350" t="str">
        <f>'3.1'!$D$4</f>
        <v>Antal aktiva företag per storleksklass och bolagsform inom Sjötransport. Uppgifterna avser vartannat år 2007–2015.</v>
      </c>
    </row>
    <row r="72" spans="2:5" x14ac:dyDescent="0.25">
      <c r="B72" s="348"/>
      <c r="C72" s="348" t="s">
        <v>119</v>
      </c>
      <c r="D72" s="349" t="s">
        <v>10</v>
      </c>
      <c r="E72" s="350" t="str">
        <f>'3.2'!$D$4</f>
        <v>Antal aktiva företag per bolagsform och undergrupp inom Sjötransport. Uppgifterna avser vartannat år 2007–2015.</v>
      </c>
    </row>
    <row r="73" spans="2:5" x14ac:dyDescent="0.25">
      <c r="B73" s="348"/>
      <c r="C73" s="348" t="s">
        <v>118</v>
      </c>
      <c r="D73" s="349" t="s">
        <v>10</v>
      </c>
      <c r="E73" s="350" t="str">
        <f>'3.3'!$D$4</f>
        <v>Anställda, nettoomsättning och tillgångar för aktiebolagen inom Sjötransport i undergrupperna rederier och annan sjötransport. Uppgifterna avser vartannat år 2007–2015. Belopp i miljoner kronor</v>
      </c>
    </row>
    <row r="74" spans="2:5" x14ac:dyDescent="0.25">
      <c r="B74" s="348"/>
      <c r="C74" s="348" t="s">
        <v>117</v>
      </c>
      <c r="D74" s="349" t="s">
        <v>10</v>
      </c>
      <c r="E74" s="350" t="str">
        <f>'3.4'!$D$4</f>
        <v>Nyckeltal för aktiebolagen inom Sjötransport i undergrupperna rederier och annan sjötransport. Uppgifterna avser vartannat år 2007–2015. Belopp i tusen kronor.</v>
      </c>
    </row>
    <row r="75" spans="2:5" x14ac:dyDescent="0.25">
      <c r="B75" s="348"/>
      <c r="C75" s="348" t="s">
        <v>387</v>
      </c>
      <c r="D75" s="349" t="s">
        <v>10</v>
      </c>
      <c r="E75" s="350" t="str">
        <f>'3.5a'!$C$3</f>
        <v>Resultaträkning för delbranschen Sjötransport. Belopp i miljoner kronor.</v>
      </c>
    </row>
    <row r="76" spans="2:5" x14ac:dyDescent="0.25">
      <c r="B76" s="348"/>
      <c r="C76" s="348" t="s">
        <v>388</v>
      </c>
      <c r="D76" s="346" t="s">
        <v>10</v>
      </c>
      <c r="E76" s="350" t="str">
        <f>'3.5b'!$C$3</f>
        <v>Balansräkning för delbranschen Sjötransport. Belopp i miljoner kronor.</v>
      </c>
    </row>
    <row r="77" spans="2:5" x14ac:dyDescent="0.25">
      <c r="B77" s="348"/>
      <c r="C77" s="348" t="s">
        <v>389</v>
      </c>
      <c r="D77" s="346" t="s">
        <v>10</v>
      </c>
      <c r="E77" s="350" t="str">
        <f>'3.5c'!$C$3</f>
        <v>Nyckeltal för delbranschen Sjötransport. Belopp i tusen kronor.</v>
      </c>
    </row>
    <row r="78" spans="2:5" x14ac:dyDescent="0.25">
      <c r="B78" s="348" t="s">
        <v>116</v>
      </c>
      <c r="C78" s="349"/>
      <c r="D78" s="346" t="s">
        <v>10</v>
      </c>
      <c r="E78" s="350" t="str">
        <f>'3.6'!$C$36</f>
        <v>Sjötransport. Utveckling avseende avkastning på eget kapital (Re), avkastning på totalt kapital (Rt), samt räntekostnad (Rs), 1997–2015</v>
      </c>
    </row>
    <row r="79" spans="2:5" x14ac:dyDescent="0.25">
      <c r="B79" s="348"/>
      <c r="C79" s="349" t="s">
        <v>508</v>
      </c>
      <c r="D79" s="349" t="s">
        <v>11</v>
      </c>
      <c r="E79" s="347" t="s">
        <v>11</v>
      </c>
    </row>
    <row r="80" spans="2:5" x14ac:dyDescent="0.25">
      <c r="B80" s="348"/>
      <c r="C80" s="348" t="s">
        <v>115</v>
      </c>
      <c r="D80" s="349" t="s">
        <v>11</v>
      </c>
      <c r="E80" s="350" t="str">
        <f>'4.1'!$D$4</f>
        <v>Antal aktiva företag per storleksklass och bolagsform inom Lufttransport. Uppgifterna avser vartannat år 2007–2015.</v>
      </c>
    </row>
    <row r="81" spans="2:5" x14ac:dyDescent="0.25">
      <c r="B81" s="348"/>
      <c r="C81" s="348" t="s">
        <v>114</v>
      </c>
      <c r="D81" s="349" t="s">
        <v>11</v>
      </c>
      <c r="E81" s="350" t="str">
        <f>'4.2'!$D$4</f>
        <v>Antal aktiva företag per bolagsform och undergrupp inom Lufttransport. Uppgifterna avser vartannat år 2007–2015.</v>
      </c>
    </row>
    <row r="82" spans="2:5" x14ac:dyDescent="0.25">
      <c r="B82" s="348"/>
      <c r="C82" s="348" t="s">
        <v>113</v>
      </c>
      <c r="D82" s="349" t="s">
        <v>11</v>
      </c>
      <c r="E82" s="350" t="str">
        <f>'4.3'!$D$4</f>
        <v>Anställda, nettoomsättning och tillgångar för aktiebolagen inom Lufttransport i undergrupperna persontransport och godstransport. Uppgifterna avser vartannat år 2007–2015. Belopp i miljoner kronor.</v>
      </c>
    </row>
    <row r="83" spans="2:5" x14ac:dyDescent="0.25">
      <c r="B83" s="348"/>
      <c r="C83" s="348" t="s">
        <v>112</v>
      </c>
      <c r="D83" s="349" t="s">
        <v>11</v>
      </c>
      <c r="E83" s="350" t="str">
        <f>'4.4'!$D$4</f>
        <v>Nyckeltal för aktiebolagen inom Lufttransport i undergrupperna persontransport och godstransport. Uppgifterna avser vartannat år 2007–2015. Belopp i tusen kronor.</v>
      </c>
    </row>
    <row r="84" spans="2:5" x14ac:dyDescent="0.25">
      <c r="B84" s="348"/>
      <c r="C84" s="349" t="s">
        <v>390</v>
      </c>
      <c r="D84" s="349" t="s">
        <v>11</v>
      </c>
      <c r="E84" s="350" t="str">
        <f>'4.5a'!$C$3</f>
        <v>Resultaträkning för delbranschen Lufttransport. Belopp i miljoner kronor.</v>
      </c>
    </row>
    <row r="85" spans="2:5" x14ac:dyDescent="0.25">
      <c r="B85" s="348"/>
      <c r="C85" s="349" t="s">
        <v>391</v>
      </c>
      <c r="D85" s="346" t="s">
        <v>11</v>
      </c>
      <c r="E85" s="350" t="str">
        <f>'4.5b'!$C$3</f>
        <v>Balansräkning för delbranschen Lufttransport. Belopp i miljoner kronor.</v>
      </c>
    </row>
    <row r="86" spans="2:5" x14ac:dyDescent="0.25">
      <c r="B86" s="348"/>
      <c r="C86" s="349" t="s">
        <v>392</v>
      </c>
      <c r="D86" s="346" t="s">
        <v>11</v>
      </c>
      <c r="E86" s="350" t="str">
        <f>'4.5c'!$C$3</f>
        <v>Nyckeltal för delbranschen Lufttransport. Belopp i tusen kronor.</v>
      </c>
    </row>
    <row r="87" spans="2:5" x14ac:dyDescent="0.25">
      <c r="B87" s="348" t="s">
        <v>111</v>
      </c>
      <c r="C87" s="349"/>
      <c r="D87" s="346" t="s">
        <v>11</v>
      </c>
      <c r="E87" s="350" t="str">
        <f>'4.6'!$C$36</f>
        <v>Lufttransport. Utveckling avseende avkastning på eget kapital (Re), avkastning på totalt kapital (Rt), samt räntekostnad (Rs), 1997–2015</v>
      </c>
    </row>
    <row r="88" spans="2:5" x14ac:dyDescent="0.25">
      <c r="B88" s="351"/>
      <c r="C88" s="363">
        <v>5</v>
      </c>
      <c r="D88" s="349" t="s">
        <v>12</v>
      </c>
      <c r="E88" s="347" t="s">
        <v>12</v>
      </c>
    </row>
    <row r="89" spans="2:5" x14ac:dyDescent="0.25">
      <c r="B89" s="348"/>
      <c r="C89" s="348" t="s">
        <v>330</v>
      </c>
      <c r="D89" s="352" t="s">
        <v>12</v>
      </c>
      <c r="E89" s="353" t="str">
        <f>'5.1'!$D$4</f>
        <v>Antal aktiva företag per storleksklass och bolagsform inom Järnvägstransport. Uppgifterna avser vartannat år 2007–2015.</v>
      </c>
    </row>
    <row r="90" spans="2:5" x14ac:dyDescent="0.25">
      <c r="B90" s="348"/>
      <c r="C90" s="348" t="s">
        <v>331</v>
      </c>
      <c r="D90" s="352" t="s">
        <v>12</v>
      </c>
      <c r="E90" s="353" t="str">
        <f>'5.2'!$D$4</f>
        <v>Antal aktiva företag per bolagsform och undergrupp inom Järnvägstransport. Uppgifterna avser vartannat år 2007–2015.</v>
      </c>
    </row>
    <row r="91" spans="2:5" ht="15" customHeight="1" x14ac:dyDescent="0.25">
      <c r="B91" s="348"/>
      <c r="C91" s="348" t="s">
        <v>332</v>
      </c>
      <c r="D91" s="354" t="s">
        <v>12</v>
      </c>
      <c r="E91" s="353" t="str">
        <f>'5.3'!$D$4</f>
        <v>Anställda, nettoomsättning och tillgångar för aktiebolagen inom Järnvägstransport i undergrupperna persontransport och godstransport. Uppgifterna avser vartannat år 2007–2015. Belopp i miljoner kronor.</v>
      </c>
    </row>
    <row r="92" spans="2:5" x14ac:dyDescent="0.25">
      <c r="B92" s="348"/>
      <c r="C92" s="348" t="s">
        <v>333</v>
      </c>
      <c r="D92" s="354" t="s">
        <v>12</v>
      </c>
      <c r="E92" s="353" t="str">
        <f>'5.4'!$D$4</f>
        <v>Nyckeltal för aktiebolagen inom Järnvägstransport i undergrupperna persontransport och godstransport. Uppgifterna avser vartannat år 2007–2015. Belopp i tusen kronor.</v>
      </c>
    </row>
    <row r="93" spans="2:5" x14ac:dyDescent="0.25">
      <c r="B93" s="348"/>
      <c r="C93" s="348" t="s">
        <v>393</v>
      </c>
      <c r="D93" s="352" t="s">
        <v>12</v>
      </c>
      <c r="E93" s="353" t="str">
        <f>'5.5a'!$C$3</f>
        <v>Resultaträkning för delbranschen Järnvägstransport. Belopp i miljoner kronor.</v>
      </c>
    </row>
    <row r="94" spans="2:5" x14ac:dyDescent="0.25">
      <c r="B94" s="348"/>
      <c r="C94" s="349" t="s">
        <v>394</v>
      </c>
      <c r="D94" s="354" t="s">
        <v>12</v>
      </c>
      <c r="E94" s="353" t="str">
        <f>'5.5b'!$C$3</f>
        <v>Balansräkning för delbranschen Järnvägstransport. Belopp i miljoner kronor.</v>
      </c>
    </row>
    <row r="95" spans="2:5" x14ac:dyDescent="0.25">
      <c r="B95" s="348"/>
      <c r="C95" s="349" t="s">
        <v>395</v>
      </c>
      <c r="D95" s="354" t="s">
        <v>12</v>
      </c>
      <c r="E95" s="353" t="str">
        <f>'5.5c'!$C$3</f>
        <v>Nyckeltal för delbranschen Järnvägstransport. Belopp i tusen kronor.</v>
      </c>
    </row>
    <row r="96" spans="2:5" x14ac:dyDescent="0.25">
      <c r="B96" s="348" t="s">
        <v>334</v>
      </c>
      <c r="C96" s="349"/>
      <c r="D96" s="354" t="s">
        <v>12</v>
      </c>
      <c r="E96" s="353" t="str">
        <f>'5.6'!$C$36</f>
        <v>Järnvägstransport. Utveckling avseende avkastning på eget kapital (Re), avkastning på totalt kapital (Rt), samt räntekostnad (Rs), 1997–2015</v>
      </c>
    </row>
    <row r="97" spans="2:5" x14ac:dyDescent="0.25">
      <c r="B97" s="351"/>
      <c r="C97" s="363">
        <v>6</v>
      </c>
      <c r="D97" s="349" t="s">
        <v>13</v>
      </c>
      <c r="E97" s="347" t="s">
        <v>13</v>
      </c>
    </row>
    <row r="98" spans="2:5" x14ac:dyDescent="0.25">
      <c r="B98" s="355"/>
      <c r="C98" s="355" t="s">
        <v>340</v>
      </c>
      <c r="D98" s="352" t="s">
        <v>13</v>
      </c>
      <c r="E98" s="356" t="str">
        <f>'6.1'!$D$4</f>
        <v>Antal aktiva företag per storleksklass och bolagsform inom Kollektivtrafik. Uppgifterna avser vartannat år 2007–2015.</v>
      </c>
    </row>
    <row r="99" spans="2:5" x14ac:dyDescent="0.25">
      <c r="B99" s="355"/>
      <c r="C99" s="355" t="s">
        <v>341</v>
      </c>
      <c r="D99" s="352" t="s">
        <v>13</v>
      </c>
      <c r="E99" s="356" t="str">
        <f>'6.2'!$D$4</f>
        <v>Antal aktiva företag per bolagsform och undergrupp inom Kollektivtrafik. Uppgifterna avser vartannat år 2007–2015.</v>
      </c>
    </row>
    <row r="100" spans="2:5" x14ac:dyDescent="0.25">
      <c r="B100" s="355"/>
      <c r="C100" s="355" t="s">
        <v>342</v>
      </c>
      <c r="D100" s="352" t="s">
        <v>13</v>
      </c>
      <c r="E100" s="356" t="str">
        <f>'6.3'!$D$4</f>
        <v>Storlek och fordonsinnehav för aktiebolagen inom Kollektivtrafik i undergrupperna beställare, operatörer och annan busstrafik. Uppgifterna avser vartannat år 2007–2015. Belopp i miljoner kronor.</v>
      </c>
    </row>
    <row r="101" spans="2:5" x14ac:dyDescent="0.25">
      <c r="B101" s="355"/>
      <c r="C101" s="355" t="s">
        <v>343</v>
      </c>
      <c r="D101" s="352" t="s">
        <v>13</v>
      </c>
      <c r="E101" s="356" t="str">
        <f>'6.4'!$D$4</f>
        <v>Nyckeltal för aktiebolagen inom Kollektivtrafik i undergrupperna beställare, operatörer och annan busstrafik. Uppgifterna avser vartannat år 2007–2015. Belopp i tusen kronor.</v>
      </c>
    </row>
    <row r="102" spans="2:5" x14ac:dyDescent="0.25">
      <c r="B102" s="355"/>
      <c r="C102" s="352" t="s">
        <v>396</v>
      </c>
      <c r="D102" s="352" t="s">
        <v>13</v>
      </c>
      <c r="E102" s="356" t="str">
        <f>'6.5a'!$C$3</f>
        <v>Resultaträkning för delbranschen Kollektivtrafik. Belopp i miljoner kronor.</v>
      </c>
    </row>
    <row r="103" spans="2:5" x14ac:dyDescent="0.25">
      <c r="B103" s="355"/>
      <c r="C103" s="352" t="s">
        <v>397</v>
      </c>
      <c r="D103" s="354" t="s">
        <v>13</v>
      </c>
      <c r="E103" s="356" t="str">
        <f>'6.5b'!$C$3</f>
        <v>Balansräkning för delbranschen Kollektivtrafik. Belopp i miljoner kronor.</v>
      </c>
    </row>
    <row r="104" spans="2:5" x14ac:dyDescent="0.25">
      <c r="B104" s="355"/>
      <c r="C104" s="352" t="s">
        <v>398</v>
      </c>
      <c r="D104" s="354" t="s">
        <v>13</v>
      </c>
      <c r="E104" s="356" t="str">
        <f>'6.5c'!$C$3</f>
        <v>Nyckeltal för delbranschen Kollektivtrafik. Belopp i tusen kronor.</v>
      </c>
    </row>
    <row r="105" spans="2:5" x14ac:dyDescent="0.25">
      <c r="B105" s="355" t="s">
        <v>344</v>
      </c>
      <c r="C105" s="355"/>
      <c r="D105" s="354" t="s">
        <v>13</v>
      </c>
      <c r="E105" s="356" t="str">
        <f>'6.6'!$C$36</f>
        <v>Kollektivtrafik. Utveckling avseende avkastning på eget kapital (Re), avkastning på totalt kapital (Rt), samt räntekostnad (Rs), 1997–2015</v>
      </c>
    </row>
    <row r="106" spans="2:5" x14ac:dyDescent="0.25">
      <c r="B106" s="355"/>
      <c r="C106" s="355" t="s">
        <v>345</v>
      </c>
      <c r="D106" s="352" t="s">
        <v>13</v>
      </c>
      <c r="E106" s="356" t="str">
        <f>'6.7'!$D$4</f>
        <v>Svenska och utlandsägda aktiebolag inom Kollektivtrafik i undergrupperna beställare, operatörer och övrig busstrafik. Uppgifterna avser vartannat år 2007–2015. Belopp i miljoner kronor.</v>
      </c>
    </row>
    <row r="107" spans="2:5" x14ac:dyDescent="0.25">
      <c r="B107" s="355"/>
      <c r="C107" s="355" t="s">
        <v>346</v>
      </c>
      <c r="D107" s="352" t="s">
        <v>13</v>
      </c>
      <c r="E107" s="356" t="str">
        <f>'6.8'!$D$4</f>
        <v>Nyckeltal för svenska och utlandsägda operatörer inom Kollektivtrafik. Uppgifterna avser vartannat år 2007–2015. Belopp i tusen kronor.</v>
      </c>
    </row>
    <row r="108" spans="2:5" x14ac:dyDescent="0.25">
      <c r="B108" s="351"/>
      <c r="C108" s="363">
        <v>7</v>
      </c>
      <c r="D108" s="349" t="s">
        <v>14</v>
      </c>
      <c r="E108" s="347" t="s">
        <v>14</v>
      </c>
    </row>
    <row r="109" spans="2:5" x14ac:dyDescent="0.25">
      <c r="B109" s="348"/>
      <c r="C109" s="348" t="s">
        <v>335</v>
      </c>
      <c r="D109" s="349" t="s">
        <v>14</v>
      </c>
      <c r="E109" s="350" t="str">
        <f>'7.1'!$D$4</f>
        <v>Antal aktiva företag per storleksklass och bolagsform inom Taxitrafik. Uppgifterna avser vartannat år 2007–2015.</v>
      </c>
    </row>
    <row r="110" spans="2:5" x14ac:dyDescent="0.25">
      <c r="B110" s="348"/>
      <c r="C110" s="348" t="s">
        <v>336</v>
      </c>
      <c r="D110" s="349" t="s">
        <v>14</v>
      </c>
      <c r="E110" s="350" t="str">
        <f>'7.2'!$D$4</f>
        <v>Antal aktiva företag per bolagsform och undergrupp inom Taxitrafik. Uppgifterna avser vartannat år 2007–2015.</v>
      </c>
    </row>
    <row r="111" spans="2:5" x14ac:dyDescent="0.25">
      <c r="B111" s="348"/>
      <c r="C111" s="348" t="s">
        <v>337</v>
      </c>
      <c r="D111" s="349" t="s">
        <v>14</v>
      </c>
      <c r="E111" s="350" t="str">
        <f>'7.3'!$D$4</f>
        <v>Storlek och fordonsinnehav för aktiebolagen inom Taxitrafik i undergrupperna taxiåkerier och beställningscentraler. Uppgifterna avser vartannat år 2007–2015. Belopp i miljoner kronor.</v>
      </c>
    </row>
    <row r="112" spans="2:5" x14ac:dyDescent="0.25">
      <c r="B112" s="348"/>
      <c r="C112" s="348" t="s">
        <v>338</v>
      </c>
      <c r="D112" s="349" t="s">
        <v>14</v>
      </c>
      <c r="E112" s="350" t="str">
        <f>'7.4'!$D$4</f>
        <v>Nyckeltal för aktiebolagen inom Taxitrafik i undergrupperna taxiåkerier och beställningscentraler. Uppgifterna avser vartannat år 2007–2015. Belopp i tusen kronor.</v>
      </c>
    </row>
    <row r="113" spans="2:5" x14ac:dyDescent="0.25">
      <c r="B113" s="348"/>
      <c r="C113" s="349" t="s">
        <v>399</v>
      </c>
      <c r="D113" s="349" t="s">
        <v>14</v>
      </c>
      <c r="E113" s="350" t="str">
        <f>'7.5a'!$C$3</f>
        <v>Resultaträkning för delbranschen Taxitrafik. Belopp i miljoner kronor.</v>
      </c>
    </row>
    <row r="114" spans="2:5" x14ac:dyDescent="0.25">
      <c r="B114" s="348"/>
      <c r="C114" s="349" t="s">
        <v>400</v>
      </c>
      <c r="D114" s="346" t="s">
        <v>14</v>
      </c>
      <c r="E114" s="350" t="str">
        <f>'7.5b'!$C$3</f>
        <v>Balansräkning för delbranschen Taxitrafik. Belopp i miljoner kronor.</v>
      </c>
    </row>
    <row r="115" spans="2:5" x14ac:dyDescent="0.25">
      <c r="B115" s="348"/>
      <c r="C115" s="349" t="s">
        <v>401</v>
      </c>
      <c r="D115" s="346" t="s">
        <v>14</v>
      </c>
      <c r="E115" s="350" t="str">
        <f>'7.5c'!$C$3</f>
        <v>Nyckeltal för delbranschen Taxitrafik. Belopp i tusen kronor.</v>
      </c>
    </row>
    <row r="116" spans="2:5" x14ac:dyDescent="0.25">
      <c r="B116" s="348" t="s">
        <v>339</v>
      </c>
      <c r="C116" s="349"/>
      <c r="D116" s="346" t="s">
        <v>14</v>
      </c>
      <c r="E116" s="350" t="str">
        <f>'7.6'!$C$36</f>
        <v>Taxitrafik. Utveckling avseende avkastning på eget kapital (Re), avkastning på totalt kapital (Rt), samt räntekostnad (Rs), 1997–2015</v>
      </c>
    </row>
  </sheetData>
  <dataConsolidate/>
  <mergeCells count="1">
    <mergeCell ref="B1:E1"/>
  </mergeCells>
  <dataValidations count="1">
    <dataValidation type="list" allowBlank="1" showInputMessage="1" showErrorMessage="1" sqref="D6:E12 D5">
      <formula1>$E$6:$E$12</formula1>
    </dataValidation>
  </dataValidations>
  <hyperlinks>
    <hyperlink ref="E97" location="Kollektivtrafik!A1" display="Kollektivtrafik"/>
    <hyperlink ref="E108" location="Taxitrafik!A1" display="Taxitrafik"/>
    <hyperlink ref="E88" location="Järnvägstransport!A1" display="Järnvägstransport"/>
    <hyperlink ref="E5" location="'Hela transportbranschen'!A1" display="Hela transportbranschen"/>
    <hyperlink ref="E6" location="'1.1'!A1" display="Antal företag fördelade per storleksklass och bolagsform. Uppgifterna avser vartannat år 2007–2015."/>
    <hyperlink ref="E8" location="'1.3'!A1" display="Antal anställda och nettoomsättning (miljoner kronor) i de sex delbranscherna."/>
    <hyperlink ref="E9" location="'1.4a'!A1" display="Antal företag i de sex delbranscherna fördelat på aktiebolag respektive övriga bolag."/>
    <hyperlink ref="E10" location="'1.4b'!A1" display="Antal företag i de sex delbranscherna fördelat på aktiebolag respektive övriga bolag. Företag med 0–4 anställda respektive år."/>
    <hyperlink ref="E11" location="'1.4c'!A1" display="Antal företag i de sex delbranscherna fördelat på aktiebolag respektive övriga bolag. Företag med 5–49 anställda respektive år."/>
    <hyperlink ref="E12" location="'1.4d'!A1" display="Antal företag i de sex delbranscherna fördelat på aktiebolag respektive övriga bolag. Företag med 50 anställda eller fler respektive år."/>
    <hyperlink ref="E13" location="'1.5'!A1" display="Antal konkurser i de sex delbranscherna fördelat på aktiebolag respektive övriga bolag."/>
    <hyperlink ref="E14" location="'1.6a'!A1" display="Transportbranschens samlade resultaträkning. Belopp i miljoner kronor."/>
    <hyperlink ref="E15" location="'1.6b'!A1" display="Transportbranschens samlade balansräkning. Belopp i miljoner kronor."/>
    <hyperlink ref="E16" location="'1.6c'!A1" display="Nyckeltal för hela transportbranschen (de sex delbranscherna tillsammans). Belopp i tusen kronor."/>
    <hyperlink ref="E17" location="'1.6d'!A1" display="Nyckeltal för hela transportbranschen (de sex delbranscherna tillsammans) exklusive Kollektivtrafik. Belopp i tusen kronor."/>
    <hyperlink ref="E18" location="'1.7'!A1" display="Utveckling av antal anställda och nettoomsättning (löpande priser) i transportbranschen, 1997–2013. Index med basår 1997."/>
    <hyperlink ref="E19" location="'1.8'!A1" display="Utveckling av transportbranschens totala nettoomsättning i relation till BNP (löpande priser) 1997–2015. Index med basår 1997."/>
    <hyperlink ref="E20" location="'1.9'!A1" display="Antal anställda och nettoomsättning (miljoner kronor) i transportbranschens sex delbranscher, år 2015"/>
    <hyperlink ref="E21" location="'1.10'!A1" display="Koncentration av anställda i de sex delbranscherna. Ginikoefficientens utveckling 1997–2015"/>
    <hyperlink ref="E22" location="'1.11'!A1" display="Koncentration av nettoomsättning i de sex delbranscherna. Ginikoefficientens utveckling 1997–2015"/>
    <hyperlink ref="E23" location="'1.12'!A1" display="Andel anställda i utlandsägda företag, 1997–2015"/>
    <hyperlink ref="E24" location="'1.13'!A1" display="Soliditet i de sex delbranscherna 1997–2015"/>
    <hyperlink ref="E25" location="'1.14'!A1" display="Kapitalets omsättningshastighet i de sex delbranscherna 1997–2015"/>
    <hyperlink ref="E26" location="'1.15'!A1" display="Investeringar (miljoner kronor) i de sex delbranscherna 1999–2015"/>
    <hyperlink ref="E28" location="'1.17'!A1" display="Avkastning på totalt kapital i de sex delbranscherna 1997–2015"/>
    <hyperlink ref="E29" location="'1.18'!A1" display="Förädlingsvärde per anställd (tusen kronor) i de sex delbranscherna 1997–2015"/>
    <hyperlink ref="E30" location="'1.19'!A1" display="Nettoomsättning per anställd (tusen kronor) i de sex delbranscherna 1997–2015"/>
    <hyperlink ref="E31" location="'1.20'!A1" display="Antal aktiebolag som startat respektive avslutat verksamhet i transportbranschen 1997–2012, samt totalt antal aktiva företag i transportbranschen uttryckt som index med basår 1997 (höger skala)."/>
    <hyperlink ref="E32" location="'1.21'!A1" display="Andel anställda i genuint nystartade företag, beräknat som 2013 års andel anställda i företag som startat verksamheten under åren 1997–2012"/>
    <hyperlink ref="E33" location="'1.22'!A1" display="Antal anställda per år i sex cohorter av genuint nystartade aktiebolag i transportbranschen i sin helhet"/>
    <hyperlink ref="E34" location="'1.23'!A1" display="Antal anställda i cohort 1997 uppdelat på kvarvarande och tillkommande anställda. Index med basår 1997"/>
    <hyperlink ref="E35" location="'1.24'!A1" display="Antal anställda i cohort 1999 uppdelat på kvarvarande och tillkommande anställda. Index med basår 1999"/>
    <hyperlink ref="E36" location="'1.25'!A1" display="Rörelsemarginal inom cohorterna 1997 till 2002. Jämförelsevärdet avser samtliga företag i transportbranschen."/>
    <hyperlink ref="E37" location="'1.26'!A1" display="Förädlingsvärde per anställd (tusen kronor) inom cohorterna 1997 till 2002. Jämförelsevärdet avser samtliga företag i transportbranschen"/>
    <hyperlink ref="E39" location="'1.27b'!A1" display="Branschernas koncentration avseende nettoomsättning. Ginikoefficient per bransch och år. Procent."/>
    <hyperlink ref="E40" location="'1.28a'!A1" display="Totalt antal svenska respektive utländska bolag i transportbranschen, uppdelat på aktiebolag respektive övriga bolag."/>
    <hyperlink ref="E41" location="'1.28b'!A1" display="Svenska aktiebolag inom de sex delbranscherna, med uppgift om antal företag och antal anställda per bransch och år."/>
    <hyperlink ref="E42" location="'1.28c'!A1" display="Utländska aktiebolag inom de sex delbranscherna, med uppgift om antal företag och antal anställda per bransch och år."/>
    <hyperlink ref="E43" location="'1.28d'!A1" display="Utländska aktiebolag i de sex delbranscherna. Andel företag respektive anställda per år. Procent."/>
    <hyperlink ref="E27" location="'1.16'!A1" display="Rörelsemarginal i de sex delbranscherna 1997–2015"/>
    <hyperlink ref="E44" location="'1.29a'!A1" display="Resultaträkning för företag med 0–4 anställda i hela transportbranschen (de sex delbranscherna tillsammans). Belopp i miljoner kronor."/>
    <hyperlink ref="E45" location="'1.29b'!A1" display="Balansräkning för företag med 0–4 anställda i hela transportbranschen (de sex delbranscherna tillsammans). Belopp i miljoner kronor."/>
    <hyperlink ref="E46" location="'1.29c'!A1" display="Nyckeltal för företag med 0–4 anställda i hela transportbranschen (de sex delbranscherna tillsammans). Belopp i tusen kronor."/>
    <hyperlink ref="E47" location="'1.30a'!A1" display="Resultaträkning för företag med 5–49 anställda i hela transportbranschen (de sex delbranscherna tillsammans). Belopp i miljoner kronor."/>
    <hyperlink ref="E48" location="'1.30b'!A1" display="Balansräkning för företag med 5–49 anställda i hela transportbranschen (de sex delbranscherna tillsammans). Belopp i miljoner kronor."/>
    <hyperlink ref="E49" location="'1.30c'!A1" display="Nyckeltal för företag med 5–49 anställda i hela transportbranschen (de sex delbranscherna tillsammans). Belopp i tusen kronor."/>
    <hyperlink ref="E50" location="'1.31a'!A1" display="Resultaträkning för företag med 50 anställda eller fler i hela transportbranschen (de sex delbranscherna tillsammans). Belopp i miljoner kronor."/>
    <hyperlink ref="E51" location="'1.31b'!A1" display="Balansräkning för företag med 50 anställda eller fler i hela transportbranschen (de sex delbranscherna tillsammans). Belopp i miljoner kronor."/>
    <hyperlink ref="E52" location="'1.31c'!A1" display="Nyckeltal för företag med 50 anställda eller fler i hela transportbranschen (de sex delbranscherna tillsammans). Belopp i tusen kronor."/>
    <hyperlink ref="E53" location="'1.32'!A1" display="Antal nystartade och nedlagda aktiebolag"/>
    <hyperlink ref="E54" location="'1.33'!A1" display="Antal anställda 2015 i företag som startat aktiv verksamhet under åren 1997 till 2010. Totalt och fördelat på de sex delbranscherna."/>
    <hyperlink ref="E55" location="'1.34a'!A1" display="Antal bolag, nettoomsättning och anställda per år för cohorter av nystartade fristående aktiebolag. Belopp i miljoner kronor."/>
    <hyperlink ref="E56" location="'1.34b'!A1" display="Avkastning, resultat och soliditet per år för cohorter av nystartade fristående aktiebolag. Belopp i tusen kronor."/>
    <hyperlink ref="E57" location="'1.35a'!A1" display="Nystartade företag i cohort 1997 uppdelade på sex delbranscher. Belopp i miljoner kronor."/>
    <hyperlink ref="E58" location="'1.35b'!A1" display="Nystartade företag i cohort 1999 uppdelade på sex delbranscher. Belopp i miljoner kronor."/>
    <hyperlink ref="E59" location="'1.35c'!A1" display="Nystartade företag i cohort 2001 uppdelade på sex delbranscher. Belopp i miljoner kronor."/>
    <hyperlink ref="E90" location="'5.2'!A1" display="Antal företag per bolagsform och undergrupp inom Järnvägstransport. Uppgifterna avser vartannat år 2007–2015."/>
    <hyperlink ref="E91" location="'5.3'!A1" display="Anställda, nettoomsättning och tillgångar för aktiebolagen inom Järnvägstransport i undergrupperna persontransport och godstransport. Uppgifterna avser vartannat år 2007–2015."/>
    <hyperlink ref="E92" location="'5.4'!A1" display="Nyckeltal för aktiebolagen inom Järnvägstransport i undergrupperna persontransport och godstransport. Uppgifterna avser vartannat år 2007–2015."/>
    <hyperlink ref="E89" location="'5.1'!A1" display="Antal företag per storleksklass och bolagsform inom Järnvägstransport. Uppgifterna avser vartannat år 2007–2015."/>
    <hyperlink ref="E93" location="'5.5a'!A1" display="Resultaträkning för delbranschen Järnvägstransport. Belopp i miljoner kronor."/>
    <hyperlink ref="E94" location="'5.5b'!A1" display="Balansräkning för delbranschen Järnvägstransport. Belopp i miljoner kronor."/>
    <hyperlink ref="E95" location="'5.5c'!A1" display="Nyckeltal för delbranschen Järnvägstransport. Belopp i tusen kronor."/>
    <hyperlink ref="E96" location="'5.6'!A1" display="Järnvägstransport. Utveckling avseende avkastning på eget kapital (Re), avkastning på totalt kapital (Rt), samt räntekostnad (Rs), 1997–2015"/>
    <hyperlink ref="E99" location="'6.2'!A1" display="Antal företag per bolagsform och undergrupp inom Kollektivtrafik. Uppgifterna avser vartannat år 2007–2015."/>
    <hyperlink ref="E100" location="'6.3'!A1" display="Storlek och fordonsinnehav för aktiebolagen inom Kollektivtrafik i undergrupperna beställare, operatörer och annan busstrafik. Uppgifterna avser vartannat år 2007–2015."/>
    <hyperlink ref="E101" location="'6.4'!A1" display="Nyckeltal för aktiebolagen inom Kollektivtrafik i undergrupperna beställare, operatörer och annan busstrafik. Uppgifterna avser vartannat år 2007–2015."/>
    <hyperlink ref="E98" location="'6.1'!A1" display="Antal företag per storleksklass och bolagsform inom Kollektivtrafik. Uppgifterna avser vartannat år 2007–2015."/>
    <hyperlink ref="E102" location="'6.5a'!A1" display="Resultaträkning för delbranschen Kollektivtrafik. Belopp i miljoner kronor."/>
    <hyperlink ref="E103" location="'6.5b'!A1" display="Balansräkning för delbranschen Kollektivtrafik. Belopp i miljoner kronor."/>
    <hyperlink ref="E104" location="'6.5c'!A1" display="Nyckeltal för delbranschen Kollektivtrafik. Belopp i tusen kronor."/>
    <hyperlink ref="E105" location="'6.6'!A1" display="Kollektivtrafik. Utveckling avseende avkastning på eget kapital (Re), avkastning på totalt kapital (Rt), samt räntekostnad (Rs), 1997–2015"/>
    <hyperlink ref="E109" location="'7.1'!A1" display="Antal företag per storleksklass och bolagsform inom Taxitrafik. Uppgifterna avser vartannat år 2007–2015."/>
    <hyperlink ref="E110" location="'7.2'!A1" display="Antal företag per bolagsform och undergrupp inom Taxitrafik. Uppgifterna avser vartannat år 2007–2015."/>
    <hyperlink ref="E111" location="'7.3'!A1" display="Storlek och fordonsinnehav för aktiebolagen inom Taxitrafik i undergrupperna taxiåkerier och beställningscentraler. Uppgifterna avser vartannat år 2007–2015."/>
    <hyperlink ref="E112" location="'7.4'!A1" display="Nyckeltal för aktiebolagen inom Taxitrafik i undergrupperna taxiåkerier och beställningscentraler. Uppgifterna avser vartannat år 2007–2015."/>
    <hyperlink ref="E116" location="'7.6'!A1" display="Taxitrafik. Utveckling avseende avkastning på eget kapital (Re), avkastning på totalt kapital (Rt), samt räntekostnad (Rs), 1997–2015"/>
    <hyperlink ref="E113" location="'7.5a'!A1" display="Resultaträkning för delbranschen Taxitrafik. Belopp i miljoner kronor."/>
    <hyperlink ref="E114" location="'7.5b'!A1" display="Balansräkning för delbranschen Taxitrafik. Belopp i miljoner kronor."/>
    <hyperlink ref="E115" location="'7.5c'!A1" display="Nyckeltal för delbranschen Taxitrafik. Belopp i tusen kronor."/>
    <hyperlink ref="E7" location="'1.2'!A1" display="Sammanlagd utveckling för de undersökta transportbranscherna. Nettoomsättning och BNP i löpande priser."/>
    <hyperlink ref="E60" location="'Vägtransport av gods'!A1" display="Vägtransport av gods"/>
    <hyperlink ref="E61" location="'2.1'!A1" display="Antal företag per storleksklass och bolagsform inom Vägtransport av gods. Uppgifterna avser vartannat år 2007–2015."/>
    <hyperlink ref="E62" location="'2.2'!A1" display="Antal företag per bolagsform och undergrupp inom Vägtransport av gods. Uppgifterna avser vartannat år 2007–2015."/>
    <hyperlink ref="E63" location="'2.3'!A1" display="Storlek och lastbilsinnehav för aktiebolagen inom Vägtransport av gods i undergrupperna åkerier, lastbilscentraler och logistikföretag. Uppgifterna avser vartannat år 2007–2015."/>
    <hyperlink ref="E64" location="'2.4'!A1" display="Nyckeltal för aktiebolagen inom Vägtransport av gods i undergrupperna åkerier, lastbilscentraler och logistikföretag. Uppgifterna avser vartannat år 2007–2015."/>
    <hyperlink ref="E65" location="'2.5a'!A1" display="Resultaträkning för delbranschen Vägtransport av gods. Belopp i miljoner kronor."/>
    <hyperlink ref="E68" location="'2.6'!A1" display="Vägtransport av gods. Utveckling avseende avkastning på eget kapital (Re), avkastning på totalt kapital (Rt), samt räntekostnad (Rs), 1997–2015"/>
    <hyperlink ref="E67" location="'2.5c'!A1" display="Nyckeltal för delbranschen Vägtransport av gods. Belopp i tusen kronor."/>
    <hyperlink ref="E66" location="'2.5b'!A1" display="Balansräkning för delbranschen Vägtransport av gods. Belopp i miljoner kronor."/>
    <hyperlink ref="E69" location="'2.7'!A1" display="Svenska och utlandsägda aktiebolag inom Vägtransport av gods i undergrupperna åkerier, lastbilscentraler och logistikföretag. Uppgifterna avser vartannat år 2007–2015."/>
    <hyperlink ref="E70" location="Sjötransport!A1" display="Sjötransport"/>
    <hyperlink ref="E72" location="'3.2'!A1" display="Antal företag per bolagsform och undergrupp inom Sjötransport. Uppgifterna avser vartannat år 2007–2015."/>
    <hyperlink ref="E73" location="'3.3'!A1" display="Anställda, nettoomsättning och tillgångar för aktiebolagen inom Sjötransport i undergrupperna rederier och annan sjötransport. Uppgifterna avser vartannat år 2007–2015."/>
    <hyperlink ref="E74" location="'3.4'!A1" display="Nyckeltal för aktiebolagen inom Sjötransport i undergrupperna rederier och annan sjötransport. Uppgifterna avser vartannat år 2007–2015."/>
    <hyperlink ref="E78" location="'3.6'!A1" display="Sjötransport. Utveckling avseende avkastning på eget kapital (Re), avkastning på totalt kapital (Rt), samt räntekostnad (Rs), 1997–2015"/>
    <hyperlink ref="E71" location="'3.1'!A1" display="Antal företag per storleksklass och bolagsform inom Sjötransport. Uppgifterna avser vartannat år 2007–2015."/>
    <hyperlink ref="E75" location="'3.5a'!A1" display="Resultaträkning för delbranschen Sjötransport. Belopp i miljoner kronor."/>
    <hyperlink ref="E76" location="'3.5b'!A1" display="Balansräkning för delbranschen Sjötransport. Belopp i miljoner kronor."/>
    <hyperlink ref="E77" location="'3.5c'!A1" display="Nyckeltal för delbranschen Sjötransport. Belopp i tusen kronor."/>
    <hyperlink ref="E80" location="'4.1'!A1" display="Antal företag per storleksklass och bolagsform inom Lufttransport. Uppgifterna avser vartannat år 2007–2015."/>
    <hyperlink ref="E81" location="'4.2'!A1" display="Antal företag per bolagsform och undergrupp inom Lufttransport. Uppgifterna avser vartannat år 2007–2015."/>
    <hyperlink ref="E82" location="'4.3'!A1" display="Anställda, nettoomsättning och tillgångar för aktiebolagen inom Lufttransport i undergrupperna persontransport och godstransport. Uppgifterna avser vartannat år 2007–2015."/>
    <hyperlink ref="E83" location="'4.4'!A1" display="Nyckeltal för aktiebolagen inom Lufttransport i undergrupperna persontransport och godstransport. Uppgifterna avser vartannat år 2007–2015."/>
    <hyperlink ref="E87" location="'4.6'!A1" display="Lufttransport. Utveckling avseende avkastning på eget kapital (Re), avkastning på totalt kapital (Rt), samt räntekostnad (Rs), 1997–2015"/>
    <hyperlink ref="E84" location="'4.5a'!A1" display="Resultaträkning för delbranschen Lufttransport. Belopp i miljoner kronor."/>
    <hyperlink ref="E85" location="'4.5b'!A1" display="Balansräkning för delbranschen Lufttransport. Belopp i miljoner kronor."/>
    <hyperlink ref="E86" location="'4.5c'!A1" display="Nyckeltal för delbranschen Lufttransport. Belopp i tusen kronor."/>
    <hyperlink ref="E106" location="'6.7'!A1" display="Svenska och utlandsägda aktiebolag inom Kollektivtrafik i undergrupperna beställare, operatörer och övrig busstrafik. Uppgifterna avser vartannat år 2007–2015."/>
    <hyperlink ref="E107" location="'6.8'!A1" display="Nyckeltal för svenska och utlandsägda operatörer inom Kollektivtrafik. Uppgifterna avser vartannat år 2007–2015."/>
    <hyperlink ref="E79" location="Lufttransport!A1" display="Lufttransport"/>
    <hyperlink ref="E38" location="'1.27a'!A1" display="Branschernas koncentration avseende antal anställda. Ginikoefficient per bransch och år. Procent."/>
  </hyperlinks>
  <pageMargins left="0.7" right="0.7" top="0.75" bottom="0.75" header="0.3" footer="0.3"/>
  <pageSetup paperSize="9" orientation="portrait" r:id="rId1"/>
  <drawing r:id="rId2"/>
  <tableParts count="1">
    <tablePart r:id="rId3"/>
  </tableParts>
  <extLst>
    <ext xmlns:x15="http://schemas.microsoft.com/office/spreadsheetml/2010/11/main" uri="{3A4CF648-6AED-40f4-86FF-DC5316D8AED3}">
      <x14:slicerList xmlns:x14="http://schemas.microsoft.com/office/spreadsheetml/2009/9/main">
        <x14:slicer r:id="rId4"/>
      </x14:slicerList>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S78"/>
  <sheetViews>
    <sheetView showGridLines="0" workbookViewId="0"/>
  </sheetViews>
  <sheetFormatPr defaultRowHeight="15" x14ac:dyDescent="0.25"/>
  <cols>
    <col min="1" max="1" width="24.140625" style="117" customWidth="1"/>
    <col min="2" max="20" width="11.42578125" customWidth="1"/>
  </cols>
  <sheetData>
    <row r="1" spans="1:19" s="130" customFormat="1" ht="21.75" customHeight="1" x14ac:dyDescent="0.35">
      <c r="A1" s="380" t="s">
        <v>193</v>
      </c>
      <c r="B1" s="407" t="s">
        <v>194</v>
      </c>
      <c r="C1" s="407"/>
      <c r="D1" s="407"/>
      <c r="E1" s="410"/>
      <c r="F1" s="168"/>
      <c r="G1" s="168"/>
      <c r="H1" s="168"/>
      <c r="I1" s="168"/>
      <c r="J1" s="168"/>
      <c r="K1" s="168"/>
      <c r="L1" s="168"/>
      <c r="M1" s="168"/>
      <c r="N1" s="168"/>
      <c r="O1" s="129"/>
      <c r="P1" s="129"/>
      <c r="Q1" s="129"/>
      <c r="R1" s="129"/>
      <c r="S1" s="129"/>
    </row>
    <row r="2" spans="1:19" ht="12.75" customHeight="1" x14ac:dyDescent="0.25"/>
    <row r="3" spans="1:19" ht="12.75" customHeight="1" x14ac:dyDescent="0.25"/>
    <row r="4" spans="1:19" ht="12.75" customHeight="1" x14ac:dyDescent="0.25"/>
    <row r="5" spans="1:19" ht="12.75" customHeight="1" x14ac:dyDescent="0.25"/>
    <row r="6" spans="1:19" ht="28.5" customHeight="1" x14ac:dyDescent="0.25"/>
    <row r="7" spans="1:19" ht="12.75" customHeight="1" x14ac:dyDescent="0.25"/>
    <row r="8" spans="1:19" ht="12.75" customHeight="1" x14ac:dyDescent="0.25"/>
    <row r="9" spans="1:19" ht="12.75" customHeight="1" x14ac:dyDescent="0.25"/>
    <row r="10" spans="1:19" ht="12.75" customHeight="1" x14ac:dyDescent="0.25"/>
    <row r="11" spans="1:19" ht="12.75" customHeight="1" x14ac:dyDescent="0.25"/>
    <row r="12" spans="1:19" ht="12.75" customHeight="1" x14ac:dyDescent="0.25"/>
    <row r="13" spans="1:19" ht="12.75" customHeight="1" x14ac:dyDescent="0.25"/>
    <row r="14" spans="1:19" ht="12.75" customHeight="1" x14ac:dyDescent="0.25"/>
    <row r="15" spans="1:19" ht="12.75" customHeight="1" x14ac:dyDescent="0.25"/>
    <row r="16" spans="1:19" ht="12.75" customHeight="1" x14ac:dyDescent="0.25"/>
    <row r="17" spans="3:3" ht="12.75" customHeight="1" x14ac:dyDescent="0.25"/>
    <row r="18" spans="3:3" ht="12.75" customHeight="1" x14ac:dyDescent="0.25"/>
    <row r="19" spans="3:3" ht="12.75" customHeight="1" x14ac:dyDescent="0.25"/>
    <row r="20" spans="3:3" ht="12.75" customHeight="1" x14ac:dyDescent="0.25"/>
    <row r="21" spans="3:3" ht="12.75" customHeight="1" x14ac:dyDescent="0.25"/>
    <row r="22" spans="3:3" ht="12.75" customHeight="1" x14ac:dyDescent="0.25"/>
    <row r="23" spans="3:3" ht="12.75" customHeight="1" x14ac:dyDescent="0.25"/>
    <row r="24" spans="3:3" ht="12.75" customHeight="1" x14ac:dyDescent="0.25"/>
    <row r="25" spans="3:3" ht="12.75" customHeight="1" x14ac:dyDescent="0.25"/>
    <row r="26" spans="3:3" ht="12.75" customHeight="1" x14ac:dyDescent="0.25"/>
    <row r="27" spans="3:3" ht="12.75" customHeight="1" x14ac:dyDescent="0.25"/>
    <row r="28" spans="3:3" ht="12.75" customHeight="1" x14ac:dyDescent="0.25"/>
    <row r="29" spans="3:3" ht="12.75" customHeight="1" x14ac:dyDescent="0.25"/>
    <row r="30" spans="3:3" ht="12.75" customHeight="1" x14ac:dyDescent="0.25"/>
    <row r="31" spans="3:3" ht="12.75" customHeight="1" x14ac:dyDescent="0.25"/>
    <row r="32" spans="3:3" ht="12.75" customHeight="1" x14ac:dyDescent="0.25">
      <c r="C32" t="s">
        <v>298</v>
      </c>
    </row>
    <row r="33" spans="3:3" ht="12.75" customHeight="1" x14ac:dyDescent="0.25"/>
    <row r="34" spans="3:3" ht="12.75" customHeight="1" x14ac:dyDescent="0.25"/>
    <row r="35" spans="3:3" ht="12.75" customHeight="1" x14ac:dyDescent="0.25">
      <c r="C35" s="28"/>
    </row>
    <row r="36" spans="3:3" ht="12.75" customHeight="1" x14ac:dyDescent="0.25"/>
    <row r="37" spans="3:3" ht="12.75" customHeight="1" x14ac:dyDescent="0.25"/>
    <row r="38" spans="3:3" ht="12.75" customHeight="1" x14ac:dyDescent="0.25"/>
    <row r="39" spans="3:3" ht="12.75" customHeight="1" x14ac:dyDescent="0.25">
      <c r="C39" s="28"/>
    </row>
    <row r="40" spans="3:3" ht="12.75" customHeight="1" x14ac:dyDescent="0.25"/>
    <row r="41" spans="3:3" ht="12.75" customHeight="1" x14ac:dyDescent="0.25"/>
    <row r="42" spans="3:3" ht="12.75" customHeight="1" x14ac:dyDescent="0.25"/>
    <row r="43" spans="3:3" ht="12.75" customHeight="1" x14ac:dyDescent="0.25"/>
    <row r="44" spans="3:3" ht="12.75" customHeight="1" x14ac:dyDescent="0.25"/>
    <row r="45" spans="3:3" ht="12.75" customHeight="1" x14ac:dyDescent="0.25"/>
    <row r="46" spans="3:3" ht="12.75" customHeight="1" x14ac:dyDescent="0.25"/>
    <row r="47" spans="3:3" ht="12.75" customHeight="1" x14ac:dyDescent="0.25"/>
    <row r="48" spans="3:3" ht="12.75" customHeight="1" x14ac:dyDescent="0.25"/>
    <row r="49" ht="12.75" customHeight="1" x14ac:dyDescent="0.25"/>
    <row r="50" ht="12.75" customHeight="1" x14ac:dyDescent="0.25"/>
    <row r="51" ht="12.75" customHeight="1" x14ac:dyDescent="0.25"/>
    <row r="52" ht="12.75" customHeight="1" x14ac:dyDescent="0.25"/>
    <row r="53" ht="12.75" customHeight="1" x14ac:dyDescent="0.25"/>
    <row r="54" ht="12.75" customHeight="1" x14ac:dyDescent="0.25"/>
    <row r="55" ht="12.75" customHeight="1" x14ac:dyDescent="0.25"/>
    <row r="56" ht="12.75" customHeight="1" x14ac:dyDescent="0.25"/>
    <row r="57" ht="12.75" customHeight="1" x14ac:dyDescent="0.25"/>
    <row r="58" ht="12.75" customHeight="1" x14ac:dyDescent="0.25"/>
    <row r="59" ht="12.75" customHeight="1" x14ac:dyDescent="0.25"/>
    <row r="60" ht="12.75" customHeight="1" x14ac:dyDescent="0.25"/>
    <row r="61" ht="12.75" customHeight="1" x14ac:dyDescent="0.25"/>
    <row r="62" ht="12.75" customHeight="1" x14ac:dyDescent="0.25"/>
    <row r="63" ht="12.75" customHeight="1" x14ac:dyDescent="0.25"/>
    <row r="64" ht="12.75" customHeight="1" x14ac:dyDescent="0.25"/>
    <row r="65" ht="12.75" customHeight="1" x14ac:dyDescent="0.25"/>
    <row r="66" ht="12.75" customHeight="1" x14ac:dyDescent="0.25"/>
    <row r="67" ht="12.75" customHeight="1" x14ac:dyDescent="0.25"/>
    <row r="68" ht="12.75" customHeight="1" x14ac:dyDescent="0.25"/>
    <row r="69" ht="12.75" customHeight="1" x14ac:dyDescent="0.25"/>
    <row r="70" ht="12.75" customHeight="1" x14ac:dyDescent="0.25"/>
    <row r="71" ht="12.75" customHeight="1" x14ac:dyDescent="0.25"/>
    <row r="72" ht="12.75" customHeight="1" x14ac:dyDescent="0.25"/>
    <row r="73" ht="12.75" customHeight="1" x14ac:dyDescent="0.25"/>
    <row r="74" ht="12.75" customHeight="1" x14ac:dyDescent="0.25"/>
    <row r="75" ht="12.75" customHeight="1" x14ac:dyDescent="0.25"/>
    <row r="76" ht="12.75" customHeight="1" x14ac:dyDescent="0.25"/>
    <row r="77" ht="12.75" customHeight="1" x14ac:dyDescent="0.25"/>
    <row r="78" ht="12.75" customHeight="1" x14ac:dyDescent="0.25"/>
  </sheetData>
  <mergeCells count="1">
    <mergeCell ref="B1:E1"/>
  </mergeCell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S78"/>
  <sheetViews>
    <sheetView showGridLines="0" workbookViewId="0"/>
  </sheetViews>
  <sheetFormatPr defaultRowHeight="15" x14ac:dyDescent="0.25"/>
  <cols>
    <col min="1" max="1" width="24.140625" style="117" customWidth="1"/>
    <col min="2" max="20" width="11.42578125" customWidth="1"/>
  </cols>
  <sheetData>
    <row r="1" spans="1:19" s="130" customFormat="1" ht="21.75" customHeight="1" x14ac:dyDescent="0.35">
      <c r="A1" s="380" t="s">
        <v>193</v>
      </c>
      <c r="B1" s="407" t="s">
        <v>194</v>
      </c>
      <c r="C1" s="407"/>
      <c r="D1" s="407"/>
      <c r="E1" s="410"/>
      <c r="F1" s="129"/>
      <c r="G1" s="129"/>
      <c r="H1" s="129"/>
      <c r="I1" s="129"/>
      <c r="J1" s="129"/>
      <c r="K1" s="129"/>
      <c r="L1" s="129"/>
      <c r="M1" s="129"/>
      <c r="N1" s="129"/>
      <c r="O1" s="129"/>
      <c r="P1" s="129"/>
      <c r="Q1" s="129"/>
      <c r="R1" s="129"/>
      <c r="S1" s="129"/>
    </row>
    <row r="2" spans="1:19" ht="12.75" customHeight="1" x14ac:dyDescent="0.25"/>
    <row r="3" spans="1:19" ht="12.75" customHeight="1" x14ac:dyDescent="0.25"/>
    <row r="4" spans="1:19" ht="12.75" customHeight="1" x14ac:dyDescent="0.25"/>
    <row r="5" spans="1:19" ht="12.75" customHeight="1" x14ac:dyDescent="0.25"/>
    <row r="6" spans="1:19" ht="28.5" customHeight="1" x14ac:dyDescent="0.25"/>
    <row r="7" spans="1:19" ht="12.75" customHeight="1" x14ac:dyDescent="0.25"/>
    <row r="8" spans="1:19" ht="12.75" customHeight="1" x14ac:dyDescent="0.25"/>
    <row r="9" spans="1:19" ht="12.75" customHeight="1" x14ac:dyDescent="0.25"/>
    <row r="10" spans="1:19" ht="12.75" customHeight="1" x14ac:dyDescent="0.25"/>
    <row r="11" spans="1:19" ht="12.75" customHeight="1" x14ac:dyDescent="0.25"/>
    <row r="12" spans="1:19" ht="12.75" customHeight="1" x14ac:dyDescent="0.25"/>
    <row r="13" spans="1:19" ht="12.75" customHeight="1" x14ac:dyDescent="0.25"/>
    <row r="14" spans="1:19" ht="12.75" customHeight="1" x14ac:dyDescent="0.25"/>
    <row r="15" spans="1:19" ht="12.75" customHeight="1" x14ac:dyDescent="0.25"/>
    <row r="16" spans="1:19" ht="12.75" customHeight="1" x14ac:dyDescent="0.25"/>
    <row r="17" spans="3:3" ht="12.75" customHeight="1" x14ac:dyDescent="0.25"/>
    <row r="18" spans="3:3" ht="12.75" customHeight="1" x14ac:dyDescent="0.25"/>
    <row r="19" spans="3:3" ht="12.75" customHeight="1" x14ac:dyDescent="0.25"/>
    <row r="20" spans="3:3" ht="12.75" customHeight="1" x14ac:dyDescent="0.25"/>
    <row r="21" spans="3:3" ht="12.75" customHeight="1" x14ac:dyDescent="0.25"/>
    <row r="22" spans="3:3" ht="12.75" customHeight="1" x14ac:dyDescent="0.25"/>
    <row r="23" spans="3:3" ht="12.75" customHeight="1" x14ac:dyDescent="0.25"/>
    <row r="24" spans="3:3" ht="12.75" customHeight="1" x14ac:dyDescent="0.25"/>
    <row r="25" spans="3:3" ht="12.75" customHeight="1" x14ac:dyDescent="0.25"/>
    <row r="26" spans="3:3" ht="12.75" customHeight="1" x14ac:dyDescent="0.25"/>
    <row r="27" spans="3:3" ht="12.75" customHeight="1" x14ac:dyDescent="0.25"/>
    <row r="28" spans="3:3" ht="12.75" customHeight="1" x14ac:dyDescent="0.25"/>
    <row r="29" spans="3:3" ht="12.75" customHeight="1" x14ac:dyDescent="0.25"/>
    <row r="30" spans="3:3" ht="12.75" customHeight="1" x14ac:dyDescent="0.25"/>
    <row r="31" spans="3:3" ht="12.75" customHeight="1" x14ac:dyDescent="0.25"/>
    <row r="32" spans="3:3" ht="12.75" customHeight="1" x14ac:dyDescent="0.25">
      <c r="C32" t="s">
        <v>299</v>
      </c>
    </row>
    <row r="33" spans="3:3" ht="12.75" customHeight="1" x14ac:dyDescent="0.25"/>
    <row r="34" spans="3:3" ht="12.75" customHeight="1" x14ac:dyDescent="0.25"/>
    <row r="35" spans="3:3" ht="12.75" customHeight="1" x14ac:dyDescent="0.25">
      <c r="C35" s="28"/>
    </row>
    <row r="36" spans="3:3" ht="12.75" customHeight="1" x14ac:dyDescent="0.25"/>
    <row r="37" spans="3:3" ht="12.75" customHeight="1" x14ac:dyDescent="0.25"/>
    <row r="38" spans="3:3" ht="12.75" customHeight="1" x14ac:dyDescent="0.25"/>
    <row r="39" spans="3:3" ht="12.75" customHeight="1" x14ac:dyDescent="0.25"/>
    <row r="40" spans="3:3" ht="12.75" customHeight="1" x14ac:dyDescent="0.25"/>
    <row r="41" spans="3:3" ht="12.75" customHeight="1" x14ac:dyDescent="0.25"/>
    <row r="42" spans="3:3" ht="12.75" customHeight="1" x14ac:dyDescent="0.25"/>
    <row r="43" spans="3:3" ht="12.75" customHeight="1" x14ac:dyDescent="0.25"/>
    <row r="44" spans="3:3" ht="12.75" customHeight="1" x14ac:dyDescent="0.25"/>
    <row r="45" spans="3:3" ht="12.75" customHeight="1" x14ac:dyDescent="0.25"/>
    <row r="46" spans="3:3" ht="12.75" customHeight="1" x14ac:dyDescent="0.25"/>
    <row r="47" spans="3:3" ht="12.75" customHeight="1" x14ac:dyDescent="0.25"/>
    <row r="48" spans="3:3" ht="12.75" customHeight="1" x14ac:dyDescent="0.25"/>
    <row r="49" ht="12.75" customHeight="1" x14ac:dyDescent="0.25"/>
    <row r="50" ht="12.75" customHeight="1" x14ac:dyDescent="0.25"/>
    <row r="51" ht="12.75" customHeight="1" x14ac:dyDescent="0.25"/>
    <row r="52" ht="12.75" customHeight="1" x14ac:dyDescent="0.25"/>
    <row r="53" ht="12.75" customHeight="1" x14ac:dyDescent="0.25"/>
    <row r="54" ht="12.75" customHeight="1" x14ac:dyDescent="0.25"/>
    <row r="55" ht="12.75" customHeight="1" x14ac:dyDescent="0.25"/>
    <row r="56" ht="12.75" customHeight="1" x14ac:dyDescent="0.25"/>
    <row r="57" ht="12.75" customHeight="1" x14ac:dyDescent="0.25"/>
    <row r="58" ht="12.75" customHeight="1" x14ac:dyDescent="0.25"/>
    <row r="59" ht="12.75" customHeight="1" x14ac:dyDescent="0.25"/>
    <row r="60" ht="12.75" customHeight="1" x14ac:dyDescent="0.25"/>
    <row r="61" ht="12.75" customHeight="1" x14ac:dyDescent="0.25"/>
    <row r="62" ht="12.75" customHeight="1" x14ac:dyDescent="0.25"/>
    <row r="63" ht="12.75" customHeight="1" x14ac:dyDescent="0.25"/>
    <row r="64" ht="12.75" customHeight="1" x14ac:dyDescent="0.25"/>
    <row r="65" ht="12.75" customHeight="1" x14ac:dyDescent="0.25"/>
    <row r="66" ht="12.75" customHeight="1" x14ac:dyDescent="0.25"/>
    <row r="67" ht="12.75" customHeight="1" x14ac:dyDescent="0.25"/>
    <row r="68" ht="12.75" customHeight="1" x14ac:dyDescent="0.25"/>
    <row r="69" ht="12.75" customHeight="1" x14ac:dyDescent="0.25"/>
    <row r="70" ht="12.75" customHeight="1" x14ac:dyDescent="0.25"/>
    <row r="71" ht="12.75" customHeight="1" x14ac:dyDescent="0.25"/>
    <row r="72" ht="12.75" customHeight="1" x14ac:dyDescent="0.25"/>
    <row r="73" ht="12.75" customHeight="1" x14ac:dyDescent="0.25"/>
    <row r="74" ht="12.75" customHeight="1" x14ac:dyDescent="0.25"/>
    <row r="75" ht="12.75" customHeight="1" x14ac:dyDescent="0.25"/>
    <row r="76" ht="12.75" customHeight="1" x14ac:dyDescent="0.25"/>
    <row r="77" ht="12.75" customHeight="1" x14ac:dyDescent="0.25"/>
    <row r="78" ht="12.75" customHeight="1" x14ac:dyDescent="0.25"/>
  </sheetData>
  <mergeCells count="1">
    <mergeCell ref="B1:E1"/>
  </mergeCell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S78"/>
  <sheetViews>
    <sheetView showGridLines="0" workbookViewId="0"/>
  </sheetViews>
  <sheetFormatPr defaultRowHeight="15" x14ac:dyDescent="0.25"/>
  <cols>
    <col min="1" max="1" width="24.140625" style="117" customWidth="1"/>
    <col min="2" max="20" width="11.42578125" customWidth="1"/>
  </cols>
  <sheetData>
    <row r="1" spans="1:19" s="130" customFormat="1" ht="21.75" customHeight="1" x14ac:dyDescent="0.35">
      <c r="A1" s="380" t="s">
        <v>193</v>
      </c>
      <c r="B1" s="407" t="s">
        <v>194</v>
      </c>
      <c r="C1" s="407"/>
      <c r="D1" s="407"/>
      <c r="E1" s="410"/>
      <c r="F1" s="129"/>
      <c r="G1" s="129"/>
      <c r="H1" s="129"/>
      <c r="I1" s="129"/>
      <c r="J1" s="129"/>
      <c r="K1" s="129"/>
      <c r="L1" s="129"/>
      <c r="M1" s="129"/>
      <c r="N1" s="129"/>
      <c r="O1" s="129"/>
      <c r="P1" s="129"/>
      <c r="Q1" s="129"/>
      <c r="R1" s="129"/>
      <c r="S1" s="129"/>
    </row>
    <row r="2" spans="1:19" ht="12.75" customHeight="1" x14ac:dyDescent="0.25"/>
    <row r="3" spans="1:19" ht="12.75" customHeight="1" x14ac:dyDescent="0.25"/>
    <row r="4" spans="1:19" ht="12.75" customHeight="1" x14ac:dyDescent="0.25"/>
    <row r="5" spans="1:19" ht="12.75" customHeight="1" x14ac:dyDescent="0.25"/>
    <row r="6" spans="1:19" ht="28.5" customHeight="1" x14ac:dyDescent="0.25"/>
    <row r="7" spans="1:19" ht="12.75" customHeight="1" x14ac:dyDescent="0.25"/>
    <row r="8" spans="1:19" ht="12.75" customHeight="1" x14ac:dyDescent="0.25"/>
    <row r="9" spans="1:19" ht="12.75" customHeight="1" x14ac:dyDescent="0.25"/>
    <row r="10" spans="1:19" ht="12.75" customHeight="1" x14ac:dyDescent="0.25"/>
    <row r="11" spans="1:19" ht="12.75" customHeight="1" x14ac:dyDescent="0.25"/>
    <row r="12" spans="1:19" ht="12.75" customHeight="1" x14ac:dyDescent="0.25"/>
    <row r="13" spans="1:19" ht="12.75" customHeight="1" x14ac:dyDescent="0.25"/>
    <row r="14" spans="1:19" ht="12.75" customHeight="1" x14ac:dyDescent="0.25"/>
    <row r="15" spans="1:19" ht="12.75" customHeight="1" x14ac:dyDescent="0.25"/>
    <row r="16" spans="1:19" ht="12.75" customHeight="1" x14ac:dyDescent="0.25"/>
    <row r="17" spans="3:3" ht="12.75" customHeight="1" x14ac:dyDescent="0.25"/>
    <row r="18" spans="3:3" ht="12.75" customHeight="1" x14ac:dyDescent="0.25"/>
    <row r="19" spans="3:3" ht="12.75" customHeight="1" x14ac:dyDescent="0.25"/>
    <row r="20" spans="3:3" ht="12.75" customHeight="1" x14ac:dyDescent="0.25"/>
    <row r="21" spans="3:3" ht="12.75" customHeight="1" x14ac:dyDescent="0.25"/>
    <row r="22" spans="3:3" ht="12.75" customHeight="1" x14ac:dyDescent="0.25"/>
    <row r="23" spans="3:3" ht="12.75" customHeight="1" x14ac:dyDescent="0.25"/>
    <row r="24" spans="3:3" ht="12.75" customHeight="1" x14ac:dyDescent="0.25"/>
    <row r="25" spans="3:3" ht="12.75" customHeight="1" x14ac:dyDescent="0.25"/>
    <row r="26" spans="3:3" ht="12.75" customHeight="1" x14ac:dyDescent="0.25"/>
    <row r="27" spans="3:3" ht="12.75" customHeight="1" x14ac:dyDescent="0.25"/>
    <row r="28" spans="3:3" ht="12.75" customHeight="1" x14ac:dyDescent="0.25"/>
    <row r="29" spans="3:3" ht="12.75" customHeight="1" x14ac:dyDescent="0.25"/>
    <row r="30" spans="3:3" ht="12.75" customHeight="1" x14ac:dyDescent="0.25"/>
    <row r="31" spans="3:3" ht="12.75" customHeight="1" x14ac:dyDescent="0.25"/>
    <row r="32" spans="3:3" ht="12.75" customHeight="1" x14ac:dyDescent="0.25">
      <c r="C32" t="s">
        <v>300</v>
      </c>
    </row>
    <row r="33" ht="12.75" customHeight="1" x14ac:dyDescent="0.25"/>
    <row r="34" ht="12.75" customHeight="1" x14ac:dyDescent="0.25"/>
    <row r="35" ht="12.75" customHeight="1" x14ac:dyDescent="0.25"/>
    <row r="36" ht="12.75" customHeight="1" x14ac:dyDescent="0.25"/>
    <row r="37" ht="12.75" customHeight="1" x14ac:dyDescent="0.25"/>
    <row r="38" ht="12.75" customHeight="1" x14ac:dyDescent="0.25"/>
    <row r="39" ht="12.75" customHeight="1" x14ac:dyDescent="0.25"/>
    <row r="40" ht="12.75" customHeight="1" x14ac:dyDescent="0.25"/>
    <row r="41" ht="12.75" customHeight="1" x14ac:dyDescent="0.25"/>
    <row r="42" ht="12.75" customHeight="1" x14ac:dyDescent="0.25"/>
    <row r="43" ht="12.75" customHeight="1" x14ac:dyDescent="0.25"/>
    <row r="44" ht="12.75" customHeight="1" x14ac:dyDescent="0.25"/>
    <row r="45" ht="12.75" customHeight="1" x14ac:dyDescent="0.25"/>
    <row r="46" ht="12.75" customHeight="1" x14ac:dyDescent="0.25"/>
    <row r="47" ht="12.75" customHeight="1" x14ac:dyDescent="0.25"/>
    <row r="48" ht="12.75" customHeight="1" x14ac:dyDescent="0.25"/>
    <row r="49" ht="12.75" customHeight="1" x14ac:dyDescent="0.25"/>
    <row r="50" ht="12.75" customHeight="1" x14ac:dyDescent="0.25"/>
    <row r="51" ht="12.75" customHeight="1" x14ac:dyDescent="0.25"/>
    <row r="52" ht="12.75" customHeight="1" x14ac:dyDescent="0.25"/>
    <row r="53" ht="12.75" customHeight="1" x14ac:dyDescent="0.25"/>
    <row r="54" ht="12.75" customHeight="1" x14ac:dyDescent="0.25"/>
    <row r="55" ht="12.75" customHeight="1" x14ac:dyDescent="0.25"/>
    <row r="56" ht="12.75" customHeight="1" x14ac:dyDescent="0.25"/>
    <row r="57" ht="12.75" customHeight="1" x14ac:dyDescent="0.25"/>
    <row r="58" ht="12.75" customHeight="1" x14ac:dyDescent="0.25"/>
    <row r="59" ht="12.75" customHeight="1" x14ac:dyDescent="0.25"/>
    <row r="60" ht="12.75" customHeight="1" x14ac:dyDescent="0.25"/>
    <row r="61" ht="12.75" customHeight="1" x14ac:dyDescent="0.25"/>
    <row r="62" ht="12.75" customHeight="1" x14ac:dyDescent="0.25"/>
    <row r="63" ht="12.75" customHeight="1" x14ac:dyDescent="0.25"/>
    <row r="64" ht="12.75" customHeight="1" x14ac:dyDescent="0.25"/>
    <row r="65" ht="12.75" customHeight="1" x14ac:dyDescent="0.25"/>
    <row r="66" ht="12.75" customHeight="1" x14ac:dyDescent="0.25"/>
    <row r="67" ht="12.75" customHeight="1" x14ac:dyDescent="0.25"/>
    <row r="68" ht="12.75" customHeight="1" x14ac:dyDescent="0.25"/>
    <row r="69" ht="12.75" customHeight="1" x14ac:dyDescent="0.25"/>
    <row r="70" ht="12.75" customHeight="1" x14ac:dyDescent="0.25"/>
    <row r="71" ht="12.75" customHeight="1" x14ac:dyDescent="0.25"/>
    <row r="72" ht="12.75" customHeight="1" x14ac:dyDescent="0.25"/>
    <row r="73" ht="12.75" customHeight="1" x14ac:dyDescent="0.25"/>
    <row r="74" ht="12.75" customHeight="1" x14ac:dyDescent="0.25"/>
    <row r="75" ht="12.75" customHeight="1" x14ac:dyDescent="0.25"/>
    <row r="76" ht="12.75" customHeight="1" x14ac:dyDescent="0.25"/>
    <row r="77" ht="12.75" customHeight="1" x14ac:dyDescent="0.25"/>
    <row r="78" ht="12.75" customHeight="1" x14ac:dyDescent="0.25"/>
  </sheetData>
  <mergeCells count="1">
    <mergeCell ref="B1:E1"/>
  </mergeCell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S78"/>
  <sheetViews>
    <sheetView showGridLines="0" workbookViewId="0"/>
  </sheetViews>
  <sheetFormatPr defaultRowHeight="15" x14ac:dyDescent="0.25"/>
  <cols>
    <col min="1" max="1" width="24.140625" style="117" customWidth="1"/>
    <col min="2" max="20" width="11.42578125" customWidth="1"/>
  </cols>
  <sheetData>
    <row r="1" spans="1:19" s="130" customFormat="1" ht="21.75" customHeight="1" x14ac:dyDescent="0.35">
      <c r="A1" s="380" t="s">
        <v>193</v>
      </c>
      <c r="B1" s="407" t="s">
        <v>194</v>
      </c>
      <c r="C1" s="407"/>
      <c r="D1" s="407"/>
      <c r="E1" s="410"/>
      <c r="F1" s="129"/>
      <c r="G1" s="129"/>
      <c r="H1" s="129"/>
      <c r="I1" s="129"/>
      <c r="J1" s="129"/>
      <c r="K1" s="129"/>
      <c r="L1" s="129"/>
      <c r="M1" s="129"/>
      <c r="N1" s="129"/>
      <c r="O1" s="129"/>
      <c r="P1" s="129"/>
      <c r="Q1" s="129"/>
      <c r="R1" s="129"/>
      <c r="S1" s="129"/>
    </row>
    <row r="2" spans="1:19" ht="12.75" customHeight="1" x14ac:dyDescent="0.25"/>
    <row r="3" spans="1:19" ht="12.75" customHeight="1" x14ac:dyDescent="0.25"/>
    <row r="4" spans="1:19" ht="12.75" customHeight="1" x14ac:dyDescent="0.25"/>
    <row r="5" spans="1:19" ht="12.75" customHeight="1" x14ac:dyDescent="0.25"/>
    <row r="6" spans="1:19" ht="28.5" customHeight="1" x14ac:dyDescent="0.25"/>
    <row r="7" spans="1:19" ht="12.75" customHeight="1" x14ac:dyDescent="0.25"/>
    <row r="8" spans="1:19" ht="12.75" customHeight="1" x14ac:dyDescent="0.25"/>
    <row r="9" spans="1:19" ht="12.75" customHeight="1" x14ac:dyDescent="0.25"/>
    <row r="10" spans="1:19" ht="12.75" customHeight="1" x14ac:dyDescent="0.25"/>
    <row r="11" spans="1:19" ht="12.75" customHeight="1" x14ac:dyDescent="0.25"/>
    <row r="12" spans="1:19" ht="12.75" customHeight="1" x14ac:dyDescent="0.25"/>
    <row r="13" spans="1:19" ht="12.75" customHeight="1" x14ac:dyDescent="0.25"/>
    <row r="14" spans="1:19" ht="12.75" customHeight="1" x14ac:dyDescent="0.25"/>
    <row r="15" spans="1:19" ht="12.75" customHeight="1" x14ac:dyDescent="0.25"/>
    <row r="16" spans="1:19" ht="12.75" customHeight="1" x14ac:dyDescent="0.25"/>
    <row r="17" spans="3:3" ht="12.75" customHeight="1" x14ac:dyDescent="0.25"/>
    <row r="18" spans="3:3" ht="12.75" customHeight="1" x14ac:dyDescent="0.25"/>
    <row r="19" spans="3:3" ht="12.75" customHeight="1" x14ac:dyDescent="0.25"/>
    <row r="20" spans="3:3" ht="12.75" customHeight="1" x14ac:dyDescent="0.25"/>
    <row r="21" spans="3:3" ht="12.75" customHeight="1" x14ac:dyDescent="0.25"/>
    <row r="22" spans="3:3" ht="12.75" customHeight="1" x14ac:dyDescent="0.25"/>
    <row r="23" spans="3:3" ht="12.75" customHeight="1" x14ac:dyDescent="0.25"/>
    <row r="24" spans="3:3" ht="12.75" customHeight="1" x14ac:dyDescent="0.25"/>
    <row r="25" spans="3:3" ht="12.75" customHeight="1" x14ac:dyDescent="0.25"/>
    <row r="26" spans="3:3" ht="12.75" customHeight="1" x14ac:dyDescent="0.25"/>
    <row r="27" spans="3:3" ht="12.75" customHeight="1" x14ac:dyDescent="0.25"/>
    <row r="28" spans="3:3" ht="12.75" customHeight="1" x14ac:dyDescent="0.25"/>
    <row r="29" spans="3:3" ht="12.75" customHeight="1" x14ac:dyDescent="0.25"/>
    <row r="30" spans="3:3" ht="12.75" customHeight="1" x14ac:dyDescent="0.25"/>
    <row r="31" spans="3:3" ht="12.75" customHeight="1" x14ac:dyDescent="0.25"/>
    <row r="32" spans="3:3" ht="12.75" customHeight="1" x14ac:dyDescent="0.25">
      <c r="C32" t="s">
        <v>301</v>
      </c>
    </row>
    <row r="33" spans="3:3" ht="12.75" customHeight="1" x14ac:dyDescent="0.25"/>
    <row r="34" spans="3:3" ht="12.75" customHeight="1" x14ac:dyDescent="0.25">
      <c r="C34" s="227"/>
    </row>
    <row r="35" spans="3:3" ht="12.75" customHeight="1" x14ac:dyDescent="0.25">
      <c r="C35" s="28"/>
    </row>
    <row r="36" spans="3:3" ht="12.75" customHeight="1" x14ac:dyDescent="0.25"/>
    <row r="37" spans="3:3" ht="12.75" customHeight="1" x14ac:dyDescent="0.25"/>
    <row r="38" spans="3:3" ht="12.75" customHeight="1" x14ac:dyDescent="0.25"/>
    <row r="39" spans="3:3" ht="12.75" customHeight="1" x14ac:dyDescent="0.25"/>
    <row r="40" spans="3:3" ht="12.75" customHeight="1" x14ac:dyDescent="0.25"/>
    <row r="41" spans="3:3" ht="12.75" customHeight="1" x14ac:dyDescent="0.25"/>
    <row r="42" spans="3:3" ht="12.75" customHeight="1" x14ac:dyDescent="0.25"/>
    <row r="43" spans="3:3" ht="12.75" customHeight="1" x14ac:dyDescent="0.25"/>
    <row r="44" spans="3:3" ht="12.75" customHeight="1" x14ac:dyDescent="0.25"/>
    <row r="45" spans="3:3" ht="12.75" customHeight="1" x14ac:dyDescent="0.25"/>
    <row r="46" spans="3:3" ht="12.75" customHeight="1" x14ac:dyDescent="0.25"/>
    <row r="47" spans="3:3" ht="12.75" customHeight="1" x14ac:dyDescent="0.25"/>
    <row r="48" spans="3:3" ht="12.75" customHeight="1" x14ac:dyDescent="0.25"/>
    <row r="49" ht="12.75" customHeight="1" x14ac:dyDescent="0.25"/>
    <row r="50" ht="12.75" customHeight="1" x14ac:dyDescent="0.25"/>
    <row r="51" ht="12.75" customHeight="1" x14ac:dyDescent="0.25"/>
    <row r="52" ht="12.75" customHeight="1" x14ac:dyDescent="0.25"/>
    <row r="53" ht="12.75" customHeight="1" x14ac:dyDescent="0.25"/>
    <row r="54" ht="12.75" customHeight="1" x14ac:dyDescent="0.25"/>
    <row r="55" ht="12.75" customHeight="1" x14ac:dyDescent="0.25"/>
    <row r="56" ht="12.75" customHeight="1" x14ac:dyDescent="0.25"/>
    <row r="57" ht="12.75" customHeight="1" x14ac:dyDescent="0.25"/>
    <row r="58" ht="12.75" customHeight="1" x14ac:dyDescent="0.25"/>
    <row r="59" ht="12.75" customHeight="1" x14ac:dyDescent="0.25"/>
    <row r="60" ht="12.75" customHeight="1" x14ac:dyDescent="0.25"/>
    <row r="61" ht="12.75" customHeight="1" x14ac:dyDescent="0.25"/>
    <row r="62" ht="12.75" customHeight="1" x14ac:dyDescent="0.25"/>
    <row r="63" ht="12.75" customHeight="1" x14ac:dyDescent="0.25"/>
    <row r="64" ht="12.75" customHeight="1" x14ac:dyDescent="0.25"/>
    <row r="65" ht="12.75" customHeight="1" x14ac:dyDescent="0.25"/>
    <row r="66" ht="12.75" customHeight="1" x14ac:dyDescent="0.25"/>
    <row r="67" ht="12.75" customHeight="1" x14ac:dyDescent="0.25"/>
    <row r="68" ht="12.75" customHeight="1" x14ac:dyDescent="0.25"/>
    <row r="69" ht="12.75" customHeight="1" x14ac:dyDescent="0.25"/>
    <row r="70" ht="12.75" customHeight="1" x14ac:dyDescent="0.25"/>
    <row r="71" ht="12.75" customHeight="1" x14ac:dyDescent="0.25"/>
    <row r="72" ht="12.75" customHeight="1" x14ac:dyDescent="0.25"/>
    <row r="73" ht="12.75" customHeight="1" x14ac:dyDescent="0.25"/>
    <row r="74" ht="12.75" customHeight="1" x14ac:dyDescent="0.25"/>
    <row r="75" ht="12.75" customHeight="1" x14ac:dyDescent="0.25"/>
    <row r="76" ht="12.75" customHeight="1" x14ac:dyDescent="0.25"/>
    <row r="77" ht="12.75" customHeight="1" x14ac:dyDescent="0.25"/>
    <row r="78" ht="12.75" customHeight="1" x14ac:dyDescent="0.25"/>
  </sheetData>
  <mergeCells count="1">
    <mergeCell ref="B1:E1"/>
  </mergeCell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S78"/>
  <sheetViews>
    <sheetView showGridLines="0" workbookViewId="0"/>
  </sheetViews>
  <sheetFormatPr defaultRowHeight="15" x14ac:dyDescent="0.25"/>
  <cols>
    <col min="1" max="1" width="24.140625" style="117" customWidth="1"/>
    <col min="2" max="20" width="11.42578125" customWidth="1"/>
  </cols>
  <sheetData>
    <row r="1" spans="1:19" s="130" customFormat="1" ht="21.75" customHeight="1" x14ac:dyDescent="0.35">
      <c r="A1" s="380" t="s">
        <v>193</v>
      </c>
      <c r="B1" s="167" t="s">
        <v>194</v>
      </c>
      <c r="C1" s="167"/>
      <c r="D1" s="167"/>
      <c r="E1" s="128"/>
      <c r="F1" s="129"/>
      <c r="G1" s="129"/>
      <c r="H1" s="129"/>
      <c r="I1" s="129"/>
      <c r="J1" s="129"/>
      <c r="K1" s="129"/>
      <c r="L1" s="129"/>
      <c r="M1" s="129"/>
      <c r="N1" s="129"/>
      <c r="O1" s="129"/>
      <c r="P1" s="129"/>
      <c r="Q1" s="129"/>
      <c r="R1" s="129"/>
      <c r="S1" s="129"/>
    </row>
    <row r="2" spans="1:19" ht="12.75" customHeight="1" x14ac:dyDescent="0.25"/>
    <row r="3" spans="1:19" ht="12.75" customHeight="1" x14ac:dyDescent="0.25"/>
    <row r="4" spans="1:19" ht="12.75" customHeight="1" x14ac:dyDescent="0.25"/>
    <row r="5" spans="1:19" ht="12.75" customHeight="1" x14ac:dyDescent="0.25"/>
    <row r="6" spans="1:19" ht="28.5" customHeight="1" x14ac:dyDescent="0.25"/>
    <row r="7" spans="1:19" ht="12.75" customHeight="1" x14ac:dyDescent="0.25"/>
    <row r="8" spans="1:19" ht="12.75" customHeight="1" x14ac:dyDescent="0.25"/>
    <row r="9" spans="1:19" ht="12.75" customHeight="1" x14ac:dyDescent="0.25"/>
    <row r="10" spans="1:19" ht="12.75" customHeight="1" x14ac:dyDescent="0.25"/>
    <row r="11" spans="1:19" ht="12.75" customHeight="1" x14ac:dyDescent="0.25"/>
    <row r="12" spans="1:19" ht="12.75" customHeight="1" x14ac:dyDescent="0.25"/>
    <row r="13" spans="1:19" ht="12.75" customHeight="1" x14ac:dyDescent="0.25"/>
    <row r="14" spans="1:19" ht="12.75" customHeight="1" x14ac:dyDescent="0.25"/>
    <row r="15" spans="1:19" ht="12.75" customHeight="1" x14ac:dyDescent="0.25"/>
    <row r="16" spans="1:19" ht="12.75" customHeight="1" x14ac:dyDescent="0.25"/>
    <row r="17" spans="3:3" ht="12.75" customHeight="1" x14ac:dyDescent="0.25"/>
    <row r="18" spans="3:3" ht="12.75" customHeight="1" x14ac:dyDescent="0.25"/>
    <row r="19" spans="3:3" ht="12.75" customHeight="1" x14ac:dyDescent="0.25"/>
    <row r="20" spans="3:3" ht="12.75" customHeight="1" x14ac:dyDescent="0.25"/>
    <row r="21" spans="3:3" ht="12.75" customHeight="1" x14ac:dyDescent="0.25"/>
    <row r="22" spans="3:3" ht="12.75" customHeight="1" x14ac:dyDescent="0.25"/>
    <row r="23" spans="3:3" ht="12.75" customHeight="1" x14ac:dyDescent="0.25"/>
    <row r="24" spans="3:3" ht="12.75" customHeight="1" x14ac:dyDescent="0.25"/>
    <row r="25" spans="3:3" ht="12.75" customHeight="1" x14ac:dyDescent="0.25"/>
    <row r="26" spans="3:3" ht="12.75" customHeight="1" x14ac:dyDescent="0.25"/>
    <row r="27" spans="3:3" ht="12.75" customHeight="1" x14ac:dyDescent="0.25"/>
    <row r="28" spans="3:3" ht="12.75" customHeight="1" x14ac:dyDescent="0.25"/>
    <row r="29" spans="3:3" ht="12.75" customHeight="1" x14ac:dyDescent="0.25"/>
    <row r="30" spans="3:3" ht="12.75" customHeight="1" x14ac:dyDescent="0.25"/>
    <row r="31" spans="3:3" ht="12.75" customHeight="1" x14ac:dyDescent="0.25"/>
    <row r="32" spans="3:3" ht="12.75" customHeight="1" x14ac:dyDescent="0.25">
      <c r="C32" t="s">
        <v>302</v>
      </c>
    </row>
    <row r="33" spans="3:3" ht="12.75" customHeight="1" x14ac:dyDescent="0.25"/>
    <row r="34" spans="3:3" ht="12.75" customHeight="1" x14ac:dyDescent="0.25"/>
    <row r="35" spans="3:3" ht="12.75" customHeight="1" x14ac:dyDescent="0.25">
      <c r="C35" s="28"/>
    </row>
    <row r="36" spans="3:3" ht="12.75" customHeight="1" x14ac:dyDescent="0.25"/>
    <row r="37" spans="3:3" ht="12.75" customHeight="1" x14ac:dyDescent="0.25"/>
    <row r="38" spans="3:3" ht="12.75" customHeight="1" x14ac:dyDescent="0.25"/>
    <row r="39" spans="3:3" ht="12.75" customHeight="1" x14ac:dyDescent="0.25"/>
    <row r="40" spans="3:3" ht="12.75" customHeight="1" x14ac:dyDescent="0.25"/>
    <row r="41" spans="3:3" ht="12.75" customHeight="1" x14ac:dyDescent="0.25"/>
    <row r="42" spans="3:3" ht="12.75" customHeight="1" x14ac:dyDescent="0.25"/>
    <row r="43" spans="3:3" ht="12.75" customHeight="1" x14ac:dyDescent="0.25"/>
    <row r="44" spans="3:3" ht="12.75" customHeight="1" x14ac:dyDescent="0.25"/>
    <row r="45" spans="3:3" ht="12.75" customHeight="1" x14ac:dyDescent="0.25"/>
    <row r="46" spans="3:3" ht="12.75" customHeight="1" x14ac:dyDescent="0.25"/>
    <row r="47" spans="3:3" ht="12.75" customHeight="1" x14ac:dyDescent="0.25"/>
    <row r="48" spans="3:3" ht="12.75" customHeight="1" x14ac:dyDescent="0.25"/>
    <row r="49" ht="12.75" customHeight="1" x14ac:dyDescent="0.25"/>
    <row r="50" ht="12.75" customHeight="1" x14ac:dyDescent="0.25"/>
    <row r="51" ht="12.75" customHeight="1" x14ac:dyDescent="0.25"/>
    <row r="52" ht="12.75" customHeight="1" x14ac:dyDescent="0.25"/>
    <row r="53" ht="12.75" customHeight="1" x14ac:dyDescent="0.25"/>
    <row r="54" ht="12.75" customHeight="1" x14ac:dyDescent="0.25"/>
    <row r="55" ht="12.75" customHeight="1" x14ac:dyDescent="0.25"/>
    <row r="56" ht="12.75" customHeight="1" x14ac:dyDescent="0.25"/>
    <row r="57" ht="12.75" customHeight="1" x14ac:dyDescent="0.25"/>
    <row r="58" ht="12.75" customHeight="1" x14ac:dyDescent="0.25"/>
    <row r="59" ht="12.75" customHeight="1" x14ac:dyDescent="0.25"/>
    <row r="60" ht="12.75" customHeight="1" x14ac:dyDescent="0.25"/>
    <row r="61" ht="12.75" customHeight="1" x14ac:dyDescent="0.25"/>
    <row r="62" ht="12.75" customHeight="1" x14ac:dyDescent="0.25"/>
    <row r="63" ht="12.75" customHeight="1" x14ac:dyDescent="0.25"/>
    <row r="64" ht="12.75" customHeight="1" x14ac:dyDescent="0.25"/>
    <row r="65" ht="12.75" customHeight="1" x14ac:dyDescent="0.25"/>
    <row r="66" ht="12.75" customHeight="1" x14ac:dyDescent="0.25"/>
    <row r="67" ht="12.75" customHeight="1" x14ac:dyDescent="0.25"/>
    <row r="68" ht="12.75" customHeight="1" x14ac:dyDescent="0.25"/>
    <row r="69" ht="12.75" customHeight="1" x14ac:dyDescent="0.25"/>
    <row r="70" ht="12.75" customHeight="1" x14ac:dyDescent="0.25"/>
    <row r="71" ht="12.75" customHeight="1" x14ac:dyDescent="0.25"/>
    <row r="72" ht="12.75" customHeight="1" x14ac:dyDescent="0.25"/>
    <row r="73" ht="12.75" customHeight="1" x14ac:dyDescent="0.25"/>
    <row r="74" ht="12.75" customHeight="1" x14ac:dyDescent="0.25"/>
    <row r="75" ht="12.75" customHeight="1" x14ac:dyDescent="0.25"/>
    <row r="76" ht="12.75" customHeight="1" x14ac:dyDescent="0.25"/>
    <row r="77" ht="12.75" customHeight="1" x14ac:dyDescent="0.25"/>
    <row r="78" ht="12.75" customHeight="1" x14ac:dyDescent="0.25"/>
  </sheetData>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S78"/>
  <sheetViews>
    <sheetView showGridLines="0" workbookViewId="0"/>
  </sheetViews>
  <sheetFormatPr defaultRowHeight="15" x14ac:dyDescent="0.25"/>
  <cols>
    <col min="1" max="1" width="24.140625" style="117" customWidth="1"/>
    <col min="2" max="20" width="11.42578125" customWidth="1"/>
  </cols>
  <sheetData>
    <row r="1" spans="1:19" s="130" customFormat="1" ht="21.75" customHeight="1" x14ac:dyDescent="0.35">
      <c r="A1" s="380" t="s">
        <v>193</v>
      </c>
      <c r="B1" s="407" t="s">
        <v>194</v>
      </c>
      <c r="C1" s="407"/>
      <c r="D1" s="407"/>
      <c r="E1" s="410"/>
      <c r="F1" s="129"/>
      <c r="G1" s="129"/>
      <c r="H1" s="129"/>
      <c r="I1" s="129"/>
      <c r="J1" s="129"/>
      <c r="K1" s="129"/>
      <c r="L1" s="129"/>
      <c r="M1" s="129"/>
      <c r="N1" s="129"/>
      <c r="O1" s="129"/>
      <c r="P1" s="129"/>
      <c r="Q1" s="129"/>
      <c r="R1" s="129"/>
      <c r="S1" s="129"/>
    </row>
    <row r="2" spans="1:19" s="113" customFormat="1" ht="12.75" customHeight="1" x14ac:dyDescent="0.2">
      <c r="A2" s="119"/>
    </row>
    <row r="3" spans="1:19" ht="12.75" customHeight="1" x14ac:dyDescent="0.25"/>
    <row r="4" spans="1:19" ht="12.75" customHeight="1" x14ac:dyDescent="0.25"/>
    <row r="5" spans="1:19" ht="12.75" customHeight="1" x14ac:dyDescent="0.25"/>
    <row r="6" spans="1:19" ht="28.5" customHeight="1" x14ac:dyDescent="0.25"/>
    <row r="7" spans="1:19" ht="12.75" customHeight="1" x14ac:dyDescent="0.25"/>
    <row r="8" spans="1:19" ht="12.75" customHeight="1" x14ac:dyDescent="0.25"/>
    <row r="9" spans="1:19" ht="12.75" customHeight="1" x14ac:dyDescent="0.25"/>
    <row r="10" spans="1:19" ht="12.75" customHeight="1" x14ac:dyDescent="0.25"/>
    <row r="11" spans="1:19" ht="12.75" customHeight="1" x14ac:dyDescent="0.25"/>
    <row r="12" spans="1:19" ht="12.75" customHeight="1" x14ac:dyDescent="0.25"/>
    <row r="13" spans="1:19" ht="12.75" customHeight="1" x14ac:dyDescent="0.25"/>
    <row r="14" spans="1:19" ht="12.75" customHeight="1" x14ac:dyDescent="0.25"/>
    <row r="15" spans="1:19" ht="12.75" customHeight="1" x14ac:dyDescent="0.25"/>
    <row r="16" spans="1:19" ht="12.75" customHeight="1" x14ac:dyDescent="0.25"/>
    <row r="17" spans="3:3" ht="12.75" customHeight="1" x14ac:dyDescent="0.25"/>
    <row r="18" spans="3:3" ht="12.75" customHeight="1" x14ac:dyDescent="0.25"/>
    <row r="19" spans="3:3" ht="12.75" customHeight="1" x14ac:dyDescent="0.25"/>
    <row r="20" spans="3:3" ht="12.75" customHeight="1" x14ac:dyDescent="0.25"/>
    <row r="21" spans="3:3" ht="12.75" customHeight="1" x14ac:dyDescent="0.25"/>
    <row r="22" spans="3:3" ht="12.75" customHeight="1" x14ac:dyDescent="0.25"/>
    <row r="23" spans="3:3" ht="12.75" customHeight="1" x14ac:dyDescent="0.25"/>
    <row r="24" spans="3:3" ht="12.75" customHeight="1" x14ac:dyDescent="0.25"/>
    <row r="25" spans="3:3" ht="12.75" customHeight="1" x14ac:dyDescent="0.25"/>
    <row r="26" spans="3:3" ht="12.75" customHeight="1" x14ac:dyDescent="0.25"/>
    <row r="27" spans="3:3" ht="12.75" customHeight="1" x14ac:dyDescent="0.25"/>
    <row r="28" spans="3:3" ht="12.75" customHeight="1" x14ac:dyDescent="0.25"/>
    <row r="29" spans="3:3" ht="12.75" customHeight="1" x14ac:dyDescent="0.25"/>
    <row r="30" spans="3:3" ht="12.75" customHeight="1" x14ac:dyDescent="0.25"/>
    <row r="31" spans="3:3" ht="12.75" customHeight="1" x14ac:dyDescent="0.25"/>
    <row r="32" spans="3:3" ht="12.75" customHeight="1" x14ac:dyDescent="0.25">
      <c r="C32" t="s">
        <v>303</v>
      </c>
    </row>
    <row r="33" spans="3:3" ht="12.75" customHeight="1" x14ac:dyDescent="0.25"/>
    <row r="34" spans="3:3" ht="12.75" customHeight="1" x14ac:dyDescent="0.25"/>
    <row r="35" spans="3:3" ht="12.75" customHeight="1" x14ac:dyDescent="0.25"/>
    <row r="36" spans="3:3" ht="12.75" customHeight="1" x14ac:dyDescent="0.25">
      <c r="C36" s="28"/>
    </row>
    <row r="37" spans="3:3" ht="12.75" customHeight="1" x14ac:dyDescent="0.25"/>
    <row r="38" spans="3:3" ht="12.75" customHeight="1" x14ac:dyDescent="0.25"/>
    <row r="39" spans="3:3" ht="12.75" customHeight="1" x14ac:dyDescent="0.25"/>
    <row r="40" spans="3:3" ht="12.75" customHeight="1" x14ac:dyDescent="0.25"/>
    <row r="41" spans="3:3" ht="12.75" customHeight="1" x14ac:dyDescent="0.25"/>
    <row r="42" spans="3:3" ht="12.75" customHeight="1" x14ac:dyDescent="0.25"/>
    <row r="43" spans="3:3" ht="12.75" customHeight="1" x14ac:dyDescent="0.25"/>
    <row r="44" spans="3:3" ht="12.75" customHeight="1" x14ac:dyDescent="0.25"/>
    <row r="45" spans="3:3" ht="12.75" customHeight="1" x14ac:dyDescent="0.25"/>
    <row r="46" spans="3:3" ht="12.75" customHeight="1" x14ac:dyDescent="0.25"/>
    <row r="47" spans="3:3" ht="12.75" customHeight="1" x14ac:dyDescent="0.25"/>
    <row r="48" spans="3:3" ht="12.75" customHeight="1" x14ac:dyDescent="0.25"/>
    <row r="49" ht="12.75" customHeight="1" x14ac:dyDescent="0.25"/>
    <row r="50" ht="12.75" customHeight="1" x14ac:dyDescent="0.25"/>
    <row r="51" ht="12.75" customHeight="1" x14ac:dyDescent="0.25"/>
    <row r="52" ht="12.75" customHeight="1" x14ac:dyDescent="0.25"/>
    <row r="53" ht="12.75" customHeight="1" x14ac:dyDescent="0.25"/>
    <row r="54" ht="12.75" customHeight="1" x14ac:dyDescent="0.25"/>
    <row r="55" ht="12.75" customHeight="1" x14ac:dyDescent="0.25"/>
    <row r="56" ht="12.75" customHeight="1" x14ac:dyDescent="0.25"/>
    <row r="57" ht="12.75" customHeight="1" x14ac:dyDescent="0.25"/>
    <row r="58" ht="12.75" customHeight="1" x14ac:dyDescent="0.25"/>
    <row r="59" ht="12.75" customHeight="1" x14ac:dyDescent="0.25"/>
    <row r="60" ht="12.75" customHeight="1" x14ac:dyDescent="0.25"/>
    <row r="61" ht="12.75" customHeight="1" x14ac:dyDescent="0.25"/>
    <row r="62" ht="12.75" customHeight="1" x14ac:dyDescent="0.25"/>
    <row r="63" ht="12.75" customHeight="1" x14ac:dyDescent="0.25"/>
    <row r="64" ht="12.75" customHeight="1" x14ac:dyDescent="0.25"/>
    <row r="65" ht="12.75" customHeight="1" x14ac:dyDescent="0.25"/>
    <row r="66" ht="12.75" customHeight="1" x14ac:dyDescent="0.25"/>
    <row r="67" ht="12.75" customHeight="1" x14ac:dyDescent="0.25"/>
    <row r="68" ht="12.75" customHeight="1" x14ac:dyDescent="0.25"/>
    <row r="69" ht="12.75" customHeight="1" x14ac:dyDescent="0.25"/>
    <row r="70" ht="12.75" customHeight="1" x14ac:dyDescent="0.25"/>
    <row r="71" ht="12.75" customHeight="1" x14ac:dyDescent="0.25"/>
    <row r="72" ht="12.75" customHeight="1" x14ac:dyDescent="0.25"/>
    <row r="73" ht="12.75" customHeight="1" x14ac:dyDescent="0.25"/>
    <row r="74" ht="12.75" customHeight="1" x14ac:dyDescent="0.25"/>
    <row r="75" ht="12.75" customHeight="1" x14ac:dyDescent="0.25"/>
    <row r="76" ht="12.75" customHeight="1" x14ac:dyDescent="0.25"/>
    <row r="77" ht="12.75" customHeight="1" x14ac:dyDescent="0.25"/>
    <row r="78" ht="12.75" customHeight="1" x14ac:dyDescent="0.25"/>
  </sheetData>
  <mergeCells count="1">
    <mergeCell ref="B1:E1"/>
  </mergeCells>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S78"/>
  <sheetViews>
    <sheetView showGridLines="0" workbookViewId="0"/>
  </sheetViews>
  <sheetFormatPr defaultRowHeight="15" x14ac:dyDescent="0.25"/>
  <cols>
    <col min="1" max="1" width="24.140625" style="117" customWidth="1"/>
    <col min="2" max="20" width="11.42578125" customWidth="1"/>
  </cols>
  <sheetData>
    <row r="1" spans="1:19" s="130" customFormat="1" ht="21.75" customHeight="1" x14ac:dyDescent="0.35">
      <c r="A1" s="380" t="s">
        <v>193</v>
      </c>
      <c r="B1" s="407" t="s">
        <v>194</v>
      </c>
      <c r="C1" s="407"/>
      <c r="D1" s="407"/>
      <c r="E1" s="410"/>
      <c r="F1" s="129"/>
      <c r="G1" s="129"/>
      <c r="H1" s="129"/>
      <c r="I1" s="129"/>
      <c r="J1" s="129"/>
      <c r="K1" s="129"/>
      <c r="L1" s="129"/>
      <c r="M1" s="129"/>
      <c r="N1" s="129"/>
      <c r="O1" s="129"/>
      <c r="P1" s="129"/>
      <c r="Q1" s="129"/>
      <c r="R1" s="129"/>
      <c r="S1" s="129"/>
    </row>
    <row r="2" spans="1:19" s="112" customFormat="1" ht="12.75" customHeight="1" x14ac:dyDescent="0.2">
      <c r="A2" s="123"/>
    </row>
    <row r="3" spans="1:19" ht="12.75" customHeight="1" x14ac:dyDescent="0.25"/>
    <row r="4" spans="1:19" ht="12.75" customHeight="1" x14ac:dyDescent="0.25"/>
    <row r="5" spans="1:19" ht="12.75" customHeight="1" x14ac:dyDescent="0.25"/>
    <row r="6" spans="1:19" ht="28.5" customHeight="1" x14ac:dyDescent="0.25"/>
    <row r="7" spans="1:19" ht="12.75" customHeight="1" x14ac:dyDescent="0.25"/>
    <row r="8" spans="1:19" ht="12.75" customHeight="1" x14ac:dyDescent="0.25"/>
    <row r="9" spans="1:19" ht="12.75" customHeight="1" x14ac:dyDescent="0.25"/>
    <row r="10" spans="1:19" ht="12.75" customHeight="1" x14ac:dyDescent="0.25"/>
    <row r="11" spans="1:19" ht="12.75" customHeight="1" x14ac:dyDescent="0.25"/>
    <row r="12" spans="1:19" ht="12.75" customHeight="1" x14ac:dyDescent="0.25"/>
    <row r="13" spans="1:19" ht="12.75" customHeight="1" x14ac:dyDescent="0.25"/>
    <row r="14" spans="1:19" ht="12.75" customHeight="1" x14ac:dyDescent="0.25"/>
    <row r="15" spans="1:19" ht="12.75" customHeight="1" x14ac:dyDescent="0.25"/>
    <row r="16" spans="1:19" ht="12.75" customHeight="1" x14ac:dyDescent="0.25"/>
    <row r="17" spans="3:3" ht="12.75" customHeight="1" x14ac:dyDescent="0.25"/>
    <row r="18" spans="3:3" ht="12.75" customHeight="1" x14ac:dyDescent="0.25"/>
    <row r="19" spans="3:3" ht="12.75" customHeight="1" x14ac:dyDescent="0.25"/>
    <row r="20" spans="3:3" ht="12.75" customHeight="1" x14ac:dyDescent="0.25"/>
    <row r="21" spans="3:3" ht="12.75" customHeight="1" x14ac:dyDescent="0.25"/>
    <row r="22" spans="3:3" ht="12.75" customHeight="1" x14ac:dyDescent="0.25"/>
    <row r="23" spans="3:3" ht="12.75" customHeight="1" x14ac:dyDescent="0.25"/>
    <row r="24" spans="3:3" ht="12.75" customHeight="1" x14ac:dyDescent="0.25"/>
    <row r="25" spans="3:3" ht="12.75" customHeight="1" x14ac:dyDescent="0.25"/>
    <row r="26" spans="3:3" ht="12.75" customHeight="1" x14ac:dyDescent="0.25"/>
    <row r="27" spans="3:3" ht="12.75" customHeight="1" x14ac:dyDescent="0.25"/>
    <row r="28" spans="3:3" ht="12.75" customHeight="1" x14ac:dyDescent="0.25"/>
    <row r="29" spans="3:3" ht="12.75" customHeight="1" x14ac:dyDescent="0.25"/>
    <row r="30" spans="3:3" ht="12.75" customHeight="1" x14ac:dyDescent="0.25"/>
    <row r="31" spans="3:3" ht="12.75" customHeight="1" x14ac:dyDescent="0.25"/>
    <row r="32" spans="3:3" ht="12.75" customHeight="1" x14ac:dyDescent="0.25">
      <c r="C32" t="s">
        <v>304</v>
      </c>
    </row>
    <row r="33" spans="3:4" ht="12.75" customHeight="1" x14ac:dyDescent="0.25"/>
    <row r="34" spans="3:4" ht="12.75" customHeight="1" x14ac:dyDescent="0.25"/>
    <row r="35" spans="3:4" ht="12.75" customHeight="1" x14ac:dyDescent="0.25"/>
    <row r="36" spans="3:4" ht="12.75" customHeight="1" x14ac:dyDescent="0.25">
      <c r="C36" s="28"/>
    </row>
    <row r="37" spans="3:4" ht="12.75" customHeight="1" x14ac:dyDescent="0.25">
      <c r="C37" s="226"/>
      <c r="D37" s="226"/>
    </row>
    <row r="38" spans="3:4" ht="12.75" customHeight="1" x14ac:dyDescent="0.25">
      <c r="C38" s="226"/>
      <c r="D38" s="226"/>
    </row>
    <row r="39" spans="3:4" ht="12.75" customHeight="1" x14ac:dyDescent="0.25">
      <c r="C39" s="226"/>
      <c r="D39" s="226"/>
    </row>
    <row r="40" spans="3:4" ht="12.75" customHeight="1" x14ac:dyDescent="0.25"/>
    <row r="41" spans="3:4" ht="12.75" customHeight="1" x14ac:dyDescent="0.25"/>
    <row r="42" spans="3:4" ht="12.75" customHeight="1" x14ac:dyDescent="0.25"/>
    <row r="43" spans="3:4" ht="12.75" customHeight="1" x14ac:dyDescent="0.25"/>
    <row r="44" spans="3:4" ht="12.75" customHeight="1" x14ac:dyDescent="0.25"/>
    <row r="45" spans="3:4" ht="12.75" customHeight="1" x14ac:dyDescent="0.25"/>
    <row r="46" spans="3:4" ht="12.75" customHeight="1" x14ac:dyDescent="0.25"/>
    <row r="47" spans="3:4" ht="12.75" customHeight="1" x14ac:dyDescent="0.25"/>
    <row r="48" spans="3:4" ht="12.75" customHeight="1" x14ac:dyDescent="0.25"/>
    <row r="49" ht="12.75" customHeight="1" x14ac:dyDescent="0.25"/>
    <row r="50" ht="12.75" customHeight="1" x14ac:dyDescent="0.25"/>
    <row r="51" ht="12.75" customHeight="1" x14ac:dyDescent="0.25"/>
    <row r="52" ht="12.75" customHeight="1" x14ac:dyDescent="0.25"/>
    <row r="53" ht="12.75" customHeight="1" x14ac:dyDescent="0.25"/>
    <row r="54" ht="12.75" customHeight="1" x14ac:dyDescent="0.25"/>
    <row r="55" ht="12.75" customHeight="1" x14ac:dyDescent="0.25"/>
    <row r="56" ht="12.75" customHeight="1" x14ac:dyDescent="0.25"/>
    <row r="57" ht="12.75" customHeight="1" x14ac:dyDescent="0.25"/>
    <row r="58" ht="12.75" customHeight="1" x14ac:dyDescent="0.25"/>
    <row r="59" ht="12.75" customHeight="1" x14ac:dyDescent="0.25"/>
    <row r="60" ht="12.75" customHeight="1" x14ac:dyDescent="0.25"/>
    <row r="61" ht="12.75" customHeight="1" x14ac:dyDescent="0.25"/>
    <row r="62" ht="12.75" customHeight="1" x14ac:dyDescent="0.25"/>
    <row r="63" ht="12.75" customHeight="1" x14ac:dyDescent="0.25"/>
    <row r="64" ht="12.75" customHeight="1" x14ac:dyDescent="0.25"/>
    <row r="65" ht="12.75" customHeight="1" x14ac:dyDescent="0.25"/>
    <row r="66" ht="12.75" customHeight="1" x14ac:dyDescent="0.25"/>
    <row r="67" ht="12.75" customHeight="1" x14ac:dyDescent="0.25"/>
    <row r="68" ht="12.75" customHeight="1" x14ac:dyDescent="0.25"/>
    <row r="69" ht="12.75" customHeight="1" x14ac:dyDescent="0.25"/>
    <row r="70" ht="12.75" customHeight="1" x14ac:dyDescent="0.25"/>
    <row r="71" ht="12.75" customHeight="1" x14ac:dyDescent="0.25"/>
    <row r="72" ht="12.75" customHeight="1" x14ac:dyDescent="0.25"/>
    <row r="73" ht="12.75" customHeight="1" x14ac:dyDescent="0.25"/>
    <row r="74" ht="12.75" customHeight="1" x14ac:dyDescent="0.25"/>
    <row r="75" ht="12.75" customHeight="1" x14ac:dyDescent="0.25"/>
    <row r="76" ht="12.75" customHeight="1" x14ac:dyDescent="0.25"/>
    <row r="77" ht="12.75" customHeight="1" x14ac:dyDescent="0.25"/>
    <row r="78" ht="12.75" customHeight="1" x14ac:dyDescent="0.25"/>
  </sheetData>
  <mergeCells count="1">
    <mergeCell ref="B1:E1"/>
  </mergeCells>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S78"/>
  <sheetViews>
    <sheetView showGridLines="0" workbookViewId="0"/>
  </sheetViews>
  <sheetFormatPr defaultRowHeight="15" x14ac:dyDescent="0.25"/>
  <cols>
    <col min="1" max="1" width="24.140625" style="117" customWidth="1"/>
    <col min="2" max="20" width="11.42578125" customWidth="1"/>
  </cols>
  <sheetData>
    <row r="1" spans="1:19" s="130" customFormat="1" ht="21.75" customHeight="1" x14ac:dyDescent="0.35">
      <c r="A1" s="380" t="s">
        <v>193</v>
      </c>
      <c r="B1" s="407" t="s">
        <v>194</v>
      </c>
      <c r="C1" s="407"/>
      <c r="D1" s="407"/>
      <c r="E1" s="410"/>
      <c r="F1" s="129"/>
      <c r="G1" s="129"/>
      <c r="H1" s="129"/>
      <c r="I1" s="129"/>
      <c r="J1" s="129"/>
      <c r="K1" s="129"/>
      <c r="L1" s="129"/>
      <c r="M1" s="129"/>
      <c r="N1" s="129"/>
      <c r="O1" s="129"/>
      <c r="P1" s="129"/>
      <c r="Q1" s="129"/>
      <c r="R1" s="129"/>
      <c r="S1" s="129"/>
    </row>
    <row r="2" spans="1:19" s="113" customFormat="1" ht="12.75" customHeight="1" x14ac:dyDescent="0.2">
      <c r="A2" s="119"/>
    </row>
    <row r="3" spans="1:19" ht="12.75" customHeight="1" x14ac:dyDescent="0.25"/>
    <row r="4" spans="1:19" ht="12.75" customHeight="1" x14ac:dyDescent="0.25"/>
    <row r="5" spans="1:19" ht="12.75" customHeight="1" x14ac:dyDescent="0.25"/>
    <row r="6" spans="1:19" ht="28.5" customHeight="1" x14ac:dyDescent="0.25"/>
    <row r="7" spans="1:19" ht="12.75" customHeight="1" x14ac:dyDescent="0.25"/>
    <row r="8" spans="1:19" ht="12.75" customHeight="1" x14ac:dyDescent="0.25"/>
    <row r="9" spans="1:19" ht="12.75" customHeight="1" x14ac:dyDescent="0.25"/>
    <row r="10" spans="1:19" ht="12.75" customHeight="1" x14ac:dyDescent="0.25"/>
    <row r="11" spans="1:19" ht="12.75" customHeight="1" x14ac:dyDescent="0.25"/>
    <row r="12" spans="1:19" ht="12.75" customHeight="1" x14ac:dyDescent="0.25"/>
    <row r="13" spans="1:19" ht="12.75" customHeight="1" x14ac:dyDescent="0.25"/>
    <row r="14" spans="1:19" ht="12.75" customHeight="1" x14ac:dyDescent="0.25"/>
    <row r="15" spans="1:19" ht="12.75" customHeight="1" x14ac:dyDescent="0.25"/>
    <row r="16" spans="1:19" ht="12.75" customHeight="1" x14ac:dyDescent="0.25"/>
    <row r="17" spans="3:3" ht="12.75" customHeight="1" x14ac:dyDescent="0.25"/>
    <row r="18" spans="3:3" ht="12.75" customHeight="1" x14ac:dyDescent="0.25"/>
    <row r="19" spans="3:3" ht="12.75" customHeight="1" x14ac:dyDescent="0.25"/>
    <row r="20" spans="3:3" ht="12.75" customHeight="1" x14ac:dyDescent="0.25"/>
    <row r="21" spans="3:3" ht="12.75" customHeight="1" x14ac:dyDescent="0.25"/>
    <row r="22" spans="3:3" ht="12.75" customHeight="1" x14ac:dyDescent="0.25"/>
    <row r="23" spans="3:3" ht="12.75" customHeight="1" x14ac:dyDescent="0.25"/>
    <row r="24" spans="3:3" ht="12.75" customHeight="1" x14ac:dyDescent="0.25"/>
    <row r="25" spans="3:3" ht="12.75" customHeight="1" x14ac:dyDescent="0.25"/>
    <row r="26" spans="3:3" ht="12.75" customHeight="1" x14ac:dyDescent="0.25"/>
    <row r="27" spans="3:3" ht="12.75" customHeight="1" x14ac:dyDescent="0.25"/>
    <row r="28" spans="3:3" ht="12.75" customHeight="1" x14ac:dyDescent="0.25"/>
    <row r="29" spans="3:3" ht="12.75" customHeight="1" x14ac:dyDescent="0.25"/>
    <row r="30" spans="3:3" ht="12.75" customHeight="1" x14ac:dyDescent="0.25"/>
    <row r="31" spans="3:3" ht="12.75" customHeight="1" x14ac:dyDescent="0.25"/>
    <row r="32" spans="3:3" ht="12.75" customHeight="1" x14ac:dyDescent="0.25">
      <c r="C32" t="s">
        <v>305</v>
      </c>
    </row>
    <row r="33" spans="3:3" ht="12.75" customHeight="1" x14ac:dyDescent="0.25"/>
    <row r="34" spans="3:3" ht="12.75" customHeight="1" x14ac:dyDescent="0.25"/>
    <row r="35" spans="3:3" ht="12.75" customHeight="1" x14ac:dyDescent="0.25"/>
    <row r="36" spans="3:3" ht="12.75" customHeight="1" x14ac:dyDescent="0.25">
      <c r="C36" s="28"/>
    </row>
    <row r="37" spans="3:3" ht="12.75" customHeight="1" x14ac:dyDescent="0.25"/>
    <row r="38" spans="3:3" ht="12.75" customHeight="1" x14ac:dyDescent="0.25"/>
    <row r="39" spans="3:3" ht="12.75" customHeight="1" x14ac:dyDescent="0.25"/>
    <row r="40" spans="3:3" ht="12.75" customHeight="1" x14ac:dyDescent="0.25"/>
    <row r="41" spans="3:3" ht="12.75" customHeight="1" x14ac:dyDescent="0.25"/>
    <row r="42" spans="3:3" ht="12.75" customHeight="1" x14ac:dyDescent="0.25"/>
    <row r="43" spans="3:3" ht="12.75" customHeight="1" x14ac:dyDescent="0.25"/>
    <row r="44" spans="3:3" ht="12.75" customHeight="1" x14ac:dyDescent="0.25"/>
    <row r="45" spans="3:3" ht="12.75" customHeight="1" x14ac:dyDescent="0.25"/>
    <row r="46" spans="3:3" ht="12.75" customHeight="1" x14ac:dyDescent="0.25"/>
    <row r="47" spans="3:3" ht="12.75" customHeight="1" x14ac:dyDescent="0.25"/>
    <row r="48" spans="3:3" ht="12.75" customHeight="1" x14ac:dyDescent="0.25"/>
    <row r="49" ht="12.75" customHeight="1" x14ac:dyDescent="0.25"/>
    <row r="50" ht="12.75" customHeight="1" x14ac:dyDescent="0.25"/>
    <row r="51" ht="12.75" customHeight="1" x14ac:dyDescent="0.25"/>
    <row r="52" ht="12.75" customHeight="1" x14ac:dyDescent="0.25"/>
    <row r="53" ht="12.75" customHeight="1" x14ac:dyDescent="0.25"/>
    <row r="54" ht="12.75" customHeight="1" x14ac:dyDescent="0.25"/>
    <row r="55" ht="12.75" customHeight="1" x14ac:dyDescent="0.25"/>
    <row r="56" ht="12.75" customHeight="1" x14ac:dyDescent="0.25"/>
    <row r="57" ht="12.75" customHeight="1" x14ac:dyDescent="0.25"/>
    <row r="58" ht="12.75" customHeight="1" x14ac:dyDescent="0.25"/>
    <row r="59" ht="12.75" customHeight="1" x14ac:dyDescent="0.25"/>
    <row r="60" ht="12.75" customHeight="1" x14ac:dyDescent="0.25"/>
    <row r="61" ht="12.75" customHeight="1" x14ac:dyDescent="0.25"/>
    <row r="62" ht="12.75" customHeight="1" x14ac:dyDescent="0.25"/>
    <row r="63" ht="12.75" customHeight="1" x14ac:dyDescent="0.25"/>
    <row r="64" ht="12.75" customHeight="1" x14ac:dyDescent="0.25"/>
    <row r="65" ht="12.75" customHeight="1" x14ac:dyDescent="0.25"/>
    <row r="66" ht="12.75" customHeight="1" x14ac:dyDescent="0.25"/>
    <row r="67" ht="12.75" customHeight="1" x14ac:dyDescent="0.25"/>
    <row r="68" ht="12.75" customHeight="1" x14ac:dyDescent="0.25"/>
    <row r="69" ht="12.75" customHeight="1" x14ac:dyDescent="0.25"/>
    <row r="70" ht="12.75" customHeight="1" x14ac:dyDescent="0.25"/>
    <row r="71" ht="12.75" customHeight="1" x14ac:dyDescent="0.25"/>
    <row r="72" ht="12.75" customHeight="1" x14ac:dyDescent="0.25"/>
    <row r="73" ht="12.75" customHeight="1" x14ac:dyDescent="0.25"/>
    <row r="74" ht="12.75" customHeight="1" x14ac:dyDescent="0.25"/>
    <row r="75" ht="12.75" customHeight="1" x14ac:dyDescent="0.25"/>
    <row r="76" ht="12.75" customHeight="1" x14ac:dyDescent="0.25"/>
    <row r="77" ht="12.75" customHeight="1" x14ac:dyDescent="0.25"/>
    <row r="78" ht="12.75" customHeight="1" x14ac:dyDescent="0.25"/>
  </sheetData>
  <mergeCells count="1">
    <mergeCell ref="B1:E1"/>
  </mergeCells>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S78"/>
  <sheetViews>
    <sheetView showGridLines="0" workbookViewId="0"/>
  </sheetViews>
  <sheetFormatPr defaultRowHeight="15" x14ac:dyDescent="0.25"/>
  <cols>
    <col min="1" max="1" width="24.140625" style="117" customWidth="1"/>
    <col min="2" max="20" width="11.42578125" customWidth="1"/>
  </cols>
  <sheetData>
    <row r="1" spans="1:19" s="130" customFormat="1" ht="21.75" customHeight="1" x14ac:dyDescent="0.35">
      <c r="A1" s="380" t="s">
        <v>193</v>
      </c>
      <c r="B1" s="407" t="s">
        <v>194</v>
      </c>
      <c r="C1" s="407"/>
      <c r="D1" s="407"/>
      <c r="E1" s="410"/>
      <c r="F1" s="129"/>
      <c r="G1" s="129"/>
      <c r="H1" s="129"/>
      <c r="I1" s="129"/>
      <c r="J1" s="129"/>
      <c r="K1" s="129"/>
      <c r="L1" s="129"/>
      <c r="M1" s="129"/>
      <c r="N1" s="129"/>
      <c r="O1" s="129"/>
      <c r="P1" s="129"/>
      <c r="Q1" s="129"/>
      <c r="R1" s="129"/>
      <c r="S1" s="129"/>
    </row>
    <row r="2" spans="1:19" s="113" customFormat="1" ht="12.75" customHeight="1" x14ac:dyDescent="0.2">
      <c r="A2" s="119"/>
    </row>
    <row r="3" spans="1:19" ht="12.75" customHeight="1" x14ac:dyDescent="0.25"/>
    <row r="4" spans="1:19" ht="12.75" customHeight="1" x14ac:dyDescent="0.25"/>
    <row r="5" spans="1:19" ht="12.75" customHeight="1" x14ac:dyDescent="0.25"/>
    <row r="6" spans="1:19" ht="28.5" customHeight="1" x14ac:dyDescent="0.25"/>
    <row r="7" spans="1:19" ht="12.75" customHeight="1" x14ac:dyDescent="0.25"/>
    <row r="8" spans="1:19" ht="12.75" customHeight="1" x14ac:dyDescent="0.25"/>
    <row r="9" spans="1:19" ht="12.75" customHeight="1" x14ac:dyDescent="0.25"/>
    <row r="10" spans="1:19" ht="12.75" customHeight="1" x14ac:dyDescent="0.25"/>
    <row r="11" spans="1:19" ht="12.75" customHeight="1" x14ac:dyDescent="0.25"/>
    <row r="12" spans="1:19" ht="12.75" customHeight="1" x14ac:dyDescent="0.25"/>
    <row r="13" spans="1:19" ht="12.75" customHeight="1" x14ac:dyDescent="0.25"/>
    <row r="14" spans="1:19" ht="12.75" customHeight="1" x14ac:dyDescent="0.25"/>
    <row r="15" spans="1:19" ht="12.75" customHeight="1" x14ac:dyDescent="0.25"/>
    <row r="16" spans="1:19" ht="12.75" customHeight="1" x14ac:dyDescent="0.25"/>
    <row r="17" spans="3:3" ht="12.75" customHeight="1" x14ac:dyDescent="0.25"/>
    <row r="18" spans="3:3" ht="12.75" customHeight="1" x14ac:dyDescent="0.25"/>
    <row r="19" spans="3:3" ht="12.75" customHeight="1" x14ac:dyDescent="0.25"/>
    <row r="20" spans="3:3" ht="12.75" customHeight="1" x14ac:dyDescent="0.25"/>
    <row r="21" spans="3:3" ht="12.75" customHeight="1" x14ac:dyDescent="0.25"/>
    <row r="22" spans="3:3" ht="12.75" customHeight="1" x14ac:dyDescent="0.25"/>
    <row r="23" spans="3:3" ht="12.75" customHeight="1" x14ac:dyDescent="0.25"/>
    <row r="24" spans="3:3" ht="12.75" customHeight="1" x14ac:dyDescent="0.25"/>
    <row r="25" spans="3:3" ht="12.75" customHeight="1" x14ac:dyDescent="0.25"/>
    <row r="26" spans="3:3" ht="12.75" customHeight="1" x14ac:dyDescent="0.25"/>
    <row r="27" spans="3:3" ht="12.75" customHeight="1" x14ac:dyDescent="0.25"/>
    <row r="28" spans="3:3" ht="12.75" customHeight="1" x14ac:dyDescent="0.25"/>
    <row r="29" spans="3:3" ht="12.75" customHeight="1" x14ac:dyDescent="0.25"/>
    <row r="30" spans="3:3" ht="12.75" customHeight="1" x14ac:dyDescent="0.25"/>
    <row r="31" spans="3:3" ht="12.75" customHeight="1" x14ac:dyDescent="0.25"/>
    <row r="32" spans="3:3" ht="12.75" customHeight="1" x14ac:dyDescent="0.25">
      <c r="C32" t="s">
        <v>306</v>
      </c>
    </row>
    <row r="33" spans="3:3" ht="12.75" customHeight="1" x14ac:dyDescent="0.25"/>
    <row r="34" spans="3:3" ht="12.75" customHeight="1" x14ac:dyDescent="0.25"/>
    <row r="35" spans="3:3" ht="12.75" customHeight="1" x14ac:dyDescent="0.25"/>
    <row r="36" spans="3:3" ht="12.75" customHeight="1" x14ac:dyDescent="0.25">
      <c r="C36" s="28"/>
    </row>
    <row r="37" spans="3:3" ht="12.75" customHeight="1" x14ac:dyDescent="0.25"/>
    <row r="38" spans="3:3" ht="12.75" customHeight="1" x14ac:dyDescent="0.25"/>
    <row r="39" spans="3:3" ht="12.75" customHeight="1" x14ac:dyDescent="0.25"/>
    <row r="40" spans="3:3" ht="12.75" customHeight="1" x14ac:dyDescent="0.25"/>
    <row r="41" spans="3:3" ht="12.75" customHeight="1" x14ac:dyDescent="0.25"/>
    <row r="42" spans="3:3" ht="12.75" customHeight="1" x14ac:dyDescent="0.25"/>
    <row r="43" spans="3:3" ht="12.75" customHeight="1" x14ac:dyDescent="0.25"/>
    <row r="44" spans="3:3" ht="12.75" customHeight="1" x14ac:dyDescent="0.25"/>
    <row r="45" spans="3:3" ht="12.75" customHeight="1" x14ac:dyDescent="0.25"/>
    <row r="46" spans="3:3" ht="12.75" customHeight="1" x14ac:dyDescent="0.25"/>
    <row r="47" spans="3:3" ht="12.75" customHeight="1" x14ac:dyDescent="0.25"/>
    <row r="48" spans="3:3" ht="12.75" customHeight="1" x14ac:dyDescent="0.25"/>
    <row r="49" ht="12.75" customHeight="1" x14ac:dyDescent="0.25"/>
    <row r="50" ht="12.75" customHeight="1" x14ac:dyDescent="0.25"/>
    <row r="51" ht="12.75" customHeight="1" x14ac:dyDescent="0.25"/>
    <row r="52" ht="12.75" customHeight="1" x14ac:dyDescent="0.25"/>
    <row r="53" ht="12.75" customHeight="1" x14ac:dyDescent="0.25"/>
    <row r="54" ht="12.75" customHeight="1" x14ac:dyDescent="0.25"/>
    <row r="55" ht="12.75" customHeight="1" x14ac:dyDescent="0.25"/>
    <row r="56" ht="12.75" customHeight="1" x14ac:dyDescent="0.25"/>
    <row r="57" ht="12.75" customHeight="1" x14ac:dyDescent="0.25"/>
    <row r="58" ht="12.75" customHeight="1" x14ac:dyDescent="0.25"/>
    <row r="59" ht="12.75" customHeight="1" x14ac:dyDescent="0.25"/>
    <row r="60" ht="12.75" customHeight="1" x14ac:dyDescent="0.25"/>
    <row r="61" ht="12.75" customHeight="1" x14ac:dyDescent="0.25"/>
    <row r="62" ht="12.75" customHeight="1" x14ac:dyDescent="0.25"/>
    <row r="63" ht="12.75" customHeight="1" x14ac:dyDescent="0.25"/>
    <row r="64" ht="12.75" customHeight="1" x14ac:dyDescent="0.25"/>
    <row r="65" ht="12.75" customHeight="1" x14ac:dyDescent="0.25"/>
    <row r="66" ht="12.75" customHeight="1" x14ac:dyDescent="0.25"/>
    <row r="67" ht="12.75" customHeight="1" x14ac:dyDescent="0.25"/>
    <row r="68" ht="12.75" customHeight="1" x14ac:dyDescent="0.25"/>
    <row r="69" ht="12.75" customHeight="1" x14ac:dyDescent="0.25"/>
    <row r="70" ht="12.75" customHeight="1" x14ac:dyDescent="0.25"/>
    <row r="71" ht="12.75" customHeight="1" x14ac:dyDescent="0.25"/>
    <row r="72" ht="12.75" customHeight="1" x14ac:dyDescent="0.25"/>
    <row r="73" ht="12.75" customHeight="1" x14ac:dyDescent="0.25"/>
    <row r="74" ht="12.75" customHeight="1" x14ac:dyDescent="0.25"/>
    <row r="75" ht="12.75" customHeight="1" x14ac:dyDescent="0.25"/>
    <row r="76" ht="12.75" customHeight="1" x14ac:dyDescent="0.25"/>
    <row r="77" ht="12.75" customHeight="1" x14ac:dyDescent="0.25"/>
    <row r="78" ht="12.75" customHeight="1" x14ac:dyDescent="0.25"/>
  </sheetData>
  <mergeCells count="1">
    <mergeCell ref="B1:E1"/>
  </mergeCells>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S78"/>
  <sheetViews>
    <sheetView showGridLines="0" workbookViewId="0"/>
  </sheetViews>
  <sheetFormatPr defaultRowHeight="15" x14ac:dyDescent="0.25"/>
  <cols>
    <col min="1" max="1" width="24.140625" style="117" customWidth="1"/>
    <col min="2" max="20" width="11.42578125" customWidth="1"/>
  </cols>
  <sheetData>
    <row r="1" spans="1:19" s="130" customFormat="1" ht="21.75" customHeight="1" x14ac:dyDescent="0.35">
      <c r="A1" s="380" t="s">
        <v>193</v>
      </c>
      <c r="B1" s="407" t="s">
        <v>194</v>
      </c>
      <c r="C1" s="407"/>
      <c r="D1" s="407"/>
      <c r="E1" s="410"/>
      <c r="F1" s="129"/>
      <c r="G1" s="129"/>
      <c r="H1" s="129"/>
      <c r="I1" s="129"/>
      <c r="J1" s="129"/>
      <c r="K1" s="129"/>
      <c r="L1" s="129"/>
      <c r="M1" s="129"/>
      <c r="N1" s="129"/>
      <c r="O1" s="129"/>
      <c r="P1" s="129"/>
      <c r="Q1" s="129"/>
      <c r="R1" s="129"/>
      <c r="S1" s="129"/>
    </row>
    <row r="2" spans="1:19" s="113" customFormat="1" ht="12.75" customHeight="1" x14ac:dyDescent="0.2">
      <c r="A2" s="119"/>
    </row>
    <row r="3" spans="1:19" ht="12.75" customHeight="1" x14ac:dyDescent="0.25"/>
    <row r="4" spans="1:19" ht="12.75" customHeight="1" x14ac:dyDescent="0.25"/>
    <row r="5" spans="1:19" ht="12.75" customHeight="1" x14ac:dyDescent="0.25"/>
    <row r="6" spans="1:19" ht="28.5" customHeight="1" x14ac:dyDescent="0.25"/>
    <row r="7" spans="1:19" ht="12.75" customHeight="1" x14ac:dyDescent="0.25"/>
    <row r="8" spans="1:19" ht="12.75" customHeight="1" x14ac:dyDescent="0.25"/>
    <row r="9" spans="1:19" ht="12.75" customHeight="1" x14ac:dyDescent="0.25"/>
    <row r="10" spans="1:19" ht="12.75" customHeight="1" x14ac:dyDescent="0.25"/>
    <row r="11" spans="1:19" ht="12.75" customHeight="1" x14ac:dyDescent="0.25"/>
    <row r="12" spans="1:19" ht="12.75" customHeight="1" x14ac:dyDescent="0.25"/>
    <row r="13" spans="1:19" ht="12.75" customHeight="1" x14ac:dyDescent="0.25"/>
    <row r="14" spans="1:19" ht="12.75" customHeight="1" x14ac:dyDescent="0.25"/>
    <row r="15" spans="1:19" ht="12.75" customHeight="1" x14ac:dyDescent="0.25"/>
    <row r="16" spans="1:19" ht="12.75" customHeight="1" x14ac:dyDescent="0.25"/>
    <row r="17" spans="3:3" ht="12.75" customHeight="1" x14ac:dyDescent="0.25"/>
    <row r="18" spans="3:3" ht="12.75" customHeight="1" x14ac:dyDescent="0.25"/>
    <row r="19" spans="3:3" ht="12.75" customHeight="1" x14ac:dyDescent="0.25"/>
    <row r="20" spans="3:3" ht="12.75" customHeight="1" x14ac:dyDescent="0.25"/>
    <row r="21" spans="3:3" ht="12.75" customHeight="1" x14ac:dyDescent="0.25"/>
    <row r="22" spans="3:3" ht="12.75" customHeight="1" x14ac:dyDescent="0.25"/>
    <row r="23" spans="3:3" ht="12.75" customHeight="1" x14ac:dyDescent="0.25"/>
    <row r="24" spans="3:3" ht="12.75" customHeight="1" x14ac:dyDescent="0.25"/>
    <row r="25" spans="3:3" ht="12.75" customHeight="1" x14ac:dyDescent="0.25"/>
    <row r="26" spans="3:3" ht="12.75" customHeight="1" x14ac:dyDescent="0.25"/>
    <row r="27" spans="3:3" ht="12.75" customHeight="1" x14ac:dyDescent="0.25"/>
    <row r="28" spans="3:3" ht="12.75" customHeight="1" x14ac:dyDescent="0.25"/>
    <row r="29" spans="3:3" ht="12.75" customHeight="1" x14ac:dyDescent="0.25"/>
    <row r="30" spans="3:3" ht="12.75" customHeight="1" x14ac:dyDescent="0.25"/>
    <row r="31" spans="3:3" ht="12.75" customHeight="1" x14ac:dyDescent="0.25"/>
    <row r="32" spans="3:3" ht="12.75" customHeight="1" x14ac:dyDescent="0.25">
      <c r="C32" t="s">
        <v>307</v>
      </c>
    </row>
    <row r="33" spans="3:3" ht="12.75" customHeight="1" x14ac:dyDescent="0.25"/>
    <row r="34" spans="3:3" ht="12.75" customHeight="1" x14ac:dyDescent="0.25"/>
    <row r="35" spans="3:3" ht="12.75" customHeight="1" x14ac:dyDescent="0.25"/>
    <row r="36" spans="3:3" ht="12.75" customHeight="1" x14ac:dyDescent="0.25">
      <c r="C36" s="28"/>
    </row>
    <row r="37" spans="3:3" ht="12.75" customHeight="1" x14ac:dyDescent="0.25"/>
    <row r="38" spans="3:3" ht="12.75" customHeight="1" x14ac:dyDescent="0.25"/>
    <row r="39" spans="3:3" ht="12.75" customHeight="1" x14ac:dyDescent="0.25"/>
    <row r="40" spans="3:3" ht="12.75" customHeight="1" x14ac:dyDescent="0.25"/>
    <row r="41" spans="3:3" ht="12.75" customHeight="1" x14ac:dyDescent="0.25"/>
    <row r="42" spans="3:3" ht="12.75" customHeight="1" x14ac:dyDescent="0.25"/>
    <row r="43" spans="3:3" ht="12.75" customHeight="1" x14ac:dyDescent="0.25"/>
    <row r="44" spans="3:3" ht="12.75" customHeight="1" x14ac:dyDescent="0.25"/>
    <row r="45" spans="3:3" ht="12.75" customHeight="1" x14ac:dyDescent="0.25"/>
    <row r="46" spans="3:3" ht="12.75" customHeight="1" x14ac:dyDescent="0.25"/>
    <row r="47" spans="3:3" ht="12.75" customHeight="1" x14ac:dyDescent="0.25"/>
    <row r="48" spans="3:3" ht="12.75" customHeight="1" x14ac:dyDescent="0.25"/>
    <row r="49" ht="12.75" customHeight="1" x14ac:dyDescent="0.25"/>
    <row r="50" ht="12.75" customHeight="1" x14ac:dyDescent="0.25"/>
    <row r="51" ht="12.75" customHeight="1" x14ac:dyDescent="0.25"/>
    <row r="52" ht="12.75" customHeight="1" x14ac:dyDescent="0.25"/>
    <row r="53" ht="12.75" customHeight="1" x14ac:dyDescent="0.25"/>
    <row r="54" ht="12.75" customHeight="1" x14ac:dyDescent="0.25"/>
    <row r="55" ht="12.75" customHeight="1" x14ac:dyDescent="0.25"/>
    <row r="56" ht="12.75" customHeight="1" x14ac:dyDescent="0.25"/>
    <row r="57" ht="12.75" customHeight="1" x14ac:dyDescent="0.25"/>
    <row r="58" ht="12.75" customHeight="1" x14ac:dyDescent="0.25"/>
    <row r="59" ht="12.75" customHeight="1" x14ac:dyDescent="0.25"/>
    <row r="60" ht="12.75" customHeight="1" x14ac:dyDescent="0.25"/>
    <row r="61" ht="12.75" customHeight="1" x14ac:dyDescent="0.25"/>
    <row r="62" ht="12.75" customHeight="1" x14ac:dyDescent="0.25"/>
    <row r="63" ht="12.75" customHeight="1" x14ac:dyDescent="0.25"/>
    <row r="64" ht="12.75" customHeight="1" x14ac:dyDescent="0.25"/>
    <row r="65" ht="12.75" customHeight="1" x14ac:dyDescent="0.25"/>
    <row r="66" ht="12.75" customHeight="1" x14ac:dyDescent="0.25"/>
    <row r="67" ht="12.75" customHeight="1" x14ac:dyDescent="0.25"/>
    <row r="68" ht="12.75" customHeight="1" x14ac:dyDescent="0.25"/>
    <row r="69" ht="12.75" customHeight="1" x14ac:dyDescent="0.25"/>
    <row r="70" ht="12.75" customHeight="1" x14ac:dyDescent="0.25"/>
    <row r="71" ht="12.75" customHeight="1" x14ac:dyDescent="0.25"/>
    <row r="72" ht="12.75" customHeight="1" x14ac:dyDescent="0.25"/>
    <row r="73" ht="12.75" customHeight="1" x14ac:dyDescent="0.25"/>
    <row r="74" ht="12.75" customHeight="1" x14ac:dyDescent="0.25"/>
    <row r="75" ht="12.75" customHeight="1" x14ac:dyDescent="0.25"/>
    <row r="76" ht="12.75" customHeight="1" x14ac:dyDescent="0.25"/>
    <row r="77" ht="12.75" customHeight="1" x14ac:dyDescent="0.25"/>
    <row r="78" ht="12.75" customHeight="1" x14ac:dyDescent="0.25"/>
  </sheetData>
  <mergeCells count="1">
    <mergeCell ref="B1:E1"/>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4"/>
  <sheetViews>
    <sheetView showGridLines="0" zoomScaleNormal="100" workbookViewId="0"/>
  </sheetViews>
  <sheetFormatPr defaultRowHeight="15" x14ac:dyDescent="0.25"/>
  <cols>
    <col min="1" max="1" width="24.140625" style="117" customWidth="1"/>
    <col min="2" max="2" width="132.28515625" customWidth="1"/>
  </cols>
  <sheetData>
    <row r="1" spans="1:2" s="214" customFormat="1" ht="21.75" customHeight="1" x14ac:dyDescent="0.25">
      <c r="A1" s="373" t="s">
        <v>193</v>
      </c>
      <c r="B1" s="372" t="s">
        <v>191</v>
      </c>
    </row>
    <row r="2" spans="1:2" ht="12.75" customHeight="1" x14ac:dyDescent="0.25"/>
    <row r="3" spans="1:2" x14ac:dyDescent="0.25">
      <c r="B3" s="395" t="s">
        <v>573</v>
      </c>
    </row>
    <row r="4" spans="1:2" ht="8.1" customHeight="1" x14ac:dyDescent="0.25">
      <c r="B4" s="109"/>
    </row>
    <row r="5" spans="1:2" ht="49.5" customHeight="1" x14ac:dyDescent="0.25">
      <c r="B5" s="395" t="s">
        <v>583</v>
      </c>
    </row>
    <row r="6" spans="1:2" ht="8.1" customHeight="1" x14ac:dyDescent="0.25">
      <c r="B6" s="109"/>
    </row>
    <row r="7" spans="1:2" ht="78.75" customHeight="1" x14ac:dyDescent="0.25">
      <c r="B7" s="392" t="s">
        <v>580</v>
      </c>
    </row>
    <row r="8" spans="1:2" ht="8.1" customHeight="1" x14ac:dyDescent="0.25">
      <c r="B8" s="107"/>
    </row>
    <row r="9" spans="1:2" ht="45" x14ac:dyDescent="0.25">
      <c r="B9" s="393" t="s">
        <v>584</v>
      </c>
    </row>
    <row r="10" spans="1:2" ht="8.1" customHeight="1" x14ac:dyDescent="0.25">
      <c r="B10" s="107"/>
    </row>
    <row r="11" spans="1:2" ht="76.5" customHeight="1" x14ac:dyDescent="0.25">
      <c r="B11" s="392" t="s">
        <v>579</v>
      </c>
    </row>
    <row r="12" spans="1:2" ht="8.1" customHeight="1" x14ac:dyDescent="0.25">
      <c r="B12" s="392"/>
    </row>
    <row r="13" spans="1:2" ht="60.75" customHeight="1" x14ac:dyDescent="0.25">
      <c r="B13" s="393" t="s">
        <v>585</v>
      </c>
    </row>
    <row r="14" spans="1:2" ht="8.1" customHeight="1" x14ac:dyDescent="0.25">
      <c r="B14" s="107"/>
    </row>
    <row r="15" spans="1:2" ht="60" x14ac:dyDescent="0.25">
      <c r="B15" s="394" t="s">
        <v>581</v>
      </c>
    </row>
    <row r="16" spans="1:2" ht="9" customHeight="1" x14ac:dyDescent="0.25">
      <c r="B16" s="107"/>
    </row>
    <row r="17" spans="2:2" ht="45" customHeight="1" x14ac:dyDescent="0.25">
      <c r="B17" s="394" t="s">
        <v>582</v>
      </c>
    </row>
    <row r="18" spans="2:2" ht="8.1" customHeight="1" x14ac:dyDescent="0.25">
      <c r="B18" s="107"/>
    </row>
    <row r="19" spans="2:2" ht="108" customHeight="1" x14ac:dyDescent="0.25">
      <c r="B19" s="107" t="s">
        <v>589</v>
      </c>
    </row>
    <row r="20" spans="2:2" ht="8.1" customHeight="1" x14ac:dyDescent="0.25">
      <c r="B20" s="107"/>
    </row>
    <row r="21" spans="2:2" ht="60" x14ac:dyDescent="0.25">
      <c r="B21" s="396" t="s">
        <v>586</v>
      </c>
    </row>
    <row r="22" spans="2:2" ht="8.1" customHeight="1" x14ac:dyDescent="0.25">
      <c r="B22" s="107"/>
    </row>
    <row r="23" spans="2:2" ht="30" x14ac:dyDescent="0.25">
      <c r="B23" s="393" t="s">
        <v>574</v>
      </c>
    </row>
    <row r="24" spans="2:2" ht="8.1" customHeight="1" x14ac:dyDescent="0.25">
      <c r="B24" s="107"/>
    </row>
    <row r="25" spans="2:2" ht="64.5" customHeight="1" x14ac:dyDescent="0.25">
      <c r="B25" s="393" t="s">
        <v>587</v>
      </c>
    </row>
    <row r="26" spans="2:2" ht="8.1" customHeight="1" x14ac:dyDescent="0.25">
      <c r="B26" s="107"/>
    </row>
    <row r="27" spans="2:2" ht="60" x14ac:dyDescent="0.25">
      <c r="B27" s="107" t="s">
        <v>588</v>
      </c>
    </row>
    <row r="28" spans="2:2" ht="8.1" customHeight="1" x14ac:dyDescent="0.25">
      <c r="B28" s="107"/>
    </row>
    <row r="29" spans="2:2" ht="77.25" customHeight="1" x14ac:dyDescent="0.25">
      <c r="B29" s="391" t="s">
        <v>421</v>
      </c>
    </row>
    <row r="30" spans="2:2" ht="8.1" customHeight="1" x14ac:dyDescent="0.25">
      <c r="B30" s="107"/>
    </row>
    <row r="31" spans="2:2" x14ac:dyDescent="0.25">
      <c r="B31" s="107"/>
    </row>
    <row r="32" spans="2:2" ht="8.1" customHeight="1" x14ac:dyDescent="0.25">
      <c r="B32" s="107"/>
    </row>
    <row r="33" spans="2:4" x14ac:dyDescent="0.25">
      <c r="B33" s="107"/>
      <c r="D33" s="108"/>
    </row>
    <row r="34" spans="2:4" x14ac:dyDescent="0.25">
      <c r="B34" s="107"/>
    </row>
    <row r="35" spans="2:4" x14ac:dyDescent="0.25">
      <c r="B35" s="107"/>
    </row>
    <row r="36" spans="2:4" x14ac:dyDescent="0.25">
      <c r="B36" s="107"/>
    </row>
    <row r="37" spans="2:4" x14ac:dyDescent="0.25">
      <c r="B37" s="107"/>
    </row>
    <row r="38" spans="2:4" x14ac:dyDescent="0.25">
      <c r="B38" s="107"/>
    </row>
    <row r="39" spans="2:4" x14ac:dyDescent="0.25">
      <c r="B39" s="107"/>
    </row>
    <row r="40" spans="2:4" x14ac:dyDescent="0.25">
      <c r="B40" s="107"/>
    </row>
    <row r="41" spans="2:4" x14ac:dyDescent="0.25">
      <c r="B41" s="107"/>
    </row>
    <row r="42" spans="2:4" x14ac:dyDescent="0.25">
      <c r="B42" s="107"/>
    </row>
    <row r="43" spans="2:4" x14ac:dyDescent="0.25">
      <c r="B43" s="107"/>
    </row>
    <row r="44" spans="2:4" x14ac:dyDescent="0.25">
      <c r="B44" s="107"/>
    </row>
    <row r="45" spans="2:4" x14ac:dyDescent="0.25">
      <c r="B45" s="107"/>
    </row>
    <row r="46" spans="2:4" x14ac:dyDescent="0.25">
      <c r="B46" s="107"/>
    </row>
    <row r="47" spans="2:4" x14ac:dyDescent="0.25">
      <c r="B47" s="107"/>
    </row>
    <row r="48" spans="2:4" x14ac:dyDescent="0.25">
      <c r="B48" s="107"/>
    </row>
    <row r="49" spans="2:2" x14ac:dyDescent="0.25">
      <c r="B49" s="107"/>
    </row>
    <row r="50" spans="2:2" x14ac:dyDescent="0.25">
      <c r="B50" s="107"/>
    </row>
    <row r="51" spans="2:2" x14ac:dyDescent="0.25">
      <c r="B51" s="107"/>
    </row>
    <row r="52" spans="2:2" x14ac:dyDescent="0.25">
      <c r="B52" s="107"/>
    </row>
    <row r="53" spans="2:2" x14ac:dyDescent="0.25">
      <c r="B53" s="107"/>
    </row>
    <row r="54" spans="2:2" x14ac:dyDescent="0.25">
      <c r="B54" s="107"/>
    </row>
  </sheetData>
  <pageMargins left="0.7" right="0.7" top="0.75" bottom="0.75" header="0.3" footer="0.3"/>
  <pageSetup paperSize="9"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S78"/>
  <sheetViews>
    <sheetView showGridLines="0" workbookViewId="0"/>
  </sheetViews>
  <sheetFormatPr defaultRowHeight="15" x14ac:dyDescent="0.25"/>
  <cols>
    <col min="1" max="1" width="24.140625" style="117" customWidth="1"/>
    <col min="2" max="20" width="11.42578125" customWidth="1"/>
  </cols>
  <sheetData>
    <row r="1" spans="1:19" s="130" customFormat="1" ht="21.75" customHeight="1" x14ac:dyDescent="0.35">
      <c r="A1" s="380" t="s">
        <v>193</v>
      </c>
      <c r="B1" s="407" t="s">
        <v>194</v>
      </c>
      <c r="C1" s="407"/>
      <c r="D1" s="407"/>
      <c r="E1" s="410"/>
      <c r="F1" s="129"/>
      <c r="G1" s="129"/>
      <c r="H1" s="129"/>
      <c r="I1" s="129"/>
      <c r="J1" s="129"/>
      <c r="K1" s="129"/>
      <c r="L1" s="129"/>
      <c r="M1" s="129"/>
      <c r="N1" s="129"/>
      <c r="O1" s="129"/>
      <c r="P1" s="129"/>
      <c r="Q1" s="129"/>
      <c r="R1" s="129"/>
      <c r="S1" s="129"/>
    </row>
    <row r="2" spans="1:19" s="113" customFormat="1" ht="12.75" customHeight="1" x14ac:dyDescent="0.2">
      <c r="A2" s="119"/>
    </row>
    <row r="3" spans="1:19" ht="12.75" customHeight="1" x14ac:dyDescent="0.25"/>
    <row r="4" spans="1:19" ht="12.75" customHeight="1" x14ac:dyDescent="0.25"/>
    <row r="5" spans="1:19" ht="12.75" customHeight="1" x14ac:dyDescent="0.25"/>
    <row r="6" spans="1:19" ht="28.5" customHeight="1" x14ac:dyDescent="0.25"/>
    <row r="7" spans="1:19" ht="12.75" customHeight="1" x14ac:dyDescent="0.25"/>
    <row r="8" spans="1:19" ht="12.75" customHeight="1" x14ac:dyDescent="0.25"/>
    <row r="9" spans="1:19" ht="12.75" customHeight="1" x14ac:dyDescent="0.25"/>
    <row r="10" spans="1:19" ht="12.75" customHeight="1" x14ac:dyDescent="0.25"/>
    <row r="11" spans="1:19" ht="12.75" customHeight="1" x14ac:dyDescent="0.25"/>
    <row r="12" spans="1:19" ht="12.75" customHeight="1" x14ac:dyDescent="0.25"/>
    <row r="13" spans="1:19" ht="12.75" customHeight="1" x14ac:dyDescent="0.25"/>
    <row r="14" spans="1:19" ht="12.75" customHeight="1" x14ac:dyDescent="0.25"/>
    <row r="15" spans="1:19" ht="12.75" customHeight="1" x14ac:dyDescent="0.25"/>
    <row r="16" spans="1:19" ht="12.75" customHeight="1" x14ac:dyDescent="0.25"/>
    <row r="17" spans="3:3" ht="12.75" customHeight="1" x14ac:dyDescent="0.25"/>
    <row r="18" spans="3:3" ht="12.75" customHeight="1" x14ac:dyDescent="0.25"/>
    <row r="19" spans="3:3" ht="12.75" customHeight="1" x14ac:dyDescent="0.25"/>
    <row r="20" spans="3:3" ht="12.75" customHeight="1" x14ac:dyDescent="0.25"/>
    <row r="21" spans="3:3" ht="12.75" customHeight="1" x14ac:dyDescent="0.25"/>
    <row r="22" spans="3:3" ht="12.75" customHeight="1" x14ac:dyDescent="0.25"/>
    <row r="23" spans="3:3" ht="12.75" customHeight="1" x14ac:dyDescent="0.25"/>
    <row r="24" spans="3:3" ht="12.75" customHeight="1" x14ac:dyDescent="0.25"/>
    <row r="25" spans="3:3" ht="12.75" customHeight="1" x14ac:dyDescent="0.25"/>
    <row r="26" spans="3:3" ht="12.75" customHeight="1" x14ac:dyDescent="0.25"/>
    <row r="27" spans="3:3" ht="12.75" customHeight="1" x14ac:dyDescent="0.25"/>
    <row r="28" spans="3:3" ht="12.75" customHeight="1" x14ac:dyDescent="0.25"/>
    <row r="29" spans="3:3" ht="12.75" customHeight="1" x14ac:dyDescent="0.25"/>
    <row r="30" spans="3:3" ht="12.75" customHeight="1" x14ac:dyDescent="0.25"/>
    <row r="31" spans="3:3" ht="12.75" customHeight="1" x14ac:dyDescent="0.25"/>
    <row r="32" spans="3:3" ht="12.75" customHeight="1" x14ac:dyDescent="0.25">
      <c r="C32" t="s">
        <v>315</v>
      </c>
    </row>
    <row r="33" ht="12.75" customHeight="1" x14ac:dyDescent="0.25"/>
    <row r="34" ht="12.75" customHeight="1" x14ac:dyDescent="0.25"/>
    <row r="35" ht="12.75" customHeight="1" x14ac:dyDescent="0.25"/>
    <row r="36" ht="12.75" customHeight="1" x14ac:dyDescent="0.25"/>
    <row r="37" ht="12.75" customHeight="1" x14ac:dyDescent="0.25"/>
    <row r="38" ht="12.75" customHeight="1" x14ac:dyDescent="0.25"/>
    <row r="39" ht="12.75" customHeight="1" x14ac:dyDescent="0.25"/>
    <row r="40" ht="12.75" customHeight="1" x14ac:dyDescent="0.25"/>
    <row r="41" ht="12.75" customHeight="1" x14ac:dyDescent="0.25"/>
    <row r="42" ht="12.75" customHeight="1" x14ac:dyDescent="0.25"/>
    <row r="43" ht="12.75" customHeight="1" x14ac:dyDescent="0.25"/>
    <row r="44" ht="12.75" customHeight="1" x14ac:dyDescent="0.25"/>
    <row r="45" ht="12.75" customHeight="1" x14ac:dyDescent="0.25"/>
    <row r="46" ht="12.75" customHeight="1" x14ac:dyDescent="0.25"/>
    <row r="47" ht="12.75" customHeight="1" x14ac:dyDescent="0.25"/>
    <row r="48" ht="12.75" customHeight="1" x14ac:dyDescent="0.25"/>
    <row r="49" ht="12.75" customHeight="1" x14ac:dyDescent="0.25"/>
    <row r="50" ht="12.75" customHeight="1" x14ac:dyDescent="0.25"/>
    <row r="51" ht="12.75" customHeight="1" x14ac:dyDescent="0.25"/>
    <row r="52" ht="12.75" customHeight="1" x14ac:dyDescent="0.25"/>
    <row r="53" ht="12.75" customHeight="1" x14ac:dyDescent="0.25"/>
    <row r="54" ht="12.75" customHeight="1" x14ac:dyDescent="0.25"/>
    <row r="55" ht="12.75" customHeight="1" x14ac:dyDescent="0.25"/>
    <row r="56" ht="12.75" customHeight="1" x14ac:dyDescent="0.25"/>
    <row r="57" ht="12.75" customHeight="1" x14ac:dyDescent="0.25"/>
    <row r="58" ht="12.75" customHeight="1" x14ac:dyDescent="0.25"/>
    <row r="59" ht="12.75" customHeight="1" x14ac:dyDescent="0.25"/>
    <row r="60" ht="12.75" customHeight="1" x14ac:dyDescent="0.25"/>
    <row r="61" ht="12.75" customHeight="1" x14ac:dyDescent="0.25"/>
    <row r="62" ht="12.75" customHeight="1" x14ac:dyDescent="0.25"/>
    <row r="63" ht="12.75" customHeight="1" x14ac:dyDescent="0.25"/>
    <row r="64" ht="12.75" customHeight="1" x14ac:dyDescent="0.25"/>
    <row r="65" ht="12.75" customHeight="1" x14ac:dyDescent="0.25"/>
    <row r="66" ht="12.75" customHeight="1" x14ac:dyDescent="0.25"/>
    <row r="67" ht="12.75" customHeight="1" x14ac:dyDescent="0.25"/>
    <row r="68" ht="12.75" customHeight="1" x14ac:dyDescent="0.25"/>
    <row r="69" ht="12.75" customHeight="1" x14ac:dyDescent="0.25"/>
    <row r="70" ht="12.75" customHeight="1" x14ac:dyDescent="0.25"/>
    <row r="71" ht="12.75" customHeight="1" x14ac:dyDescent="0.25"/>
    <row r="72" ht="12.75" customHeight="1" x14ac:dyDescent="0.25"/>
    <row r="73" ht="12.75" customHeight="1" x14ac:dyDescent="0.25"/>
    <row r="74" ht="12.75" customHeight="1" x14ac:dyDescent="0.25"/>
    <row r="75" ht="12.75" customHeight="1" x14ac:dyDescent="0.25"/>
    <row r="76" ht="12.75" customHeight="1" x14ac:dyDescent="0.25"/>
    <row r="77" ht="12.75" customHeight="1" x14ac:dyDescent="0.25"/>
    <row r="78" ht="12.75" customHeight="1" x14ac:dyDescent="0.25"/>
  </sheetData>
  <mergeCells count="1">
    <mergeCell ref="B1:E1"/>
  </mergeCells>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S78"/>
  <sheetViews>
    <sheetView showGridLines="0" workbookViewId="0"/>
  </sheetViews>
  <sheetFormatPr defaultRowHeight="15" x14ac:dyDescent="0.25"/>
  <cols>
    <col min="1" max="1" width="24.140625" style="117" customWidth="1"/>
    <col min="2" max="20" width="11.42578125" customWidth="1"/>
  </cols>
  <sheetData>
    <row r="1" spans="1:19" s="130" customFormat="1" ht="21.75" customHeight="1" x14ac:dyDescent="0.35">
      <c r="A1" s="380" t="s">
        <v>193</v>
      </c>
      <c r="B1" s="407" t="s">
        <v>194</v>
      </c>
      <c r="C1" s="407"/>
      <c r="D1" s="407"/>
      <c r="E1" s="410"/>
      <c r="F1" s="129"/>
      <c r="G1" s="129"/>
      <c r="H1" s="129"/>
      <c r="I1" s="129"/>
      <c r="J1" s="129"/>
      <c r="K1" s="129"/>
      <c r="L1" s="129"/>
      <c r="M1" s="129"/>
      <c r="N1" s="129"/>
      <c r="O1" s="129"/>
      <c r="P1" s="129"/>
      <c r="Q1" s="129"/>
      <c r="R1" s="129"/>
      <c r="S1" s="129"/>
    </row>
    <row r="2" spans="1:19" s="113" customFormat="1" ht="12.75" customHeight="1" x14ac:dyDescent="0.2">
      <c r="A2" s="119"/>
    </row>
    <row r="3" spans="1:19" ht="12.75" customHeight="1" x14ac:dyDescent="0.25"/>
    <row r="4" spans="1:19" ht="12.75" customHeight="1" x14ac:dyDescent="0.25"/>
    <row r="5" spans="1:19" ht="12.75" customHeight="1" x14ac:dyDescent="0.25"/>
    <row r="6" spans="1:19" ht="28.5" customHeight="1" x14ac:dyDescent="0.25"/>
    <row r="7" spans="1:19" ht="12.75" customHeight="1" x14ac:dyDescent="0.25"/>
    <row r="8" spans="1:19" ht="12.75" customHeight="1" x14ac:dyDescent="0.25"/>
    <row r="9" spans="1:19" ht="12.75" customHeight="1" x14ac:dyDescent="0.25"/>
    <row r="10" spans="1:19" ht="12.75" customHeight="1" x14ac:dyDescent="0.25"/>
    <row r="11" spans="1:19" ht="12.75" customHeight="1" x14ac:dyDescent="0.25"/>
    <row r="12" spans="1:19" ht="12.75" customHeight="1" x14ac:dyDescent="0.25"/>
    <row r="13" spans="1:19" ht="12.75" customHeight="1" x14ac:dyDescent="0.25"/>
    <row r="14" spans="1:19" ht="12.75" customHeight="1" x14ac:dyDescent="0.25"/>
    <row r="15" spans="1:19" ht="12.75" customHeight="1" x14ac:dyDescent="0.25"/>
    <row r="16" spans="1:19" ht="12.75" customHeight="1" x14ac:dyDescent="0.25"/>
    <row r="17" spans="3:3" ht="12.75" customHeight="1" x14ac:dyDescent="0.25"/>
    <row r="18" spans="3:3" ht="12.75" customHeight="1" x14ac:dyDescent="0.25"/>
    <row r="19" spans="3:3" ht="12.75" customHeight="1" x14ac:dyDescent="0.25"/>
    <row r="20" spans="3:3" ht="12.75" customHeight="1" x14ac:dyDescent="0.25"/>
    <row r="21" spans="3:3" ht="12.75" customHeight="1" x14ac:dyDescent="0.25"/>
    <row r="22" spans="3:3" ht="12.75" customHeight="1" x14ac:dyDescent="0.25"/>
    <row r="23" spans="3:3" ht="12.75" customHeight="1" x14ac:dyDescent="0.25"/>
    <row r="24" spans="3:3" ht="12.75" customHeight="1" x14ac:dyDescent="0.25"/>
    <row r="25" spans="3:3" ht="12.75" customHeight="1" x14ac:dyDescent="0.25"/>
    <row r="26" spans="3:3" ht="12.75" customHeight="1" x14ac:dyDescent="0.25"/>
    <row r="27" spans="3:3" ht="12.75" customHeight="1" x14ac:dyDescent="0.25"/>
    <row r="28" spans="3:3" ht="12.75" customHeight="1" x14ac:dyDescent="0.25"/>
    <row r="29" spans="3:3" ht="12.75" customHeight="1" x14ac:dyDescent="0.25"/>
    <row r="30" spans="3:3" ht="12.75" customHeight="1" x14ac:dyDescent="0.25"/>
    <row r="31" spans="3:3" ht="12.75" customHeight="1" x14ac:dyDescent="0.25"/>
    <row r="32" spans="3:3" ht="12.75" customHeight="1" x14ac:dyDescent="0.25">
      <c r="C32" t="s">
        <v>553</v>
      </c>
    </row>
    <row r="33" ht="12.75" customHeight="1" x14ac:dyDescent="0.25"/>
    <row r="34" ht="12.75" customHeight="1" x14ac:dyDescent="0.25"/>
    <row r="35" ht="12.75" customHeight="1" x14ac:dyDescent="0.25"/>
    <row r="36" ht="12.75" customHeight="1" x14ac:dyDescent="0.25"/>
    <row r="37" ht="12.75" customHeight="1" x14ac:dyDescent="0.25"/>
    <row r="38" ht="12.75" customHeight="1" x14ac:dyDescent="0.25"/>
    <row r="39" ht="12.75" customHeight="1" x14ac:dyDescent="0.25"/>
    <row r="40" ht="12.75" customHeight="1" x14ac:dyDescent="0.25"/>
    <row r="41" ht="12.75" customHeight="1" x14ac:dyDescent="0.25"/>
    <row r="42" ht="12.75" customHeight="1" x14ac:dyDescent="0.25"/>
    <row r="43" ht="12.75" customHeight="1" x14ac:dyDescent="0.25"/>
    <row r="44" ht="12.75" customHeight="1" x14ac:dyDescent="0.25"/>
    <row r="45" ht="12.75" customHeight="1" x14ac:dyDescent="0.25"/>
    <row r="46" ht="12.75" customHeight="1" x14ac:dyDescent="0.25"/>
    <row r="47" ht="12.75" customHeight="1" x14ac:dyDescent="0.25"/>
    <row r="48" ht="12.75" customHeight="1" x14ac:dyDescent="0.25"/>
    <row r="49" ht="12.75" customHeight="1" x14ac:dyDescent="0.25"/>
    <row r="50" ht="12.75" customHeight="1" x14ac:dyDescent="0.25"/>
    <row r="51" ht="12.75" customHeight="1" x14ac:dyDescent="0.25"/>
    <row r="52" ht="12.75" customHeight="1" x14ac:dyDescent="0.25"/>
    <row r="53" ht="12.75" customHeight="1" x14ac:dyDescent="0.25"/>
    <row r="54" ht="12.75" customHeight="1" x14ac:dyDescent="0.25"/>
    <row r="55" ht="12.75" customHeight="1" x14ac:dyDescent="0.25"/>
    <row r="56" ht="12.75" customHeight="1" x14ac:dyDescent="0.25"/>
    <row r="57" ht="12.75" customHeight="1" x14ac:dyDescent="0.25"/>
    <row r="58" ht="12.75" customHeight="1" x14ac:dyDescent="0.25"/>
    <row r="59" ht="12.75" customHeight="1" x14ac:dyDescent="0.25"/>
    <row r="60" ht="12.75" customHeight="1" x14ac:dyDescent="0.25"/>
    <row r="61" ht="12.75" customHeight="1" x14ac:dyDescent="0.25"/>
    <row r="62" ht="12.75" customHeight="1" x14ac:dyDescent="0.25"/>
    <row r="63" ht="12.75" customHeight="1" x14ac:dyDescent="0.25"/>
    <row r="64" ht="12.75" customHeight="1" x14ac:dyDescent="0.25"/>
    <row r="65" ht="12.75" customHeight="1" x14ac:dyDescent="0.25"/>
    <row r="66" ht="12.75" customHeight="1" x14ac:dyDescent="0.25"/>
    <row r="67" ht="12.75" customHeight="1" x14ac:dyDescent="0.25"/>
    <row r="68" ht="12.75" customHeight="1" x14ac:dyDescent="0.25"/>
    <row r="69" ht="12.75" customHeight="1" x14ac:dyDescent="0.25"/>
    <row r="70" ht="12.75" customHeight="1" x14ac:dyDescent="0.25"/>
    <row r="71" ht="12.75" customHeight="1" x14ac:dyDescent="0.25"/>
    <row r="72" ht="12.75" customHeight="1" x14ac:dyDescent="0.25"/>
    <row r="73" ht="12.75" customHeight="1" x14ac:dyDescent="0.25"/>
    <row r="74" ht="12.75" customHeight="1" x14ac:dyDescent="0.25"/>
    <row r="75" ht="12.75" customHeight="1" x14ac:dyDescent="0.25"/>
    <row r="76" ht="12.75" customHeight="1" x14ac:dyDescent="0.25"/>
    <row r="77" ht="12.75" customHeight="1" x14ac:dyDescent="0.25"/>
    <row r="78" ht="12.75" customHeight="1" x14ac:dyDescent="0.25"/>
  </sheetData>
  <mergeCells count="1">
    <mergeCell ref="B1:E1"/>
  </mergeCells>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S78"/>
  <sheetViews>
    <sheetView showGridLines="0" workbookViewId="0"/>
  </sheetViews>
  <sheetFormatPr defaultRowHeight="15" x14ac:dyDescent="0.25"/>
  <cols>
    <col min="1" max="1" width="24.140625" style="117" customWidth="1"/>
    <col min="2" max="20" width="11.42578125" customWidth="1"/>
  </cols>
  <sheetData>
    <row r="1" spans="1:19" s="130" customFormat="1" ht="21.75" customHeight="1" x14ac:dyDescent="0.35">
      <c r="A1" s="380" t="s">
        <v>193</v>
      </c>
      <c r="B1" s="407" t="s">
        <v>194</v>
      </c>
      <c r="C1" s="407"/>
      <c r="D1" s="407"/>
      <c r="E1" s="410"/>
      <c r="F1" s="129"/>
      <c r="G1" s="129"/>
      <c r="H1" s="129"/>
      <c r="I1" s="129"/>
      <c r="J1" s="129"/>
      <c r="K1" s="129"/>
      <c r="L1" s="129"/>
      <c r="M1" s="129"/>
      <c r="N1" s="129"/>
      <c r="O1" s="129"/>
      <c r="P1" s="129"/>
      <c r="Q1" s="129"/>
      <c r="R1" s="129"/>
      <c r="S1" s="129"/>
    </row>
    <row r="2" spans="1:19" s="113" customFormat="1" ht="12.75" customHeight="1" x14ac:dyDescent="0.2">
      <c r="A2" s="119"/>
    </row>
    <row r="3" spans="1:19" ht="12.75" customHeight="1" x14ac:dyDescent="0.25"/>
    <row r="4" spans="1:19" ht="12.75" customHeight="1" x14ac:dyDescent="0.25"/>
    <row r="5" spans="1:19" ht="12.75" customHeight="1" x14ac:dyDescent="0.25"/>
    <row r="6" spans="1:19" ht="28.5" customHeight="1" x14ac:dyDescent="0.25"/>
    <row r="7" spans="1:19" ht="12.75" customHeight="1" x14ac:dyDescent="0.25"/>
    <row r="8" spans="1:19" ht="12.75" customHeight="1" x14ac:dyDescent="0.25"/>
    <row r="9" spans="1:19" ht="12.75" customHeight="1" x14ac:dyDescent="0.25"/>
    <row r="10" spans="1:19" ht="12.75" customHeight="1" x14ac:dyDescent="0.25"/>
    <row r="11" spans="1:19" ht="12.75" customHeight="1" x14ac:dyDescent="0.25"/>
    <row r="12" spans="1:19" ht="12.75" customHeight="1" x14ac:dyDescent="0.25"/>
    <row r="13" spans="1:19" ht="12.75" customHeight="1" x14ac:dyDescent="0.25"/>
    <row r="14" spans="1:19" ht="12.75" customHeight="1" x14ac:dyDescent="0.25"/>
    <row r="15" spans="1:19" ht="12.75" customHeight="1" x14ac:dyDescent="0.25"/>
    <row r="16" spans="1:19" ht="12.75" customHeight="1" x14ac:dyDescent="0.25"/>
    <row r="17" spans="3:3" ht="12.75" customHeight="1" x14ac:dyDescent="0.25"/>
    <row r="18" spans="3:3" ht="12.75" customHeight="1" x14ac:dyDescent="0.25"/>
    <row r="19" spans="3:3" ht="12.75" customHeight="1" x14ac:dyDescent="0.25"/>
    <row r="20" spans="3:3" ht="12.75" customHeight="1" x14ac:dyDescent="0.25"/>
    <row r="21" spans="3:3" ht="12.75" customHeight="1" x14ac:dyDescent="0.25"/>
    <row r="22" spans="3:3" ht="12.75" customHeight="1" x14ac:dyDescent="0.25"/>
    <row r="23" spans="3:3" ht="12.75" customHeight="1" x14ac:dyDescent="0.25"/>
    <row r="24" spans="3:3" ht="12.75" customHeight="1" x14ac:dyDescent="0.25"/>
    <row r="25" spans="3:3" ht="12.75" customHeight="1" x14ac:dyDescent="0.25"/>
    <row r="26" spans="3:3" ht="12.75" customHeight="1" x14ac:dyDescent="0.25"/>
    <row r="27" spans="3:3" ht="12.75" customHeight="1" x14ac:dyDescent="0.25"/>
    <row r="28" spans="3:3" ht="12.75" customHeight="1" x14ac:dyDescent="0.25"/>
    <row r="29" spans="3:3" ht="12.75" customHeight="1" x14ac:dyDescent="0.25"/>
    <row r="30" spans="3:3" ht="12.75" customHeight="1" x14ac:dyDescent="0.25"/>
    <row r="31" spans="3:3" ht="12.75" customHeight="1" x14ac:dyDescent="0.25"/>
    <row r="32" spans="3:3" ht="12.75" customHeight="1" x14ac:dyDescent="0.25">
      <c r="C32" t="s">
        <v>110</v>
      </c>
    </row>
    <row r="33" ht="12.75" customHeight="1" x14ac:dyDescent="0.25"/>
    <row r="34" ht="12.75" customHeight="1" x14ac:dyDescent="0.25"/>
    <row r="35" ht="12.75" customHeight="1" x14ac:dyDescent="0.25"/>
    <row r="36" ht="12.75" customHeight="1" x14ac:dyDescent="0.25"/>
    <row r="37" ht="12.75" customHeight="1" x14ac:dyDescent="0.25"/>
    <row r="38" ht="12.75" customHeight="1" x14ac:dyDescent="0.25"/>
    <row r="39" ht="12.75" customHeight="1" x14ac:dyDescent="0.25"/>
    <row r="40" ht="12.75" customHeight="1" x14ac:dyDescent="0.25"/>
    <row r="41" ht="12.75" customHeight="1" x14ac:dyDescent="0.25"/>
    <row r="42" ht="12.75" customHeight="1" x14ac:dyDescent="0.25"/>
    <row r="43" ht="12.75" customHeight="1" x14ac:dyDescent="0.25"/>
    <row r="44" ht="12.75" customHeight="1" x14ac:dyDescent="0.25"/>
    <row r="45" ht="12.75" customHeight="1" x14ac:dyDescent="0.25"/>
    <row r="46" ht="12.75" customHeight="1" x14ac:dyDescent="0.25"/>
    <row r="47" ht="12.75" customHeight="1" x14ac:dyDescent="0.25"/>
    <row r="48" ht="12.75" customHeight="1" x14ac:dyDescent="0.25"/>
    <row r="49" ht="12.75" customHeight="1" x14ac:dyDescent="0.25"/>
    <row r="50" ht="12.75" customHeight="1" x14ac:dyDescent="0.25"/>
    <row r="51" ht="12.75" customHeight="1" x14ac:dyDescent="0.25"/>
    <row r="52" ht="12.75" customHeight="1" x14ac:dyDescent="0.25"/>
    <row r="53" ht="12.75" customHeight="1" x14ac:dyDescent="0.25"/>
    <row r="54" ht="12.75" customHeight="1" x14ac:dyDescent="0.25"/>
    <row r="55" ht="12.75" customHeight="1" x14ac:dyDescent="0.25"/>
    <row r="56" ht="12.75" customHeight="1" x14ac:dyDescent="0.25"/>
    <row r="57" ht="12.75" customHeight="1" x14ac:dyDescent="0.25"/>
    <row r="58" ht="12.75" customHeight="1" x14ac:dyDescent="0.25"/>
    <row r="59" ht="12.75" customHeight="1" x14ac:dyDescent="0.25"/>
    <row r="60" ht="12.75" customHeight="1" x14ac:dyDescent="0.25"/>
    <row r="61" ht="12.75" customHeight="1" x14ac:dyDescent="0.25"/>
    <row r="62" ht="12.75" customHeight="1" x14ac:dyDescent="0.25"/>
    <row r="63" ht="12.75" customHeight="1" x14ac:dyDescent="0.25"/>
    <row r="64" ht="12.75" customHeight="1" x14ac:dyDescent="0.25"/>
    <row r="65" ht="12.75" customHeight="1" x14ac:dyDescent="0.25"/>
    <row r="66" ht="12.75" customHeight="1" x14ac:dyDescent="0.25"/>
    <row r="67" ht="12.75" customHeight="1" x14ac:dyDescent="0.25"/>
    <row r="68" ht="12.75" customHeight="1" x14ac:dyDescent="0.25"/>
    <row r="69" ht="12.75" customHeight="1" x14ac:dyDescent="0.25"/>
    <row r="70" ht="12.75" customHeight="1" x14ac:dyDescent="0.25"/>
    <row r="71" ht="12.75" customHeight="1" x14ac:dyDescent="0.25"/>
    <row r="72" ht="12.75" customHeight="1" x14ac:dyDescent="0.25"/>
    <row r="73" ht="12.75" customHeight="1" x14ac:dyDescent="0.25"/>
    <row r="74" ht="12.75" customHeight="1" x14ac:dyDescent="0.25"/>
    <row r="75" ht="12.75" customHeight="1" x14ac:dyDescent="0.25"/>
    <row r="76" ht="12.75" customHeight="1" x14ac:dyDescent="0.25"/>
    <row r="77" ht="12.75" customHeight="1" x14ac:dyDescent="0.25"/>
    <row r="78" ht="12.75" customHeight="1" x14ac:dyDescent="0.25"/>
  </sheetData>
  <mergeCells count="1">
    <mergeCell ref="B1:E1"/>
  </mergeCells>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S78"/>
  <sheetViews>
    <sheetView showGridLines="0" workbookViewId="0"/>
  </sheetViews>
  <sheetFormatPr defaultRowHeight="15" x14ac:dyDescent="0.25"/>
  <cols>
    <col min="1" max="1" width="24.140625" style="117" customWidth="1"/>
    <col min="2" max="20" width="11.42578125" customWidth="1"/>
  </cols>
  <sheetData>
    <row r="1" spans="1:19" s="130" customFormat="1" ht="21.75" customHeight="1" x14ac:dyDescent="0.35">
      <c r="A1" s="380" t="s">
        <v>193</v>
      </c>
      <c r="B1" s="407" t="s">
        <v>194</v>
      </c>
      <c r="C1" s="407"/>
      <c r="D1" s="407"/>
      <c r="E1" s="410"/>
      <c r="F1" s="129"/>
      <c r="G1" s="129"/>
      <c r="H1" s="129"/>
      <c r="I1" s="129"/>
      <c r="J1" s="129"/>
      <c r="K1" s="129"/>
      <c r="L1" s="129"/>
      <c r="M1" s="129"/>
      <c r="N1" s="129"/>
      <c r="O1" s="129"/>
      <c r="P1" s="129"/>
      <c r="Q1" s="129"/>
      <c r="R1" s="129"/>
      <c r="S1" s="129"/>
    </row>
    <row r="2" spans="1:19" s="113" customFormat="1" ht="12.75" customHeight="1" x14ac:dyDescent="0.2">
      <c r="A2" s="119"/>
    </row>
    <row r="3" spans="1:19" ht="12.75" customHeight="1" x14ac:dyDescent="0.25"/>
    <row r="4" spans="1:19" ht="12.75" customHeight="1" x14ac:dyDescent="0.25"/>
    <row r="5" spans="1:19" ht="12.75" customHeight="1" x14ac:dyDescent="0.25"/>
    <row r="6" spans="1:19" ht="28.5" customHeight="1" x14ac:dyDescent="0.25"/>
    <row r="7" spans="1:19" ht="12.75" customHeight="1" x14ac:dyDescent="0.25"/>
    <row r="8" spans="1:19" ht="12.75" customHeight="1" x14ac:dyDescent="0.25"/>
    <row r="9" spans="1:19" ht="12.75" customHeight="1" x14ac:dyDescent="0.25"/>
    <row r="10" spans="1:19" ht="12.75" customHeight="1" x14ac:dyDescent="0.25"/>
    <row r="11" spans="1:19" ht="12.75" customHeight="1" x14ac:dyDescent="0.25"/>
    <row r="12" spans="1:19" ht="12.75" customHeight="1" x14ac:dyDescent="0.25"/>
    <row r="13" spans="1:19" ht="12.75" customHeight="1" x14ac:dyDescent="0.25"/>
    <row r="14" spans="1:19" ht="12.75" customHeight="1" x14ac:dyDescent="0.25"/>
    <row r="15" spans="1:19" ht="12.75" customHeight="1" x14ac:dyDescent="0.25"/>
    <row r="16" spans="1:19" ht="12.75" customHeight="1" x14ac:dyDescent="0.25"/>
    <row r="17" spans="3:3" ht="12.75" customHeight="1" x14ac:dyDescent="0.25"/>
    <row r="18" spans="3:3" ht="12.75" customHeight="1" x14ac:dyDescent="0.25"/>
    <row r="19" spans="3:3" ht="12.75" customHeight="1" x14ac:dyDescent="0.25"/>
    <row r="20" spans="3:3" ht="12.75" customHeight="1" x14ac:dyDescent="0.25"/>
    <row r="21" spans="3:3" ht="12.75" customHeight="1" x14ac:dyDescent="0.25"/>
    <row r="22" spans="3:3" ht="12.75" customHeight="1" x14ac:dyDescent="0.25"/>
    <row r="23" spans="3:3" ht="12.75" customHeight="1" x14ac:dyDescent="0.25"/>
    <row r="24" spans="3:3" ht="12.75" customHeight="1" x14ac:dyDescent="0.25"/>
    <row r="25" spans="3:3" ht="12.75" customHeight="1" x14ac:dyDescent="0.25"/>
    <row r="26" spans="3:3" ht="12.75" customHeight="1" x14ac:dyDescent="0.25"/>
    <row r="27" spans="3:3" ht="12.75" customHeight="1" x14ac:dyDescent="0.25"/>
    <row r="28" spans="3:3" ht="12.75" customHeight="1" x14ac:dyDescent="0.25"/>
    <row r="29" spans="3:3" ht="12.75" customHeight="1" x14ac:dyDescent="0.25"/>
    <row r="30" spans="3:3" ht="12.75" customHeight="1" x14ac:dyDescent="0.25"/>
    <row r="31" spans="3:3" ht="12.75" customHeight="1" x14ac:dyDescent="0.25"/>
    <row r="32" spans="3:3" ht="12.75" customHeight="1" x14ac:dyDescent="0.25">
      <c r="C32" t="s">
        <v>109</v>
      </c>
    </row>
    <row r="33" ht="12.75" customHeight="1" x14ac:dyDescent="0.25"/>
    <row r="34" ht="12.75" customHeight="1" x14ac:dyDescent="0.25"/>
    <row r="35" ht="12.75" customHeight="1" x14ac:dyDescent="0.25"/>
    <row r="36" ht="12.75" customHeight="1" x14ac:dyDescent="0.25"/>
    <row r="37" ht="12.75" customHeight="1" x14ac:dyDescent="0.25"/>
    <row r="38" ht="12.75" customHeight="1" x14ac:dyDescent="0.25"/>
    <row r="39" ht="12.75" customHeight="1" x14ac:dyDescent="0.25"/>
    <row r="40" ht="12.75" customHeight="1" x14ac:dyDescent="0.25"/>
    <row r="41" ht="12.75" customHeight="1" x14ac:dyDescent="0.25"/>
    <row r="42" ht="12.75" customHeight="1" x14ac:dyDescent="0.25"/>
    <row r="43" ht="12.75" customHeight="1" x14ac:dyDescent="0.25"/>
    <row r="44" ht="12.75" customHeight="1" x14ac:dyDescent="0.25"/>
    <row r="45" ht="12.75" customHeight="1" x14ac:dyDescent="0.25"/>
    <row r="46" ht="12.75" customHeight="1" x14ac:dyDescent="0.25"/>
    <row r="47" ht="12.75" customHeight="1" x14ac:dyDescent="0.25"/>
    <row r="48" ht="12.75" customHeight="1" x14ac:dyDescent="0.25"/>
    <row r="49" ht="12.75" customHeight="1" x14ac:dyDescent="0.25"/>
    <row r="50" ht="12.75" customHeight="1" x14ac:dyDescent="0.25"/>
    <row r="51" ht="12.75" customHeight="1" x14ac:dyDescent="0.25"/>
    <row r="52" ht="12.75" customHeight="1" x14ac:dyDescent="0.25"/>
    <row r="53" ht="12.75" customHeight="1" x14ac:dyDescent="0.25"/>
    <row r="54" ht="12.75" customHeight="1" x14ac:dyDescent="0.25"/>
    <row r="55" ht="12.75" customHeight="1" x14ac:dyDescent="0.25"/>
    <row r="56" ht="12.75" customHeight="1" x14ac:dyDescent="0.25"/>
    <row r="57" ht="12.75" customHeight="1" x14ac:dyDescent="0.25"/>
    <row r="58" ht="12.75" customHeight="1" x14ac:dyDescent="0.25"/>
    <row r="59" ht="12.75" customHeight="1" x14ac:dyDescent="0.25"/>
    <row r="60" ht="12.75" customHeight="1" x14ac:dyDescent="0.25"/>
    <row r="61" ht="12.75" customHeight="1" x14ac:dyDescent="0.25"/>
    <row r="62" ht="12.75" customHeight="1" x14ac:dyDescent="0.25"/>
    <row r="63" ht="12.75" customHeight="1" x14ac:dyDescent="0.25"/>
    <row r="64" ht="12.75" customHeight="1" x14ac:dyDescent="0.25"/>
    <row r="65" ht="12.75" customHeight="1" x14ac:dyDescent="0.25"/>
    <row r="66" ht="12.75" customHeight="1" x14ac:dyDescent="0.25"/>
    <row r="67" ht="12.75" customHeight="1" x14ac:dyDescent="0.25"/>
    <row r="68" ht="12.75" customHeight="1" x14ac:dyDescent="0.25"/>
    <row r="69" ht="12.75" customHeight="1" x14ac:dyDescent="0.25"/>
    <row r="70" ht="12.75" customHeight="1" x14ac:dyDescent="0.25"/>
    <row r="71" ht="12.75" customHeight="1" x14ac:dyDescent="0.25"/>
    <row r="72" ht="12.75" customHeight="1" x14ac:dyDescent="0.25"/>
    <row r="73" ht="12.75" customHeight="1" x14ac:dyDescent="0.25"/>
    <row r="74" ht="12.75" customHeight="1" x14ac:dyDescent="0.25"/>
    <row r="75" ht="12.75" customHeight="1" x14ac:dyDescent="0.25"/>
    <row r="76" ht="12.75" customHeight="1" x14ac:dyDescent="0.25"/>
    <row r="77" ht="12.75" customHeight="1" x14ac:dyDescent="0.25"/>
    <row r="78" ht="12.75" customHeight="1" x14ac:dyDescent="0.25"/>
  </sheetData>
  <mergeCells count="1">
    <mergeCell ref="B1:E1"/>
  </mergeCells>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S78"/>
  <sheetViews>
    <sheetView showGridLines="0" workbookViewId="0"/>
  </sheetViews>
  <sheetFormatPr defaultRowHeight="15" x14ac:dyDescent="0.25"/>
  <cols>
    <col min="1" max="1" width="24.140625" style="117" customWidth="1"/>
    <col min="2" max="20" width="11.42578125" customWidth="1"/>
  </cols>
  <sheetData>
    <row r="1" spans="1:19" s="130" customFormat="1" ht="21.75" customHeight="1" x14ac:dyDescent="0.35">
      <c r="A1" s="380" t="s">
        <v>193</v>
      </c>
      <c r="B1" s="407" t="s">
        <v>194</v>
      </c>
      <c r="C1" s="407"/>
      <c r="D1" s="407"/>
      <c r="E1" s="410"/>
      <c r="F1" s="129"/>
      <c r="G1" s="129"/>
      <c r="H1" s="129"/>
      <c r="I1" s="129"/>
      <c r="J1" s="129"/>
      <c r="K1" s="129"/>
      <c r="L1" s="129"/>
      <c r="M1" s="129"/>
      <c r="N1" s="129"/>
      <c r="O1" s="129"/>
      <c r="P1" s="129"/>
      <c r="Q1" s="129"/>
      <c r="R1" s="129"/>
      <c r="S1" s="129"/>
    </row>
    <row r="2" spans="1:19" s="113" customFormat="1" ht="12.75" customHeight="1" x14ac:dyDescent="0.2">
      <c r="A2" s="119"/>
    </row>
    <row r="3" spans="1:19" ht="12.75" customHeight="1" x14ac:dyDescent="0.25"/>
    <row r="4" spans="1:19" ht="12.75" customHeight="1" x14ac:dyDescent="0.25"/>
    <row r="5" spans="1:19" ht="12.75" customHeight="1" x14ac:dyDescent="0.25"/>
    <row r="6" spans="1:19" ht="28.5" customHeight="1" x14ac:dyDescent="0.25"/>
    <row r="7" spans="1:19" ht="12.75" customHeight="1" x14ac:dyDescent="0.25"/>
    <row r="8" spans="1:19" ht="12.75" customHeight="1" x14ac:dyDescent="0.25"/>
    <row r="9" spans="1:19" ht="12.75" customHeight="1" x14ac:dyDescent="0.25"/>
    <row r="10" spans="1:19" ht="12.75" customHeight="1" x14ac:dyDescent="0.25"/>
    <row r="11" spans="1:19" ht="12.75" customHeight="1" x14ac:dyDescent="0.25"/>
    <row r="12" spans="1:19" ht="12.75" customHeight="1" x14ac:dyDescent="0.25"/>
    <row r="13" spans="1:19" ht="12.75" customHeight="1" x14ac:dyDescent="0.25"/>
    <row r="14" spans="1:19" ht="12.75" customHeight="1" x14ac:dyDescent="0.25"/>
    <row r="15" spans="1:19" ht="12.75" customHeight="1" x14ac:dyDescent="0.25"/>
    <row r="16" spans="1:19" ht="12.75" customHeight="1" x14ac:dyDescent="0.25"/>
    <row r="17" spans="3:3" ht="12.75" customHeight="1" x14ac:dyDescent="0.25"/>
    <row r="18" spans="3:3" ht="12.75" customHeight="1" x14ac:dyDescent="0.25"/>
    <row r="19" spans="3:3" ht="12.75" customHeight="1" x14ac:dyDescent="0.25"/>
    <row r="20" spans="3:3" ht="12.75" customHeight="1" x14ac:dyDescent="0.25"/>
    <row r="21" spans="3:3" ht="12.75" customHeight="1" x14ac:dyDescent="0.25"/>
    <row r="22" spans="3:3" ht="12.75" customHeight="1" x14ac:dyDescent="0.25"/>
    <row r="23" spans="3:3" ht="12.75" customHeight="1" x14ac:dyDescent="0.25"/>
    <row r="24" spans="3:3" ht="12.75" customHeight="1" x14ac:dyDescent="0.25"/>
    <row r="25" spans="3:3" ht="12.75" customHeight="1" x14ac:dyDescent="0.25"/>
    <row r="26" spans="3:3" ht="12.75" customHeight="1" x14ac:dyDescent="0.25"/>
    <row r="27" spans="3:3" ht="12.75" customHeight="1" x14ac:dyDescent="0.25"/>
    <row r="28" spans="3:3" ht="12.75" customHeight="1" x14ac:dyDescent="0.25"/>
    <row r="29" spans="3:3" ht="12.75" customHeight="1" x14ac:dyDescent="0.25"/>
    <row r="30" spans="3:3" ht="12.75" customHeight="1" x14ac:dyDescent="0.25"/>
    <row r="31" spans="3:3" ht="12.75" customHeight="1" x14ac:dyDescent="0.25"/>
    <row r="32" spans="3:3" ht="12.75" customHeight="1" x14ac:dyDescent="0.25">
      <c r="C32" t="s">
        <v>108</v>
      </c>
    </row>
    <row r="33" ht="12.75" customHeight="1" x14ac:dyDescent="0.25"/>
    <row r="34" ht="12.75" customHeight="1" x14ac:dyDescent="0.25"/>
    <row r="35" ht="12.75" customHeight="1" x14ac:dyDescent="0.25"/>
    <row r="36" ht="12.75" customHeight="1" x14ac:dyDescent="0.25"/>
    <row r="37" ht="12.75" customHeight="1" x14ac:dyDescent="0.25"/>
    <row r="38" ht="12.75" customHeight="1" x14ac:dyDescent="0.25"/>
    <row r="39" ht="12.75" customHeight="1" x14ac:dyDescent="0.25"/>
    <row r="40" ht="12.75" customHeight="1" x14ac:dyDescent="0.25"/>
    <row r="41" ht="12.75" customHeight="1" x14ac:dyDescent="0.25"/>
    <row r="42" ht="12.75" customHeight="1" x14ac:dyDescent="0.25"/>
    <row r="43" ht="12.75" customHeight="1" x14ac:dyDescent="0.25"/>
    <row r="44" ht="12.75" customHeight="1" x14ac:dyDescent="0.25"/>
    <row r="45" ht="12.75" customHeight="1" x14ac:dyDescent="0.25"/>
    <row r="46" ht="12.75" customHeight="1" x14ac:dyDescent="0.25"/>
    <row r="47" ht="12.75" customHeight="1" x14ac:dyDescent="0.25"/>
    <row r="48" ht="12.75" customHeight="1" x14ac:dyDescent="0.25"/>
    <row r="49" ht="12.75" customHeight="1" x14ac:dyDescent="0.25"/>
    <row r="50" ht="12.75" customHeight="1" x14ac:dyDescent="0.25"/>
    <row r="51" ht="12.75" customHeight="1" x14ac:dyDescent="0.25"/>
    <row r="52" ht="12.75" customHeight="1" x14ac:dyDescent="0.25"/>
    <row r="53" ht="12.75" customHeight="1" x14ac:dyDescent="0.25"/>
    <row r="54" ht="12.75" customHeight="1" x14ac:dyDescent="0.25"/>
    <row r="55" ht="12.75" customHeight="1" x14ac:dyDescent="0.25"/>
    <row r="56" ht="12.75" customHeight="1" x14ac:dyDescent="0.25"/>
    <row r="57" ht="12.75" customHeight="1" x14ac:dyDescent="0.25"/>
    <row r="58" ht="12.75" customHeight="1" x14ac:dyDescent="0.25"/>
    <row r="59" ht="12.75" customHeight="1" x14ac:dyDescent="0.25"/>
    <row r="60" ht="12.75" customHeight="1" x14ac:dyDescent="0.25"/>
    <row r="61" ht="12.75" customHeight="1" x14ac:dyDescent="0.25"/>
    <row r="62" ht="12.75" customHeight="1" x14ac:dyDescent="0.25"/>
    <row r="63" ht="12.75" customHeight="1" x14ac:dyDescent="0.25"/>
    <row r="64" ht="12.75" customHeight="1" x14ac:dyDescent="0.25"/>
    <row r="65" ht="12.75" customHeight="1" x14ac:dyDescent="0.25"/>
    <row r="66" ht="12.75" customHeight="1" x14ac:dyDescent="0.25"/>
    <row r="67" ht="12.75" customHeight="1" x14ac:dyDescent="0.25"/>
    <row r="68" ht="12.75" customHeight="1" x14ac:dyDescent="0.25"/>
    <row r="69" ht="12.75" customHeight="1" x14ac:dyDescent="0.25"/>
    <row r="70" ht="12.75" customHeight="1" x14ac:dyDescent="0.25"/>
    <row r="71" ht="12.75" customHeight="1" x14ac:dyDescent="0.25"/>
    <row r="72" ht="12.75" customHeight="1" x14ac:dyDescent="0.25"/>
    <row r="73" ht="12.75" customHeight="1" x14ac:dyDescent="0.25"/>
    <row r="74" ht="12.75" customHeight="1" x14ac:dyDescent="0.25"/>
    <row r="75" ht="12.75" customHeight="1" x14ac:dyDescent="0.25"/>
    <row r="76" ht="12.75" customHeight="1" x14ac:dyDescent="0.25"/>
    <row r="77" ht="12.75" customHeight="1" x14ac:dyDescent="0.25"/>
    <row r="78" ht="12.75" customHeight="1" x14ac:dyDescent="0.25"/>
  </sheetData>
  <mergeCells count="1">
    <mergeCell ref="B1:E1"/>
  </mergeCells>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S78"/>
  <sheetViews>
    <sheetView showGridLines="0" zoomScaleNormal="100" workbookViewId="0"/>
  </sheetViews>
  <sheetFormatPr defaultRowHeight="15" x14ac:dyDescent="0.25"/>
  <cols>
    <col min="1" max="1" width="24.140625" style="117" customWidth="1"/>
    <col min="2" max="2" width="11.42578125" customWidth="1"/>
    <col min="3" max="17" width="12.28515625" customWidth="1"/>
    <col min="18" max="20" width="11.42578125" customWidth="1"/>
  </cols>
  <sheetData>
    <row r="1" spans="1:19" s="130" customFormat="1" ht="21.75" customHeight="1" x14ac:dyDescent="0.35">
      <c r="A1" s="380" t="s">
        <v>193</v>
      </c>
      <c r="B1" s="407" t="s">
        <v>194</v>
      </c>
      <c r="C1" s="407"/>
      <c r="D1" s="407"/>
      <c r="E1" s="410"/>
      <c r="F1" s="129"/>
      <c r="G1" s="129"/>
      <c r="H1" s="129"/>
      <c r="I1" s="129"/>
      <c r="J1" s="129"/>
      <c r="K1" s="129"/>
      <c r="L1" s="129"/>
      <c r="M1" s="129"/>
      <c r="N1" s="129"/>
      <c r="O1" s="129"/>
      <c r="P1" s="129"/>
      <c r="Q1" s="129"/>
      <c r="R1" s="129"/>
      <c r="S1" s="129"/>
    </row>
    <row r="2" spans="1:19" s="113" customFormat="1" ht="12.75" customHeight="1" x14ac:dyDescent="0.2">
      <c r="A2" s="119"/>
    </row>
    <row r="3" spans="1:19" ht="12.75" customHeight="1" x14ac:dyDescent="0.25"/>
    <row r="4" spans="1:19" ht="12.75" customHeight="1" x14ac:dyDescent="0.25"/>
    <row r="5" spans="1:19" ht="12.75" customHeight="1" x14ac:dyDescent="0.25"/>
    <row r="6" spans="1:19" ht="28.5" customHeight="1" x14ac:dyDescent="0.25"/>
    <row r="7" spans="1:19" ht="12.75" customHeight="1" x14ac:dyDescent="0.25"/>
    <row r="8" spans="1:19" ht="12.75" customHeight="1" x14ac:dyDescent="0.25"/>
    <row r="9" spans="1:19" ht="12.75" customHeight="1" x14ac:dyDescent="0.25"/>
    <row r="10" spans="1:19" ht="12.75" customHeight="1" x14ac:dyDescent="0.25"/>
    <row r="11" spans="1:19" ht="12.75" customHeight="1" x14ac:dyDescent="0.25"/>
    <row r="12" spans="1:19" ht="12.75" customHeight="1" x14ac:dyDescent="0.25"/>
    <row r="13" spans="1:19" ht="12.75" customHeight="1" x14ac:dyDescent="0.25"/>
    <row r="14" spans="1:19" ht="12.75" customHeight="1" x14ac:dyDescent="0.25"/>
    <row r="15" spans="1:19" ht="12.75" customHeight="1" x14ac:dyDescent="0.25"/>
    <row r="16" spans="1:19" ht="12.75" customHeight="1" x14ac:dyDescent="0.25"/>
    <row r="17" spans="3:3" ht="12.75" customHeight="1" x14ac:dyDescent="0.25"/>
    <row r="18" spans="3:3" ht="12.75" customHeight="1" x14ac:dyDescent="0.25"/>
    <row r="19" spans="3:3" ht="12.75" customHeight="1" x14ac:dyDescent="0.25"/>
    <row r="20" spans="3:3" ht="12.75" customHeight="1" x14ac:dyDescent="0.25"/>
    <row r="21" spans="3:3" ht="12.75" customHeight="1" x14ac:dyDescent="0.25"/>
    <row r="22" spans="3:3" ht="12.75" customHeight="1" x14ac:dyDescent="0.25"/>
    <row r="23" spans="3:3" ht="12.75" customHeight="1" x14ac:dyDescent="0.25"/>
    <row r="24" spans="3:3" ht="12.75" customHeight="1" x14ac:dyDescent="0.25"/>
    <row r="25" spans="3:3" ht="12.75" customHeight="1" x14ac:dyDescent="0.25"/>
    <row r="26" spans="3:3" ht="12.75" customHeight="1" x14ac:dyDescent="0.25"/>
    <row r="27" spans="3:3" ht="12.75" customHeight="1" x14ac:dyDescent="0.25">
      <c r="C27" s="28"/>
    </row>
    <row r="28" spans="3:3" ht="12.75" customHeight="1" x14ac:dyDescent="0.25"/>
    <row r="29" spans="3:3" ht="12.75" customHeight="1" x14ac:dyDescent="0.25"/>
    <row r="30" spans="3:3" ht="12.75" customHeight="1" x14ac:dyDescent="0.25"/>
    <row r="31" spans="3:3" ht="12.75" customHeight="1" x14ac:dyDescent="0.25"/>
    <row r="32" spans="3:3" ht="12.75" customHeight="1" x14ac:dyDescent="0.25">
      <c r="C32" t="s">
        <v>107</v>
      </c>
    </row>
    <row r="33" ht="12.75" customHeight="1" x14ac:dyDescent="0.25"/>
    <row r="34" ht="12.75" customHeight="1" x14ac:dyDescent="0.25"/>
    <row r="35" ht="12.75" customHeight="1" x14ac:dyDescent="0.25"/>
    <row r="36" ht="12.75" customHeight="1" x14ac:dyDescent="0.25"/>
    <row r="37" ht="12.75" customHeight="1" x14ac:dyDescent="0.25"/>
    <row r="38" ht="12.75" customHeight="1" x14ac:dyDescent="0.25"/>
    <row r="39" ht="12.75" customHeight="1" x14ac:dyDescent="0.25"/>
    <row r="40" ht="12.75" customHeight="1" x14ac:dyDescent="0.25"/>
    <row r="41" ht="12.75" customHeight="1" x14ac:dyDescent="0.25"/>
    <row r="42" ht="12.75" customHeight="1" x14ac:dyDescent="0.25"/>
    <row r="43" ht="12.75" customHeight="1" x14ac:dyDescent="0.25"/>
    <row r="44" ht="12.75" customHeight="1" x14ac:dyDescent="0.25"/>
    <row r="45" ht="12.75" customHeight="1" x14ac:dyDescent="0.25"/>
    <row r="46" ht="12.75" customHeight="1" x14ac:dyDescent="0.25"/>
    <row r="47" ht="12.75" customHeight="1" x14ac:dyDescent="0.25"/>
    <row r="48" ht="12.75" customHeight="1" x14ac:dyDescent="0.25"/>
    <row r="49" ht="12.75" customHeight="1" x14ac:dyDescent="0.25"/>
    <row r="50" ht="12.75" customHeight="1" x14ac:dyDescent="0.25"/>
    <row r="51" ht="12.75" customHeight="1" x14ac:dyDescent="0.25"/>
    <row r="52" ht="12.75" customHeight="1" x14ac:dyDescent="0.25"/>
    <row r="53" ht="12.75" customHeight="1" x14ac:dyDescent="0.25"/>
    <row r="54" ht="12.75" customHeight="1" x14ac:dyDescent="0.25"/>
    <row r="55" ht="12.75" customHeight="1" x14ac:dyDescent="0.25"/>
    <row r="56" ht="12.75" customHeight="1" x14ac:dyDescent="0.25"/>
    <row r="57" ht="12.75" customHeight="1" x14ac:dyDescent="0.25"/>
    <row r="58" ht="12.75" customHeight="1" x14ac:dyDescent="0.25"/>
    <row r="59" ht="12.75" customHeight="1" x14ac:dyDescent="0.25"/>
    <row r="60" ht="12.75" customHeight="1" x14ac:dyDescent="0.25"/>
    <row r="61" ht="12.75" customHeight="1" x14ac:dyDescent="0.25"/>
    <row r="62" ht="12.75" customHeight="1" x14ac:dyDescent="0.25"/>
    <row r="63" ht="12.75" customHeight="1" x14ac:dyDescent="0.25"/>
    <row r="64" ht="12.75" customHeight="1" x14ac:dyDescent="0.25"/>
    <row r="65" ht="12.75" customHeight="1" x14ac:dyDescent="0.25"/>
    <row r="66" ht="12.75" customHeight="1" x14ac:dyDescent="0.25"/>
    <row r="67" ht="12.75" customHeight="1" x14ac:dyDescent="0.25"/>
    <row r="68" ht="12.75" customHeight="1" x14ac:dyDescent="0.25"/>
    <row r="69" ht="12.75" customHeight="1" x14ac:dyDescent="0.25"/>
    <row r="70" ht="12.75" customHeight="1" x14ac:dyDescent="0.25"/>
    <row r="71" ht="12.75" customHeight="1" x14ac:dyDescent="0.25"/>
    <row r="72" ht="12.75" customHeight="1" x14ac:dyDescent="0.25"/>
    <row r="73" ht="12.75" customHeight="1" x14ac:dyDescent="0.25"/>
    <row r="74" ht="12.75" customHeight="1" x14ac:dyDescent="0.25"/>
    <row r="75" ht="12.75" customHeight="1" x14ac:dyDescent="0.25"/>
    <row r="76" ht="12.75" customHeight="1" x14ac:dyDescent="0.25"/>
    <row r="77" ht="12.75" customHeight="1" x14ac:dyDescent="0.25"/>
    <row r="78" ht="12.75" customHeight="1" x14ac:dyDescent="0.25"/>
  </sheetData>
  <mergeCells count="1">
    <mergeCell ref="B1:E1"/>
  </mergeCells>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S78"/>
  <sheetViews>
    <sheetView showGridLines="0" workbookViewId="0"/>
  </sheetViews>
  <sheetFormatPr defaultRowHeight="15" x14ac:dyDescent="0.25"/>
  <cols>
    <col min="1" max="1" width="24.140625" style="117" customWidth="1"/>
    <col min="2" max="2" width="11.42578125" customWidth="1"/>
    <col min="3" max="17" width="12.28515625" customWidth="1"/>
    <col min="18" max="20" width="11.42578125" customWidth="1"/>
  </cols>
  <sheetData>
    <row r="1" spans="1:19" s="130" customFormat="1" ht="21.75" customHeight="1" x14ac:dyDescent="0.35">
      <c r="A1" s="380" t="s">
        <v>193</v>
      </c>
      <c r="B1" s="407" t="s">
        <v>194</v>
      </c>
      <c r="C1" s="407"/>
      <c r="D1" s="407"/>
      <c r="E1" s="410"/>
      <c r="F1" s="129"/>
      <c r="G1" s="129"/>
      <c r="H1" s="129"/>
      <c r="I1" s="129"/>
      <c r="J1" s="129"/>
      <c r="K1" s="129"/>
      <c r="L1" s="129"/>
      <c r="M1" s="129"/>
      <c r="N1" s="129"/>
      <c r="O1" s="129"/>
      <c r="P1" s="129"/>
      <c r="Q1" s="129"/>
      <c r="R1" s="129"/>
      <c r="S1" s="129"/>
    </row>
    <row r="2" spans="1:19" s="113" customFormat="1" ht="12.75" customHeight="1" x14ac:dyDescent="0.2">
      <c r="A2" s="119"/>
    </row>
    <row r="3" spans="1:19" ht="12.75" customHeight="1" x14ac:dyDescent="0.25"/>
    <row r="4" spans="1:19" ht="12.75" customHeight="1" x14ac:dyDescent="0.25"/>
    <row r="5" spans="1:19" ht="12.75" customHeight="1" x14ac:dyDescent="0.25"/>
    <row r="6" spans="1:19" ht="28.5" customHeight="1" x14ac:dyDescent="0.25"/>
    <row r="7" spans="1:19" ht="12.75" customHeight="1" x14ac:dyDescent="0.25"/>
    <row r="8" spans="1:19" ht="12.75" customHeight="1" x14ac:dyDescent="0.25"/>
    <row r="9" spans="1:19" ht="12.75" customHeight="1" x14ac:dyDescent="0.25"/>
    <row r="10" spans="1:19" ht="12.75" customHeight="1" x14ac:dyDescent="0.25"/>
    <row r="11" spans="1:19" ht="12.75" customHeight="1" x14ac:dyDescent="0.25"/>
    <row r="12" spans="1:19" ht="12.75" customHeight="1" x14ac:dyDescent="0.25"/>
    <row r="13" spans="1:19" ht="12.75" customHeight="1" x14ac:dyDescent="0.25"/>
    <row r="14" spans="1:19" ht="12.75" customHeight="1" x14ac:dyDescent="0.25"/>
    <row r="15" spans="1:19" ht="12.75" customHeight="1" x14ac:dyDescent="0.25"/>
    <row r="16" spans="1:19" ht="12.75" customHeight="1" x14ac:dyDescent="0.25"/>
    <row r="17" spans="3:3" ht="12.75" customHeight="1" x14ac:dyDescent="0.25"/>
    <row r="18" spans="3:3" ht="12.75" customHeight="1" x14ac:dyDescent="0.25"/>
    <row r="19" spans="3:3" ht="12.75" customHeight="1" x14ac:dyDescent="0.25"/>
    <row r="20" spans="3:3" ht="12.75" customHeight="1" x14ac:dyDescent="0.25"/>
    <row r="21" spans="3:3" ht="12.75" customHeight="1" x14ac:dyDescent="0.25"/>
    <row r="22" spans="3:3" ht="12.75" customHeight="1" x14ac:dyDescent="0.25"/>
    <row r="23" spans="3:3" ht="12.75" customHeight="1" x14ac:dyDescent="0.25"/>
    <row r="24" spans="3:3" ht="12.75" customHeight="1" x14ac:dyDescent="0.25"/>
    <row r="25" spans="3:3" ht="12.75" customHeight="1" x14ac:dyDescent="0.25"/>
    <row r="26" spans="3:3" ht="12.75" customHeight="1" x14ac:dyDescent="0.25"/>
    <row r="27" spans="3:3" ht="12.75" customHeight="1" x14ac:dyDescent="0.25">
      <c r="C27" s="28"/>
    </row>
    <row r="28" spans="3:3" ht="12.75" customHeight="1" x14ac:dyDescent="0.25"/>
    <row r="29" spans="3:3" ht="12.75" customHeight="1" x14ac:dyDescent="0.25"/>
    <row r="30" spans="3:3" ht="12.75" customHeight="1" x14ac:dyDescent="0.25"/>
    <row r="31" spans="3:3" ht="12.75" customHeight="1" x14ac:dyDescent="0.25"/>
    <row r="32" spans="3:3" ht="12.75" customHeight="1" x14ac:dyDescent="0.25">
      <c r="C32" t="s">
        <v>106</v>
      </c>
    </row>
    <row r="33" ht="12.75" customHeight="1" x14ac:dyDescent="0.25"/>
    <row r="34" ht="12.75" customHeight="1" x14ac:dyDescent="0.25"/>
    <row r="35" ht="12.75" customHeight="1" x14ac:dyDescent="0.25"/>
    <row r="36" ht="12.75" customHeight="1" x14ac:dyDescent="0.25"/>
    <row r="37" ht="12.75" customHeight="1" x14ac:dyDescent="0.25"/>
    <row r="38" ht="12.75" customHeight="1" x14ac:dyDescent="0.25"/>
    <row r="39" ht="12.75" customHeight="1" x14ac:dyDescent="0.25"/>
    <row r="40" ht="12.75" customHeight="1" x14ac:dyDescent="0.25"/>
    <row r="41" ht="12.75" customHeight="1" x14ac:dyDescent="0.25"/>
    <row r="42" ht="12.75" customHeight="1" x14ac:dyDescent="0.25"/>
    <row r="43" ht="12.75" customHeight="1" x14ac:dyDescent="0.25"/>
    <row r="44" ht="12.75" customHeight="1" x14ac:dyDescent="0.25"/>
    <row r="45" ht="12.75" customHeight="1" x14ac:dyDescent="0.25"/>
    <row r="46" ht="12.75" customHeight="1" x14ac:dyDescent="0.25"/>
    <row r="47" ht="12.75" customHeight="1" x14ac:dyDescent="0.25"/>
    <row r="48" ht="12.75" customHeight="1" x14ac:dyDescent="0.25"/>
    <row r="49" ht="12.75" customHeight="1" x14ac:dyDescent="0.25"/>
    <row r="50" ht="12.75" customHeight="1" x14ac:dyDescent="0.25"/>
    <row r="51" ht="12.75" customHeight="1" x14ac:dyDescent="0.25"/>
    <row r="52" ht="12.75" customHeight="1" x14ac:dyDescent="0.25"/>
    <row r="53" ht="12.75" customHeight="1" x14ac:dyDescent="0.25"/>
    <row r="54" ht="12.75" customHeight="1" x14ac:dyDescent="0.25"/>
    <row r="55" ht="12.75" customHeight="1" x14ac:dyDescent="0.25"/>
    <row r="56" ht="12.75" customHeight="1" x14ac:dyDescent="0.25"/>
    <row r="57" ht="12.75" customHeight="1" x14ac:dyDescent="0.25"/>
    <row r="58" ht="12.75" customHeight="1" x14ac:dyDescent="0.25"/>
    <row r="59" ht="12.75" customHeight="1" x14ac:dyDescent="0.25"/>
    <row r="60" ht="12.75" customHeight="1" x14ac:dyDescent="0.25"/>
    <row r="61" ht="12.75" customHeight="1" x14ac:dyDescent="0.25"/>
    <row r="62" ht="12.75" customHeight="1" x14ac:dyDescent="0.25"/>
    <row r="63" ht="12.75" customHeight="1" x14ac:dyDescent="0.25"/>
    <row r="64" ht="12.75" customHeight="1" x14ac:dyDescent="0.25"/>
    <row r="65" ht="12.75" customHeight="1" x14ac:dyDescent="0.25"/>
    <row r="66" ht="12.75" customHeight="1" x14ac:dyDescent="0.25"/>
    <row r="67" ht="12.75" customHeight="1" x14ac:dyDescent="0.25"/>
    <row r="68" ht="12.75" customHeight="1" x14ac:dyDescent="0.25"/>
    <row r="69" ht="12.75" customHeight="1" x14ac:dyDescent="0.25"/>
    <row r="70" ht="12.75" customHeight="1" x14ac:dyDescent="0.25"/>
    <row r="71" ht="12.75" customHeight="1" x14ac:dyDescent="0.25"/>
    <row r="72" ht="12.75" customHeight="1" x14ac:dyDescent="0.25"/>
    <row r="73" ht="12.75" customHeight="1" x14ac:dyDescent="0.25"/>
    <row r="74" ht="12.75" customHeight="1" x14ac:dyDescent="0.25"/>
    <row r="75" ht="12.75" customHeight="1" x14ac:dyDescent="0.25"/>
    <row r="76" ht="12.75" customHeight="1" x14ac:dyDescent="0.25"/>
    <row r="77" ht="12.75" customHeight="1" x14ac:dyDescent="0.25"/>
    <row r="78" ht="12.75" customHeight="1" x14ac:dyDescent="0.25"/>
  </sheetData>
  <mergeCells count="1">
    <mergeCell ref="B1:E1"/>
  </mergeCells>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S78"/>
  <sheetViews>
    <sheetView showGridLines="0" workbookViewId="0"/>
  </sheetViews>
  <sheetFormatPr defaultRowHeight="11.25" x14ac:dyDescent="0.2"/>
  <cols>
    <col min="1" max="1" width="24.140625" style="118" customWidth="1"/>
    <col min="2" max="2" width="11.42578125" style="11" customWidth="1"/>
    <col min="3" max="17" width="12.28515625" style="11" customWidth="1"/>
    <col min="18" max="20" width="11.42578125" style="11" customWidth="1"/>
    <col min="21" max="16384" width="9.140625" style="11"/>
  </cols>
  <sheetData>
    <row r="1" spans="1:19" s="127" customFormat="1" ht="21.75" customHeight="1" x14ac:dyDescent="0.35">
      <c r="A1" s="379" t="s">
        <v>193</v>
      </c>
      <c r="B1" s="407" t="s">
        <v>194</v>
      </c>
      <c r="C1" s="407"/>
      <c r="D1" s="407"/>
      <c r="E1" s="410"/>
      <c r="F1" s="410"/>
      <c r="G1" s="410"/>
      <c r="H1" s="410"/>
      <c r="I1" s="410"/>
      <c r="J1" s="126"/>
      <c r="K1" s="126"/>
      <c r="L1" s="126"/>
      <c r="M1" s="126"/>
      <c r="N1" s="126"/>
      <c r="O1" s="126"/>
      <c r="P1" s="126"/>
      <c r="Q1" s="126"/>
      <c r="R1" s="126"/>
      <c r="S1" s="126"/>
    </row>
    <row r="2" spans="1:19" ht="12.75" customHeight="1" x14ac:dyDescent="0.2">
      <c r="B2" s="426"/>
      <c r="C2" s="426"/>
      <c r="D2" s="426"/>
      <c r="E2" s="426"/>
      <c r="F2" s="426"/>
      <c r="G2" s="426"/>
      <c r="H2" s="426"/>
      <c r="I2" s="426"/>
    </row>
    <row r="3" spans="1:19" s="14" customFormat="1" ht="12.75" customHeight="1" x14ac:dyDescent="0.2">
      <c r="A3" s="118"/>
      <c r="B3" s="93" t="s">
        <v>431</v>
      </c>
      <c r="C3" s="175" t="s">
        <v>550</v>
      </c>
      <c r="D3" s="90"/>
      <c r="E3" s="90"/>
      <c r="F3" s="90"/>
      <c r="G3" s="90"/>
      <c r="H3" s="90"/>
      <c r="I3" s="90"/>
    </row>
    <row r="4" spans="1:19" ht="24" customHeight="1" x14ac:dyDescent="0.2">
      <c r="B4" s="15" t="s">
        <v>50</v>
      </c>
      <c r="C4" s="220" t="s">
        <v>175</v>
      </c>
      <c r="D4" s="220" t="s">
        <v>60</v>
      </c>
      <c r="E4" s="220" t="s">
        <v>59</v>
      </c>
      <c r="F4" s="220" t="s">
        <v>63</v>
      </c>
      <c r="G4" s="220" t="s">
        <v>57</v>
      </c>
      <c r="H4" s="220" t="s">
        <v>56</v>
      </c>
      <c r="I4" s="220" t="s">
        <v>4</v>
      </c>
    </row>
    <row r="5" spans="1:19" ht="12.75" customHeight="1" x14ac:dyDescent="0.2">
      <c r="B5" s="255">
        <v>1997</v>
      </c>
      <c r="C5" s="318">
        <v>0.6562620428</v>
      </c>
      <c r="D5" s="318">
        <v>0.84900853070000004</v>
      </c>
      <c r="E5" s="318">
        <v>0.83481811539999995</v>
      </c>
      <c r="F5" s="318">
        <v>0.77123507810000003</v>
      </c>
      <c r="G5" s="318">
        <v>0.83216037310000002</v>
      </c>
      <c r="H5" s="318">
        <v>0.54424561999999999</v>
      </c>
      <c r="I5" s="318">
        <v>0.73211659409999996</v>
      </c>
    </row>
    <row r="6" spans="1:19" ht="12.75" customHeight="1" x14ac:dyDescent="0.2">
      <c r="B6" s="255">
        <v>1998</v>
      </c>
      <c r="C6" s="318">
        <v>0.65944568599999998</v>
      </c>
      <c r="D6" s="318">
        <v>0.85365114070000003</v>
      </c>
      <c r="E6" s="318">
        <v>0.84157680459999995</v>
      </c>
      <c r="F6" s="318">
        <v>0.75608619690000001</v>
      </c>
      <c r="G6" s="318">
        <v>0.8293982889</v>
      </c>
      <c r="H6" s="318">
        <v>0.55547020449999995</v>
      </c>
      <c r="I6" s="318">
        <v>0.73374007669999997</v>
      </c>
    </row>
    <row r="7" spans="1:19" ht="12.75" customHeight="1" x14ac:dyDescent="0.2">
      <c r="B7" s="255">
        <v>1999</v>
      </c>
      <c r="C7" s="318">
        <v>0.66224083600000005</v>
      </c>
      <c r="D7" s="318">
        <v>0.85556292150000002</v>
      </c>
      <c r="E7" s="318">
        <v>0.84537088680000005</v>
      </c>
      <c r="F7" s="318">
        <v>0.67673242649999998</v>
      </c>
      <c r="G7" s="318">
        <v>0.82566441850000005</v>
      </c>
      <c r="H7" s="318">
        <v>0.56319774830000002</v>
      </c>
      <c r="I7" s="318">
        <v>0.73718304619999997</v>
      </c>
    </row>
    <row r="8" spans="1:19" ht="12.75" customHeight="1" x14ac:dyDescent="0.2">
      <c r="B8" s="255">
        <v>2000</v>
      </c>
      <c r="C8" s="318">
        <v>0.66899997440000003</v>
      </c>
      <c r="D8" s="318">
        <v>0.86126330500000003</v>
      </c>
      <c r="E8" s="318">
        <v>0.85211124390000004</v>
      </c>
      <c r="F8" s="318">
        <v>0.64473684210000004</v>
      </c>
      <c r="G8" s="318">
        <v>0.8337591754</v>
      </c>
      <c r="H8" s="318">
        <v>0.57661051939999997</v>
      </c>
      <c r="I8" s="318">
        <v>0.74288414309999995</v>
      </c>
    </row>
    <row r="9" spans="1:19" ht="12.75" customHeight="1" x14ac:dyDescent="0.2">
      <c r="B9" s="255">
        <v>2001</v>
      </c>
      <c r="C9" s="318">
        <v>0.67145990450000004</v>
      </c>
      <c r="D9" s="318">
        <v>0.86099540240000005</v>
      </c>
      <c r="E9" s="318">
        <v>0.85746496299999997</v>
      </c>
      <c r="F9" s="318">
        <v>0.85042538830000003</v>
      </c>
      <c r="G9" s="318">
        <v>0.82826544229999999</v>
      </c>
      <c r="H9" s="318">
        <v>0.57645306969999999</v>
      </c>
      <c r="I9" s="318">
        <v>0.74909732480000002</v>
      </c>
    </row>
    <row r="10" spans="1:19" ht="12.75" customHeight="1" x14ac:dyDescent="0.2">
      <c r="B10" s="255">
        <v>2002</v>
      </c>
      <c r="C10" s="318">
        <v>0.67141324609999997</v>
      </c>
      <c r="D10" s="318">
        <v>0.86694069750000002</v>
      </c>
      <c r="E10" s="318">
        <v>0.85159218609999998</v>
      </c>
      <c r="F10" s="318">
        <v>0.84096702099999998</v>
      </c>
      <c r="G10" s="318">
        <v>0.82830856860000002</v>
      </c>
      <c r="H10" s="318">
        <v>0.58923196369999997</v>
      </c>
      <c r="I10" s="318">
        <v>0.75098692580000004</v>
      </c>
    </row>
    <row r="11" spans="1:19" ht="12.75" customHeight="1" x14ac:dyDescent="0.2">
      <c r="B11" s="255">
        <v>2003</v>
      </c>
      <c r="C11" s="318">
        <v>0.67319801359999998</v>
      </c>
      <c r="D11" s="318">
        <v>0.86764421999999997</v>
      </c>
      <c r="E11" s="318">
        <v>0.85350891630000003</v>
      </c>
      <c r="F11" s="318">
        <v>0.8403337568</v>
      </c>
      <c r="G11" s="318">
        <v>0.82512269739999999</v>
      </c>
      <c r="H11" s="318">
        <v>0.5759889534</v>
      </c>
      <c r="I11" s="318">
        <v>0.75026825860000002</v>
      </c>
    </row>
    <row r="12" spans="1:19" ht="12.75" customHeight="1" x14ac:dyDescent="0.2">
      <c r="B12" s="255">
        <v>2004</v>
      </c>
      <c r="C12" s="318">
        <v>0.67292698380000004</v>
      </c>
      <c r="D12" s="318">
        <v>0.8689911078</v>
      </c>
      <c r="E12" s="318">
        <v>0.8640301454</v>
      </c>
      <c r="F12" s="318">
        <v>0.84419002499999996</v>
      </c>
      <c r="G12" s="318">
        <v>0.82870329529999998</v>
      </c>
      <c r="H12" s="318">
        <v>0.57569120409999996</v>
      </c>
      <c r="I12" s="318">
        <v>0.7538245603</v>
      </c>
    </row>
    <row r="13" spans="1:19" ht="12.75" customHeight="1" x14ac:dyDescent="0.2">
      <c r="B13" s="255">
        <v>2005</v>
      </c>
      <c r="C13" s="318">
        <v>0.67771983349999998</v>
      </c>
      <c r="D13" s="318">
        <v>0.8702341857</v>
      </c>
      <c r="E13" s="318">
        <v>0.86399952130000002</v>
      </c>
      <c r="F13" s="318">
        <v>0.86917735780000005</v>
      </c>
      <c r="G13" s="318">
        <v>0.8279051757</v>
      </c>
      <c r="H13" s="318">
        <v>0.58082290140000004</v>
      </c>
      <c r="I13" s="318">
        <v>0.75443433059999998</v>
      </c>
    </row>
    <row r="14" spans="1:19" ht="12.75" customHeight="1" x14ac:dyDescent="0.2">
      <c r="B14" s="255">
        <v>2006</v>
      </c>
      <c r="C14" s="318">
        <v>0.67857369050000005</v>
      </c>
      <c r="D14" s="318">
        <v>0.87132238350000002</v>
      </c>
      <c r="E14" s="318">
        <v>0.860604755</v>
      </c>
      <c r="F14" s="318">
        <v>0.86466241089999996</v>
      </c>
      <c r="G14" s="318">
        <v>0.82866440340000003</v>
      </c>
      <c r="H14" s="318">
        <v>0.5959094211</v>
      </c>
      <c r="I14" s="318">
        <v>0.7535558282</v>
      </c>
    </row>
    <row r="15" spans="1:19" ht="12.75" customHeight="1" x14ac:dyDescent="0.2">
      <c r="B15" s="255">
        <v>2007</v>
      </c>
      <c r="C15" s="318">
        <v>0.68188091949999996</v>
      </c>
      <c r="D15" s="318">
        <v>0.87342181210000003</v>
      </c>
      <c r="E15" s="318">
        <v>0.86745070970000004</v>
      </c>
      <c r="F15" s="318">
        <v>0.84053960019999996</v>
      </c>
      <c r="G15" s="318">
        <v>0.83173537630000005</v>
      </c>
      <c r="H15" s="318">
        <v>0.60625304440000005</v>
      </c>
      <c r="I15" s="318">
        <v>0.75786590509999996</v>
      </c>
    </row>
    <row r="16" spans="1:19" ht="12.75" customHeight="1" x14ac:dyDescent="0.2">
      <c r="B16" s="255">
        <v>2008</v>
      </c>
      <c r="C16" s="318">
        <v>0.68168877459999999</v>
      </c>
      <c r="D16" s="318">
        <v>0.87325254559999999</v>
      </c>
      <c r="E16" s="318">
        <v>0.86050705839999997</v>
      </c>
      <c r="F16" s="318">
        <v>0.84215380529999995</v>
      </c>
      <c r="G16" s="318">
        <v>0.83235575679999996</v>
      </c>
      <c r="H16" s="318">
        <v>0.6007869254</v>
      </c>
      <c r="I16" s="318">
        <v>0.7609123726</v>
      </c>
    </row>
    <row r="17" spans="2:9" ht="12.75" customHeight="1" x14ac:dyDescent="0.2">
      <c r="B17" s="255">
        <v>2009</v>
      </c>
      <c r="C17" s="318">
        <v>0.67811693380000004</v>
      </c>
      <c r="D17" s="318">
        <v>0.87235999480000004</v>
      </c>
      <c r="E17" s="318">
        <v>0.84040193259999996</v>
      </c>
      <c r="F17" s="318">
        <v>0.8446187248</v>
      </c>
      <c r="G17" s="318">
        <v>0.83665813700000002</v>
      </c>
      <c r="H17" s="318">
        <v>0.61352986340000004</v>
      </c>
      <c r="I17" s="318">
        <v>0.75896955570000002</v>
      </c>
    </row>
    <row r="18" spans="2:9" ht="12.75" customHeight="1" x14ac:dyDescent="0.2">
      <c r="B18" s="255">
        <v>2010</v>
      </c>
      <c r="C18" s="318">
        <v>0.68180573919999998</v>
      </c>
      <c r="D18" s="318">
        <v>0.87379480870000004</v>
      </c>
      <c r="E18" s="318">
        <v>0.84761449489999996</v>
      </c>
      <c r="F18" s="318">
        <v>0.83117897370000005</v>
      </c>
      <c r="G18" s="318">
        <v>0.83263938059999998</v>
      </c>
      <c r="H18" s="318">
        <v>0.61503414580000004</v>
      </c>
      <c r="I18" s="318">
        <v>0.75632770859999998</v>
      </c>
    </row>
    <row r="19" spans="2:9" ht="12.75" customHeight="1" x14ac:dyDescent="0.2">
      <c r="B19" s="255">
        <v>2011</v>
      </c>
      <c r="C19" s="318">
        <v>0.69268734190000003</v>
      </c>
      <c r="D19" s="318">
        <v>0.87330243320000001</v>
      </c>
      <c r="E19" s="318">
        <v>0.85801718360000001</v>
      </c>
      <c r="F19" s="318">
        <v>0.82663179689999999</v>
      </c>
      <c r="G19" s="318">
        <v>0.83560818260000003</v>
      </c>
      <c r="H19" s="318">
        <v>0.61030406079999999</v>
      </c>
      <c r="I19" s="318">
        <v>0.75899524929999995</v>
      </c>
    </row>
    <row r="20" spans="2:9" ht="12.75" customHeight="1" x14ac:dyDescent="0.2">
      <c r="B20" s="255">
        <v>2012</v>
      </c>
      <c r="C20" s="318">
        <v>0.69638174689999999</v>
      </c>
      <c r="D20" s="318">
        <v>0.87724043399999996</v>
      </c>
      <c r="E20" s="318">
        <v>0.86165987570000002</v>
      </c>
      <c r="F20" s="318">
        <v>0.82955222409999996</v>
      </c>
      <c r="G20" s="318">
        <v>0.84214091369999999</v>
      </c>
      <c r="H20" s="318">
        <v>0.61124924619999998</v>
      </c>
      <c r="I20" s="318">
        <v>0.76162925420000005</v>
      </c>
    </row>
    <row r="21" spans="2:9" ht="12.75" customHeight="1" x14ac:dyDescent="0.2">
      <c r="B21" s="255">
        <v>2013</v>
      </c>
      <c r="C21" s="318">
        <v>0.69850700020000001</v>
      </c>
      <c r="D21" s="318">
        <v>0.87395185230000005</v>
      </c>
      <c r="E21" s="318">
        <v>0.85846319400000004</v>
      </c>
      <c r="F21" s="318">
        <v>0.83650425409999996</v>
      </c>
      <c r="G21" s="318">
        <v>0.84363511059999996</v>
      </c>
      <c r="H21" s="318">
        <v>0.62039960120000004</v>
      </c>
      <c r="I21" s="318">
        <v>0.76616143589999997</v>
      </c>
    </row>
    <row r="22" spans="2:9" ht="12.75" customHeight="1" x14ac:dyDescent="0.2">
      <c r="B22" s="255">
        <v>2014</v>
      </c>
      <c r="C22" s="318">
        <v>0.70327138140000001</v>
      </c>
      <c r="D22" s="318">
        <v>0.87217646780000002</v>
      </c>
      <c r="E22" s="318">
        <v>0.8624760843</v>
      </c>
      <c r="F22" s="318">
        <v>0.84931154610000004</v>
      </c>
      <c r="G22" s="318">
        <v>0.8469805655</v>
      </c>
      <c r="H22" s="318">
        <v>0.62483987190000001</v>
      </c>
      <c r="I22" s="318">
        <v>0.7649696922</v>
      </c>
    </row>
    <row r="23" spans="2:9" ht="12.75" customHeight="1" x14ac:dyDescent="0.2">
      <c r="B23" s="239">
        <v>2015</v>
      </c>
      <c r="C23" s="323">
        <v>0.71019539870000004</v>
      </c>
      <c r="D23" s="323">
        <v>0.87293580559999995</v>
      </c>
      <c r="E23" s="323">
        <v>0.8690093565</v>
      </c>
      <c r="F23" s="323">
        <v>0.83564709559999995</v>
      </c>
      <c r="G23" s="323">
        <v>0.8489648716</v>
      </c>
      <c r="H23" s="323">
        <v>0.62920996429999998</v>
      </c>
      <c r="I23" s="323">
        <v>0.76948444670000005</v>
      </c>
    </row>
    <row r="24" spans="2:9" ht="12.75" customHeight="1" x14ac:dyDescent="0.2"/>
    <row r="25" spans="2:9" ht="12.75" customHeight="1" x14ac:dyDescent="0.2">
      <c r="C25" s="18"/>
      <c r="D25" s="18"/>
      <c r="E25" s="18"/>
      <c r="F25" s="18"/>
      <c r="G25" s="18"/>
      <c r="H25" s="18"/>
      <c r="I25" s="18"/>
    </row>
    <row r="26" spans="2:9" ht="12.75" customHeight="1" x14ac:dyDescent="0.2">
      <c r="C26" s="18"/>
      <c r="D26" s="18"/>
      <c r="E26" s="18"/>
      <c r="F26" s="18"/>
      <c r="G26" s="18"/>
      <c r="H26" s="18"/>
      <c r="I26" s="18"/>
    </row>
    <row r="27" spans="2:9" ht="12.75" customHeight="1" x14ac:dyDescent="0.25">
      <c r="C27" s="28"/>
      <c r="D27" s="18"/>
      <c r="E27" s="18"/>
      <c r="F27" s="18"/>
      <c r="G27" s="18"/>
      <c r="H27" s="18"/>
      <c r="I27" s="18"/>
    </row>
    <row r="28" spans="2:9" ht="12.75" customHeight="1" x14ac:dyDescent="0.25">
      <c r="C28"/>
      <c r="D28" s="18"/>
      <c r="E28" s="18"/>
      <c r="F28" s="18"/>
      <c r="G28" s="18"/>
      <c r="H28" s="18"/>
      <c r="I28" s="18"/>
    </row>
    <row r="29" spans="2:9" ht="12.75" customHeight="1" x14ac:dyDescent="0.2">
      <c r="C29" s="18"/>
      <c r="D29" s="18"/>
      <c r="E29" s="18"/>
      <c r="F29" s="18"/>
      <c r="G29" s="18"/>
      <c r="H29" s="18"/>
      <c r="I29" s="18"/>
    </row>
    <row r="30" spans="2:9" ht="12.75" customHeight="1" x14ac:dyDescent="0.2">
      <c r="C30" s="18"/>
      <c r="D30" s="18"/>
      <c r="E30" s="18"/>
      <c r="F30" s="18"/>
      <c r="G30" s="18"/>
      <c r="H30" s="18"/>
      <c r="I30" s="18"/>
    </row>
    <row r="31" spans="2:9" ht="12.75" customHeight="1" x14ac:dyDescent="0.2">
      <c r="C31" s="18"/>
      <c r="D31" s="18"/>
      <c r="E31" s="18"/>
      <c r="F31" s="18"/>
      <c r="G31" s="18"/>
      <c r="H31" s="18"/>
      <c r="I31" s="18"/>
    </row>
    <row r="32" spans="2:9" ht="12.75" customHeight="1" x14ac:dyDescent="0.2">
      <c r="C32" s="18"/>
      <c r="D32" s="18"/>
      <c r="E32" s="18"/>
      <c r="F32" s="18"/>
      <c r="G32" s="18"/>
      <c r="H32" s="18"/>
      <c r="I32" s="18"/>
    </row>
    <row r="33" spans="3:9" ht="12.75" customHeight="1" x14ac:dyDescent="0.2">
      <c r="C33" s="18"/>
      <c r="D33" s="18"/>
      <c r="E33" s="18"/>
      <c r="F33" s="18"/>
      <c r="G33" s="18"/>
      <c r="H33" s="18"/>
      <c r="I33" s="18"/>
    </row>
    <row r="34" spans="3:9" ht="12.75" customHeight="1" x14ac:dyDescent="0.2">
      <c r="C34" s="18"/>
      <c r="D34" s="18"/>
      <c r="E34" s="18"/>
      <c r="F34" s="18"/>
      <c r="G34" s="18"/>
      <c r="H34" s="18"/>
      <c r="I34" s="18"/>
    </row>
    <row r="35" spans="3:9" ht="12.75" customHeight="1" x14ac:dyDescent="0.2">
      <c r="C35" s="18"/>
      <c r="D35" s="18"/>
      <c r="E35" s="18"/>
      <c r="F35" s="18"/>
      <c r="G35" s="18"/>
      <c r="H35" s="18"/>
      <c r="I35" s="18"/>
    </row>
    <row r="36" spans="3:9" ht="12.75" customHeight="1" x14ac:dyDescent="0.2">
      <c r="C36" s="18"/>
      <c r="D36" s="18"/>
      <c r="E36" s="18"/>
      <c r="F36" s="18"/>
      <c r="G36" s="18"/>
      <c r="H36" s="18"/>
      <c r="I36" s="18"/>
    </row>
    <row r="37" spans="3:9" ht="12.75" customHeight="1" x14ac:dyDescent="0.2">
      <c r="C37" s="18"/>
      <c r="D37" s="18"/>
      <c r="E37" s="18"/>
      <c r="F37" s="18"/>
      <c r="G37" s="18"/>
      <c r="H37" s="18"/>
      <c r="I37" s="18"/>
    </row>
    <row r="38" spans="3:9" ht="12.75" customHeight="1" x14ac:dyDescent="0.2">
      <c r="C38" s="18"/>
      <c r="D38" s="18"/>
      <c r="E38" s="18"/>
      <c r="F38" s="18"/>
      <c r="G38" s="18"/>
      <c r="H38" s="18"/>
      <c r="I38" s="18"/>
    </row>
    <row r="39" spans="3:9" ht="12.75" customHeight="1" x14ac:dyDescent="0.2">
      <c r="C39" s="18"/>
      <c r="D39" s="18"/>
      <c r="E39" s="18"/>
      <c r="F39" s="18"/>
      <c r="G39" s="18"/>
      <c r="H39" s="18"/>
      <c r="I39" s="18"/>
    </row>
    <row r="40" spans="3:9" ht="12.75" customHeight="1" x14ac:dyDescent="0.2"/>
    <row r="41" spans="3:9" ht="12.75" customHeight="1" x14ac:dyDescent="0.2"/>
    <row r="42" spans="3:9" ht="12.75" customHeight="1" x14ac:dyDescent="0.2"/>
    <row r="43" spans="3:9" ht="12.75" customHeight="1" x14ac:dyDescent="0.2"/>
    <row r="44" spans="3:9" ht="12.75" customHeight="1" x14ac:dyDescent="0.2"/>
    <row r="45" spans="3:9" ht="12.75" customHeight="1" x14ac:dyDescent="0.2"/>
    <row r="46" spans="3:9" ht="12.75" customHeight="1" x14ac:dyDescent="0.2"/>
    <row r="47" spans="3:9" ht="12.75" customHeight="1" x14ac:dyDescent="0.2"/>
    <row r="48" spans="3:9" ht="12.75" customHeight="1" x14ac:dyDescent="0.2"/>
    <row r="49" ht="12.75" customHeight="1" x14ac:dyDescent="0.2"/>
    <row r="50" ht="12.75" customHeight="1" x14ac:dyDescent="0.2"/>
    <row r="51" ht="12.75" customHeight="1" x14ac:dyDescent="0.2"/>
    <row r="52" ht="12.75" customHeight="1" x14ac:dyDescent="0.2"/>
    <row r="53" ht="12.75" customHeight="1" x14ac:dyDescent="0.2"/>
    <row r="54" ht="12.75" customHeight="1" x14ac:dyDescent="0.2"/>
    <row r="55" ht="12.75" customHeight="1" x14ac:dyDescent="0.2"/>
    <row r="56" ht="12.75" customHeight="1" x14ac:dyDescent="0.2"/>
    <row r="57" ht="12.75" customHeight="1" x14ac:dyDescent="0.2"/>
    <row r="58" ht="12.75" customHeight="1" x14ac:dyDescent="0.2"/>
    <row r="59" ht="12.75" customHeight="1" x14ac:dyDescent="0.2"/>
    <row r="60" ht="12.75" customHeight="1" x14ac:dyDescent="0.2"/>
    <row r="61" ht="12.75" customHeight="1" x14ac:dyDescent="0.2"/>
    <row r="62" ht="12.75" customHeight="1" x14ac:dyDescent="0.2"/>
    <row r="63" ht="12.75" customHeight="1" x14ac:dyDescent="0.2"/>
    <row r="64"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sheetData>
  <mergeCells count="2">
    <mergeCell ref="B1:I1"/>
    <mergeCell ref="B2:I2"/>
  </mergeCells>
  <pageMargins left="0.75" right="0.75" top="1" bottom="1" header="0.5" footer="0.5"/>
  <pageSetup paperSize="9" orientation="landscape" r:id="rId1"/>
  <headerFooter alignWithMargins="0"/>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S78"/>
  <sheetViews>
    <sheetView showGridLines="0" workbookViewId="0"/>
  </sheetViews>
  <sheetFormatPr defaultRowHeight="11.25" x14ac:dyDescent="0.2"/>
  <cols>
    <col min="1" max="1" width="24.140625" style="118" customWidth="1"/>
    <col min="2" max="2" width="11.42578125" style="11" customWidth="1"/>
    <col min="3" max="17" width="12.28515625" style="11" customWidth="1"/>
    <col min="18" max="20" width="11.42578125" style="11" customWidth="1"/>
    <col min="21" max="16384" width="9.140625" style="11"/>
  </cols>
  <sheetData>
    <row r="1" spans="1:19" s="127" customFormat="1" ht="21.75" customHeight="1" x14ac:dyDescent="0.35">
      <c r="A1" s="379" t="s">
        <v>193</v>
      </c>
      <c r="B1" s="407" t="s">
        <v>194</v>
      </c>
      <c r="C1" s="407"/>
      <c r="D1" s="407"/>
      <c r="E1" s="410"/>
      <c r="F1" s="410"/>
      <c r="G1" s="410"/>
      <c r="H1" s="410"/>
      <c r="I1" s="410"/>
      <c r="J1" s="410"/>
      <c r="K1" s="410"/>
      <c r="L1" s="126"/>
      <c r="M1" s="126"/>
      <c r="N1" s="126"/>
      <c r="O1" s="126"/>
      <c r="P1" s="126"/>
      <c r="Q1" s="126"/>
      <c r="R1" s="126"/>
      <c r="S1" s="126"/>
    </row>
    <row r="2" spans="1:19" ht="12.75" customHeight="1" x14ac:dyDescent="0.2"/>
    <row r="3" spans="1:19" s="14" customFormat="1" ht="12.75" customHeight="1" x14ac:dyDescent="0.2">
      <c r="A3" s="118"/>
      <c r="B3" s="93" t="s">
        <v>432</v>
      </c>
      <c r="C3" s="90" t="s">
        <v>569</v>
      </c>
      <c r="D3" s="90"/>
      <c r="E3" s="90"/>
      <c r="F3" s="90"/>
      <c r="G3" s="90"/>
      <c r="H3" s="90"/>
      <c r="I3" s="90"/>
    </row>
    <row r="4" spans="1:19" ht="24.75" customHeight="1" x14ac:dyDescent="0.2">
      <c r="B4" s="15" t="s">
        <v>50</v>
      </c>
      <c r="C4" s="220" t="s">
        <v>175</v>
      </c>
      <c r="D4" s="220" t="s">
        <v>60</v>
      </c>
      <c r="E4" s="220" t="s">
        <v>59</v>
      </c>
      <c r="F4" s="220" t="s">
        <v>63</v>
      </c>
      <c r="G4" s="220" t="s">
        <v>57</v>
      </c>
      <c r="H4" s="220" t="s">
        <v>56</v>
      </c>
      <c r="I4" s="220" t="s">
        <v>4</v>
      </c>
    </row>
    <row r="5" spans="1:19" ht="12.75" customHeight="1" x14ac:dyDescent="0.2">
      <c r="B5" s="257">
        <v>1997</v>
      </c>
      <c r="C5" s="318">
        <v>0.73980088229999996</v>
      </c>
      <c r="D5" s="318">
        <v>0.8672920395</v>
      </c>
      <c r="E5" s="318">
        <v>0.85200781000000003</v>
      </c>
      <c r="F5" s="318">
        <v>0.84213309179999996</v>
      </c>
      <c r="G5" s="318">
        <v>0.84231594269999999</v>
      </c>
      <c r="H5" s="318">
        <v>0.69085864959999999</v>
      </c>
      <c r="I5" s="318">
        <v>0.80163769039999999</v>
      </c>
    </row>
    <row r="6" spans="1:19" ht="12.75" customHeight="1" x14ac:dyDescent="0.2">
      <c r="B6" s="257">
        <v>1998</v>
      </c>
      <c r="C6" s="318">
        <v>0.74365258280000002</v>
      </c>
      <c r="D6" s="318">
        <v>0.87269183169999998</v>
      </c>
      <c r="E6" s="318">
        <v>0.85187279790000003</v>
      </c>
      <c r="F6" s="318">
        <v>0.82065475980000002</v>
      </c>
      <c r="G6" s="318">
        <v>0.84009239729999996</v>
      </c>
      <c r="H6" s="318">
        <v>0.69659765139999996</v>
      </c>
      <c r="I6" s="318">
        <v>0.80240510300000001</v>
      </c>
    </row>
    <row r="7" spans="1:19" ht="12.75" customHeight="1" x14ac:dyDescent="0.2">
      <c r="B7" s="257">
        <v>1999</v>
      </c>
      <c r="C7" s="318">
        <v>0.74510685700000001</v>
      </c>
      <c r="D7" s="318">
        <v>0.87105922120000001</v>
      </c>
      <c r="E7" s="318">
        <v>0.85646618230000005</v>
      </c>
      <c r="F7" s="318">
        <v>0.77828917389999996</v>
      </c>
      <c r="G7" s="318">
        <v>0.83728548810000003</v>
      </c>
      <c r="H7" s="318">
        <v>0.70724922189999995</v>
      </c>
      <c r="I7" s="318">
        <v>0.80301586589999996</v>
      </c>
    </row>
    <row r="8" spans="1:19" ht="12.75" customHeight="1" x14ac:dyDescent="0.2">
      <c r="B8" s="257">
        <v>2000</v>
      </c>
      <c r="C8" s="318">
        <v>0.7491733022</v>
      </c>
      <c r="D8" s="318">
        <v>0.87137205220000002</v>
      </c>
      <c r="E8" s="318">
        <v>0.86591592910000004</v>
      </c>
      <c r="F8" s="318">
        <v>0.7143130674</v>
      </c>
      <c r="G8" s="318">
        <v>0.84070855590000004</v>
      </c>
      <c r="H8" s="318">
        <v>0.71932952939999995</v>
      </c>
      <c r="I8" s="318">
        <v>0.80741932199999999</v>
      </c>
    </row>
    <row r="9" spans="1:19" ht="12.75" customHeight="1" x14ac:dyDescent="0.2">
      <c r="B9" s="257">
        <v>2001</v>
      </c>
      <c r="C9" s="318">
        <v>0.74929466280000001</v>
      </c>
      <c r="D9" s="318">
        <v>0.87118503989999996</v>
      </c>
      <c r="E9" s="318">
        <v>0.86442635710000004</v>
      </c>
      <c r="F9" s="318">
        <v>0.84427712759999995</v>
      </c>
      <c r="G9" s="318">
        <v>0.83709199000000001</v>
      </c>
      <c r="H9" s="318">
        <v>0.72328549190000002</v>
      </c>
      <c r="I9" s="318">
        <v>0.81028776800000002</v>
      </c>
    </row>
    <row r="10" spans="1:19" ht="12.75" customHeight="1" x14ac:dyDescent="0.2">
      <c r="B10" s="257">
        <v>2002</v>
      </c>
      <c r="C10" s="318">
        <v>0.752964733</v>
      </c>
      <c r="D10" s="318">
        <v>0.87443860350000002</v>
      </c>
      <c r="E10" s="318">
        <v>0.86637034629999998</v>
      </c>
      <c r="F10" s="318">
        <v>0.82904509810000004</v>
      </c>
      <c r="G10" s="318">
        <v>0.83989411759999999</v>
      </c>
      <c r="H10" s="318">
        <v>0.72502574750000004</v>
      </c>
      <c r="I10" s="318">
        <v>0.81235444359999998</v>
      </c>
    </row>
    <row r="11" spans="1:19" ht="12.75" customHeight="1" x14ac:dyDescent="0.2">
      <c r="B11" s="257">
        <v>2003</v>
      </c>
      <c r="C11" s="318">
        <v>0.75606064390000005</v>
      </c>
      <c r="D11" s="318">
        <v>0.87412411609999996</v>
      </c>
      <c r="E11" s="318">
        <v>0.86807346760000004</v>
      </c>
      <c r="F11" s="318">
        <v>0.83734774759999997</v>
      </c>
      <c r="G11" s="318">
        <v>0.84605321899999997</v>
      </c>
      <c r="H11" s="318">
        <v>0.72623611909999997</v>
      </c>
      <c r="I11" s="318">
        <v>0.81569841170000001</v>
      </c>
    </row>
    <row r="12" spans="1:19" ht="12.75" customHeight="1" x14ac:dyDescent="0.2">
      <c r="B12" s="257">
        <v>2004</v>
      </c>
      <c r="C12" s="318">
        <v>0.75667696149999997</v>
      </c>
      <c r="D12" s="318">
        <v>0.87728171119999998</v>
      </c>
      <c r="E12" s="318">
        <v>0.86278846730000003</v>
      </c>
      <c r="F12" s="318">
        <v>0.84347762589999997</v>
      </c>
      <c r="G12" s="318">
        <v>0.84626134099999994</v>
      </c>
      <c r="H12" s="318">
        <v>0.72804980949999998</v>
      </c>
      <c r="I12" s="318">
        <v>0.81634971420000002</v>
      </c>
    </row>
    <row r="13" spans="1:19" ht="12.75" customHeight="1" x14ac:dyDescent="0.2">
      <c r="B13" s="257">
        <v>2005</v>
      </c>
      <c r="C13" s="318">
        <v>0.75723869310000003</v>
      </c>
      <c r="D13" s="318">
        <v>0.88061256909999996</v>
      </c>
      <c r="E13" s="318">
        <v>0.87379353400000004</v>
      </c>
      <c r="F13" s="318">
        <v>0.86558720929999999</v>
      </c>
      <c r="G13" s="318">
        <v>0.84630726079999996</v>
      </c>
      <c r="H13" s="318">
        <v>0.72954296399999996</v>
      </c>
      <c r="I13" s="318">
        <v>0.81963758259999997</v>
      </c>
    </row>
    <row r="14" spans="1:19" ht="12.75" customHeight="1" x14ac:dyDescent="0.2">
      <c r="B14" s="257">
        <v>2006</v>
      </c>
      <c r="C14" s="318">
        <v>0.75820217869999995</v>
      </c>
      <c r="D14" s="318">
        <v>0.880656777</v>
      </c>
      <c r="E14" s="318">
        <v>0.87224491110000002</v>
      </c>
      <c r="F14" s="318">
        <v>0.86452525520000001</v>
      </c>
      <c r="G14" s="318">
        <v>0.84939226590000005</v>
      </c>
      <c r="H14" s="318">
        <v>0.73628865470000004</v>
      </c>
      <c r="I14" s="318">
        <v>0.81914694830000001</v>
      </c>
    </row>
    <row r="15" spans="1:19" ht="12.75" customHeight="1" x14ac:dyDescent="0.2">
      <c r="B15" s="257">
        <v>2007</v>
      </c>
      <c r="C15" s="318">
        <v>0.76180101560000002</v>
      </c>
      <c r="D15" s="318">
        <v>0.88040941930000005</v>
      </c>
      <c r="E15" s="318">
        <v>0.87619164949999995</v>
      </c>
      <c r="F15" s="318">
        <v>0.84511480000000005</v>
      </c>
      <c r="G15" s="318">
        <v>0.85135888569999996</v>
      </c>
      <c r="H15" s="318">
        <v>0.73934384509999995</v>
      </c>
      <c r="I15" s="318">
        <v>0.81983852199999996</v>
      </c>
    </row>
    <row r="16" spans="1:19" ht="12.75" customHeight="1" x14ac:dyDescent="0.2">
      <c r="B16" s="257">
        <v>2008</v>
      </c>
      <c r="C16" s="318">
        <v>0.76528984219999996</v>
      </c>
      <c r="D16" s="318">
        <v>0.88292843639999996</v>
      </c>
      <c r="E16" s="318">
        <v>0.87221918170000001</v>
      </c>
      <c r="F16" s="318">
        <v>0.82957966179999998</v>
      </c>
      <c r="G16" s="318">
        <v>0.8534406417</v>
      </c>
      <c r="H16" s="318">
        <v>0.7393470956</v>
      </c>
      <c r="I16" s="318">
        <v>0.82114740760000005</v>
      </c>
    </row>
    <row r="17" spans="2:9" ht="12.75" customHeight="1" x14ac:dyDescent="0.2">
      <c r="B17" s="257">
        <v>2009</v>
      </c>
      <c r="C17" s="318">
        <v>0.76122542940000004</v>
      </c>
      <c r="D17" s="318">
        <v>0.87925874820000005</v>
      </c>
      <c r="E17" s="318">
        <v>0.85521403429999998</v>
      </c>
      <c r="F17" s="318">
        <v>0.82712947859999997</v>
      </c>
      <c r="G17" s="318">
        <v>0.85269807239999995</v>
      </c>
      <c r="H17" s="318">
        <v>0.74062882890000004</v>
      </c>
      <c r="I17" s="318">
        <v>0.81863685610000003</v>
      </c>
    </row>
    <row r="18" spans="2:9" ht="12.75" customHeight="1" x14ac:dyDescent="0.2">
      <c r="B18" s="257">
        <v>2010</v>
      </c>
      <c r="C18" s="318">
        <v>0.76766801579999999</v>
      </c>
      <c r="D18" s="318">
        <v>0.87533240950000002</v>
      </c>
      <c r="E18" s="318">
        <v>0.86032127300000005</v>
      </c>
      <c r="F18" s="318">
        <v>0.80475601910000005</v>
      </c>
      <c r="G18" s="318">
        <v>0.85660057840000003</v>
      </c>
      <c r="H18" s="318">
        <v>0.75027122219999998</v>
      </c>
      <c r="I18" s="318">
        <v>0.82022280810000003</v>
      </c>
    </row>
    <row r="19" spans="2:9" ht="12.75" customHeight="1" x14ac:dyDescent="0.2">
      <c r="B19" s="257">
        <v>2011</v>
      </c>
      <c r="C19" s="318">
        <v>0.77423253810000003</v>
      </c>
      <c r="D19" s="318">
        <v>0.87800797900000005</v>
      </c>
      <c r="E19" s="318">
        <v>0.87078669310000001</v>
      </c>
      <c r="F19" s="318">
        <v>0.79909028530000004</v>
      </c>
      <c r="G19" s="318">
        <v>0.85871358340000004</v>
      </c>
      <c r="H19" s="318">
        <v>0.75025576719999998</v>
      </c>
      <c r="I19" s="318">
        <v>0.82174042349999998</v>
      </c>
    </row>
    <row r="20" spans="2:9" ht="12.75" customHeight="1" x14ac:dyDescent="0.2">
      <c r="B20" s="257">
        <v>2012</v>
      </c>
      <c r="C20" s="318">
        <v>0.77591420050000004</v>
      </c>
      <c r="D20" s="318">
        <v>0.87960490400000002</v>
      </c>
      <c r="E20" s="318">
        <v>0.87303977600000005</v>
      </c>
      <c r="F20" s="318">
        <v>0.81777020570000003</v>
      </c>
      <c r="G20" s="318">
        <v>0.86220521409999995</v>
      </c>
      <c r="H20" s="318">
        <v>0.74892845029999999</v>
      </c>
      <c r="I20" s="318">
        <v>0.8219913056</v>
      </c>
    </row>
    <row r="21" spans="2:9" ht="12.75" customHeight="1" x14ac:dyDescent="0.2">
      <c r="B21" s="257">
        <v>2013</v>
      </c>
      <c r="C21" s="318">
        <v>0.7776941865</v>
      </c>
      <c r="D21" s="318">
        <v>0.88014644659999997</v>
      </c>
      <c r="E21" s="318">
        <v>0.87057776769999995</v>
      </c>
      <c r="F21" s="318">
        <v>0.7950327505</v>
      </c>
      <c r="G21" s="318">
        <v>0.86222269309999999</v>
      </c>
      <c r="H21" s="318">
        <v>0.75240633369999999</v>
      </c>
      <c r="I21" s="318">
        <v>0.82361878369999997</v>
      </c>
    </row>
    <row r="22" spans="2:9" ht="12.75" customHeight="1" x14ac:dyDescent="0.2">
      <c r="B22" s="257">
        <v>2014</v>
      </c>
      <c r="C22" s="318">
        <v>0.77917880370000003</v>
      </c>
      <c r="D22" s="318">
        <v>0.88172553570000001</v>
      </c>
      <c r="E22" s="318">
        <v>0.87163937680000003</v>
      </c>
      <c r="F22" s="318">
        <v>0.80373312330000002</v>
      </c>
      <c r="G22" s="318">
        <v>0.86409032890000004</v>
      </c>
      <c r="H22" s="318">
        <v>0.73523653</v>
      </c>
      <c r="I22" s="318">
        <v>0.82476665439999997</v>
      </c>
    </row>
    <row r="23" spans="2:9" ht="12.75" customHeight="1" x14ac:dyDescent="0.2">
      <c r="B23" s="189">
        <v>2015</v>
      </c>
      <c r="C23" s="323">
        <v>0.78037724009999998</v>
      </c>
      <c r="D23" s="323">
        <v>0.88113933300000002</v>
      </c>
      <c r="E23" s="323">
        <v>0.8767378321</v>
      </c>
      <c r="F23" s="323">
        <v>0.7992993987</v>
      </c>
      <c r="G23" s="323">
        <v>0.86553471810000004</v>
      </c>
      <c r="H23" s="323">
        <v>0.73022433819999999</v>
      </c>
      <c r="I23" s="323">
        <v>0.825299738</v>
      </c>
    </row>
    <row r="24" spans="2:9" ht="12.75" customHeight="1" x14ac:dyDescent="0.2"/>
    <row r="25" spans="2:9" ht="12.75" customHeight="1" x14ac:dyDescent="0.2"/>
    <row r="26" spans="2:9" ht="12.75" customHeight="1" x14ac:dyDescent="0.2"/>
    <row r="27" spans="2:9" ht="12.75" customHeight="1" x14ac:dyDescent="0.25">
      <c r="C27" s="28"/>
    </row>
    <row r="28" spans="2:9" ht="12.75" customHeight="1" x14ac:dyDescent="0.25">
      <c r="C28"/>
    </row>
    <row r="29" spans="2:9" ht="12.75" customHeight="1" x14ac:dyDescent="0.2"/>
    <row r="30" spans="2:9" ht="12.75" customHeight="1" x14ac:dyDescent="0.2"/>
    <row r="31" spans="2:9" ht="12.75" customHeight="1" x14ac:dyDescent="0.2"/>
    <row r="32" spans="2:9" ht="12.75" customHeight="1" x14ac:dyDescent="0.2"/>
    <row r="33" ht="12.75" customHeight="1" x14ac:dyDescent="0.2"/>
    <row r="34" ht="12.75" customHeight="1" x14ac:dyDescent="0.2"/>
    <row r="35" ht="12.75" customHeight="1" x14ac:dyDescent="0.2"/>
    <row r="36" ht="12.75" customHeight="1" x14ac:dyDescent="0.2"/>
    <row r="37" ht="12.75" customHeight="1" x14ac:dyDescent="0.2"/>
    <row r="38" ht="12.75" customHeight="1" x14ac:dyDescent="0.2"/>
    <row r="39" ht="12.75" customHeight="1" x14ac:dyDescent="0.2"/>
    <row r="40" ht="12.75" customHeight="1" x14ac:dyDescent="0.2"/>
    <row r="41" ht="12.75" customHeight="1" x14ac:dyDescent="0.2"/>
    <row r="42" ht="12.75" customHeight="1" x14ac:dyDescent="0.2"/>
    <row r="43" ht="12.75" customHeight="1" x14ac:dyDescent="0.2"/>
    <row r="44" ht="12.75" customHeight="1" x14ac:dyDescent="0.2"/>
    <row r="45" ht="12.75" customHeight="1" x14ac:dyDescent="0.2"/>
    <row r="46" ht="12.75" customHeight="1" x14ac:dyDescent="0.2"/>
    <row r="47" ht="12.75" customHeight="1" x14ac:dyDescent="0.2"/>
    <row r="48" ht="12.75" customHeight="1" x14ac:dyDescent="0.2"/>
    <row r="49" ht="12.75" customHeight="1" x14ac:dyDescent="0.2"/>
    <row r="50" ht="12.75" customHeight="1" x14ac:dyDescent="0.2"/>
    <row r="51" ht="12.75" customHeight="1" x14ac:dyDescent="0.2"/>
    <row r="52" ht="12.75" customHeight="1" x14ac:dyDescent="0.2"/>
    <row r="53" ht="12.75" customHeight="1" x14ac:dyDescent="0.2"/>
    <row r="54" ht="12.75" customHeight="1" x14ac:dyDescent="0.2"/>
    <row r="55" ht="12.75" customHeight="1" x14ac:dyDescent="0.2"/>
    <row r="56" ht="12.75" customHeight="1" x14ac:dyDescent="0.2"/>
    <row r="57" ht="12.75" customHeight="1" x14ac:dyDescent="0.2"/>
    <row r="58" ht="12.75" customHeight="1" x14ac:dyDescent="0.2"/>
    <row r="59" ht="12.75" customHeight="1" x14ac:dyDescent="0.2"/>
    <row r="60" ht="12.75" customHeight="1" x14ac:dyDescent="0.2"/>
    <row r="61" ht="12.75" customHeight="1" x14ac:dyDescent="0.2"/>
    <row r="62" ht="12.75" customHeight="1" x14ac:dyDescent="0.2"/>
    <row r="63" ht="12.75" customHeight="1" x14ac:dyDescent="0.2"/>
    <row r="64"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sheetData>
  <mergeCells count="1">
    <mergeCell ref="B1:K1"/>
  </mergeCells>
  <pageMargins left="0.75" right="0.75" top="1" bottom="1" header="0.5" footer="0.5"/>
  <pageSetup paperSize="9" orientation="landscape" r:id="rId1"/>
  <headerFooter alignWithMargins="0"/>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T84"/>
  <sheetViews>
    <sheetView showGridLines="0" workbookViewId="0"/>
  </sheetViews>
  <sheetFormatPr defaultRowHeight="11.25" x14ac:dyDescent="0.2"/>
  <cols>
    <col min="1" max="1" width="24.140625" style="118" customWidth="1"/>
    <col min="2" max="2" width="11.42578125" style="11" customWidth="1"/>
    <col min="3" max="3" width="12.28515625" style="79" customWidth="1"/>
    <col min="4" max="5" width="12.28515625" style="11" customWidth="1"/>
    <col min="6" max="6" width="1.7109375" style="11" customWidth="1"/>
    <col min="7" max="18" width="12.28515625" style="11" customWidth="1"/>
    <col min="19" max="21" width="11.42578125" style="11" customWidth="1"/>
    <col min="22" max="16384" width="9.140625" style="11"/>
  </cols>
  <sheetData>
    <row r="1" spans="1:20" s="127" customFormat="1" ht="21.75" customHeight="1" x14ac:dyDescent="0.35">
      <c r="A1" s="379" t="s">
        <v>193</v>
      </c>
      <c r="B1" s="407" t="s">
        <v>194</v>
      </c>
      <c r="C1" s="407"/>
      <c r="D1" s="407"/>
      <c r="E1" s="410"/>
      <c r="F1" s="410"/>
      <c r="G1" s="410"/>
      <c r="H1" s="410"/>
      <c r="I1" s="410"/>
      <c r="J1" s="410"/>
      <c r="K1" s="410"/>
      <c r="L1" s="410"/>
      <c r="M1" s="126"/>
      <c r="N1" s="126"/>
      <c r="O1" s="126"/>
      <c r="P1" s="126"/>
      <c r="Q1" s="126"/>
      <c r="R1" s="126"/>
      <c r="S1" s="126"/>
      <c r="T1" s="126"/>
    </row>
    <row r="2" spans="1:20" ht="12.75" customHeight="1" x14ac:dyDescent="0.2"/>
    <row r="3" spans="1:20" s="14" customFormat="1" ht="12.75" customHeight="1" x14ac:dyDescent="0.2">
      <c r="A3" s="118"/>
      <c r="B3" s="93" t="s">
        <v>433</v>
      </c>
      <c r="C3" s="91" t="s">
        <v>527</v>
      </c>
      <c r="D3" s="73"/>
      <c r="E3" s="73"/>
      <c r="F3" s="92"/>
      <c r="G3" s="73"/>
      <c r="H3" s="73"/>
      <c r="I3" s="76"/>
      <c r="J3" s="76"/>
      <c r="K3" s="76"/>
      <c r="L3" s="76"/>
      <c r="M3" s="76"/>
    </row>
    <row r="4" spans="1:20" ht="12.75" customHeight="1" x14ac:dyDescent="0.2">
      <c r="B4" s="270" t="s">
        <v>502</v>
      </c>
      <c r="C4" s="240"/>
      <c r="D4" s="418" t="s">
        <v>64</v>
      </c>
      <c r="E4" s="418"/>
      <c r="F4" s="370"/>
      <c r="G4" s="418" t="s">
        <v>526</v>
      </c>
      <c r="H4" s="418"/>
    </row>
    <row r="5" spans="1:20" ht="12.75" customHeight="1" x14ac:dyDescent="0.2">
      <c r="B5" s="371" t="s">
        <v>528</v>
      </c>
      <c r="C5" s="189" t="s">
        <v>50</v>
      </c>
      <c r="D5" s="189" t="s">
        <v>2</v>
      </c>
      <c r="E5" s="189" t="s">
        <v>62</v>
      </c>
      <c r="F5" s="365"/>
      <c r="G5" s="189" t="s">
        <v>2</v>
      </c>
      <c r="H5" s="189" t="s">
        <v>62</v>
      </c>
    </row>
    <row r="6" spans="1:20" ht="12.75" customHeight="1" x14ac:dyDescent="0.2">
      <c r="B6" s="267" t="s">
        <v>505</v>
      </c>
      <c r="C6" s="268">
        <v>1997</v>
      </c>
      <c r="D6" s="272">
        <v>7412</v>
      </c>
      <c r="E6" s="272">
        <v>2132</v>
      </c>
      <c r="F6" s="272"/>
      <c r="G6" s="272">
        <v>32</v>
      </c>
      <c r="H6" s="272">
        <v>0</v>
      </c>
    </row>
    <row r="7" spans="1:20" ht="12.75" customHeight="1" x14ac:dyDescent="0.2">
      <c r="B7" s="267" t="s">
        <v>505</v>
      </c>
      <c r="C7" s="269">
        <v>1998</v>
      </c>
      <c r="D7" s="40">
        <v>7297</v>
      </c>
      <c r="E7" s="40">
        <v>1969</v>
      </c>
      <c r="F7" s="40"/>
      <c r="G7" s="40">
        <v>34</v>
      </c>
      <c r="H7" s="40">
        <v>0</v>
      </c>
    </row>
    <row r="8" spans="1:20" ht="12.75" customHeight="1" x14ac:dyDescent="0.2">
      <c r="B8" s="267" t="s">
        <v>505</v>
      </c>
      <c r="C8" s="269">
        <v>1999</v>
      </c>
      <c r="D8" s="40">
        <v>7141</v>
      </c>
      <c r="E8" s="40">
        <v>1832</v>
      </c>
      <c r="F8" s="40"/>
      <c r="G8" s="40">
        <v>33</v>
      </c>
      <c r="H8" s="40">
        <v>0</v>
      </c>
    </row>
    <row r="9" spans="1:20" ht="12.75" customHeight="1" x14ac:dyDescent="0.2">
      <c r="B9" s="267" t="s">
        <v>505</v>
      </c>
      <c r="C9" s="269">
        <v>2000</v>
      </c>
      <c r="D9" s="40">
        <v>7217</v>
      </c>
      <c r="E9" s="40">
        <v>1697</v>
      </c>
      <c r="F9" s="40"/>
      <c r="G9" s="40">
        <v>49</v>
      </c>
      <c r="H9" s="40">
        <v>0</v>
      </c>
    </row>
    <row r="10" spans="1:20" ht="12.75" customHeight="1" x14ac:dyDescent="0.2">
      <c r="B10" s="267" t="s">
        <v>505</v>
      </c>
      <c r="C10" s="269">
        <v>2001</v>
      </c>
      <c r="D10" s="40">
        <v>7134</v>
      </c>
      <c r="E10" s="40">
        <v>1565</v>
      </c>
      <c r="F10" s="40"/>
      <c r="G10" s="40">
        <v>54</v>
      </c>
      <c r="H10" s="40">
        <v>0</v>
      </c>
    </row>
    <row r="11" spans="1:20" ht="12.75" customHeight="1" x14ac:dyDescent="0.2">
      <c r="B11" s="267" t="s">
        <v>505</v>
      </c>
      <c r="C11" s="269">
        <v>2002</v>
      </c>
      <c r="D11" s="40">
        <v>7229</v>
      </c>
      <c r="E11" s="40">
        <v>1535</v>
      </c>
      <c r="F11" s="40"/>
      <c r="G11" s="40">
        <v>51</v>
      </c>
      <c r="H11" s="40">
        <v>0</v>
      </c>
    </row>
    <row r="12" spans="1:20" ht="12.75" customHeight="1" x14ac:dyDescent="0.2">
      <c r="B12" s="267" t="s">
        <v>505</v>
      </c>
      <c r="C12" s="269">
        <v>2003</v>
      </c>
      <c r="D12" s="40">
        <v>7387</v>
      </c>
      <c r="E12" s="40">
        <v>1533</v>
      </c>
      <c r="F12" s="40"/>
      <c r="G12" s="40">
        <v>50</v>
      </c>
      <c r="H12" s="40">
        <v>0</v>
      </c>
    </row>
    <row r="13" spans="1:20" ht="12.75" customHeight="1" x14ac:dyDescent="0.2">
      <c r="B13" s="267" t="s">
        <v>505</v>
      </c>
      <c r="C13" s="269">
        <v>2004</v>
      </c>
      <c r="D13" s="40">
        <v>7436</v>
      </c>
      <c r="E13" s="40">
        <v>1481</v>
      </c>
      <c r="F13" s="40"/>
      <c r="G13" s="40">
        <v>51</v>
      </c>
      <c r="H13" s="40">
        <v>0</v>
      </c>
    </row>
    <row r="14" spans="1:20" ht="12.75" customHeight="1" x14ac:dyDescent="0.2">
      <c r="B14" s="267" t="s">
        <v>505</v>
      </c>
      <c r="C14" s="269">
        <v>2005</v>
      </c>
      <c r="D14" s="40">
        <v>7467</v>
      </c>
      <c r="E14" s="40">
        <v>1476</v>
      </c>
      <c r="F14" s="40"/>
      <c r="G14" s="40">
        <v>52</v>
      </c>
      <c r="H14" s="40">
        <v>0</v>
      </c>
    </row>
    <row r="15" spans="1:20" ht="12.75" customHeight="1" x14ac:dyDescent="0.2">
      <c r="B15" s="267" t="s">
        <v>505</v>
      </c>
      <c r="C15" s="269">
        <v>2006</v>
      </c>
      <c r="D15" s="40">
        <v>7488</v>
      </c>
      <c r="E15" s="40">
        <v>1359</v>
      </c>
      <c r="F15" s="40"/>
      <c r="G15" s="40">
        <v>66</v>
      </c>
      <c r="H15" s="40">
        <v>0</v>
      </c>
    </row>
    <row r="16" spans="1:20" ht="12.75" customHeight="1" x14ac:dyDescent="0.2">
      <c r="B16" s="267" t="s">
        <v>505</v>
      </c>
      <c r="C16" s="269">
        <v>2007</v>
      </c>
      <c r="D16" s="40">
        <v>7830</v>
      </c>
      <c r="E16" s="40">
        <v>1341</v>
      </c>
      <c r="F16" s="40"/>
      <c r="G16" s="40">
        <v>67</v>
      </c>
      <c r="H16" s="40">
        <v>0</v>
      </c>
    </row>
    <row r="17" spans="2:8" ht="12.75" customHeight="1" x14ac:dyDescent="0.2">
      <c r="B17" s="267" t="s">
        <v>505</v>
      </c>
      <c r="C17" s="269">
        <v>2008</v>
      </c>
      <c r="D17" s="40">
        <v>7757</v>
      </c>
      <c r="E17" s="40">
        <v>1078</v>
      </c>
      <c r="F17" s="40"/>
      <c r="G17" s="40">
        <v>62</v>
      </c>
      <c r="H17" s="40">
        <v>0</v>
      </c>
    </row>
    <row r="18" spans="2:8" ht="12.75" customHeight="1" x14ac:dyDescent="0.2">
      <c r="B18" s="267" t="s">
        <v>505</v>
      </c>
      <c r="C18" s="269">
        <v>2009</v>
      </c>
      <c r="D18" s="40">
        <v>7792</v>
      </c>
      <c r="E18" s="40">
        <v>1045</v>
      </c>
      <c r="F18" s="40"/>
      <c r="G18" s="40">
        <v>65</v>
      </c>
      <c r="H18" s="40">
        <v>1</v>
      </c>
    </row>
    <row r="19" spans="2:8" ht="12.75" customHeight="1" x14ac:dyDescent="0.2">
      <c r="B19" s="267" t="s">
        <v>505</v>
      </c>
      <c r="C19" s="269">
        <v>2010</v>
      </c>
      <c r="D19" s="40">
        <v>7844</v>
      </c>
      <c r="E19" s="40">
        <v>1015</v>
      </c>
      <c r="F19" s="40"/>
      <c r="G19" s="40">
        <v>65</v>
      </c>
      <c r="H19" s="40">
        <v>0</v>
      </c>
    </row>
    <row r="20" spans="2:8" ht="12.75" customHeight="1" x14ac:dyDescent="0.2">
      <c r="B20" s="267" t="s">
        <v>505</v>
      </c>
      <c r="C20" s="269">
        <v>2011</v>
      </c>
      <c r="D20" s="40">
        <v>8301</v>
      </c>
      <c r="E20" s="40">
        <v>1061</v>
      </c>
      <c r="F20" s="40"/>
      <c r="G20" s="40">
        <v>69</v>
      </c>
      <c r="H20" s="40">
        <v>0</v>
      </c>
    </row>
    <row r="21" spans="2:8" ht="12.75" customHeight="1" x14ac:dyDescent="0.2">
      <c r="B21" s="267" t="s">
        <v>505</v>
      </c>
      <c r="C21" s="269">
        <v>2012</v>
      </c>
      <c r="D21" s="40">
        <v>8489</v>
      </c>
      <c r="E21" s="40">
        <v>1043</v>
      </c>
      <c r="F21" s="40"/>
      <c r="G21" s="40">
        <v>65</v>
      </c>
      <c r="H21" s="40">
        <v>0</v>
      </c>
    </row>
    <row r="22" spans="2:8" ht="12.75" customHeight="1" x14ac:dyDescent="0.2">
      <c r="B22" s="267" t="s">
        <v>505</v>
      </c>
      <c r="C22" s="269">
        <v>2013</v>
      </c>
      <c r="D22" s="40">
        <v>8679</v>
      </c>
      <c r="E22" s="40">
        <v>994</v>
      </c>
      <c r="F22" s="40"/>
      <c r="G22" s="40">
        <v>64</v>
      </c>
      <c r="H22" s="40">
        <v>0</v>
      </c>
    </row>
    <row r="23" spans="2:8" ht="12.75" customHeight="1" x14ac:dyDescent="0.2">
      <c r="B23" s="267" t="s">
        <v>505</v>
      </c>
      <c r="C23" s="269">
        <v>2014</v>
      </c>
      <c r="D23" s="40">
        <v>8793</v>
      </c>
      <c r="E23" s="40">
        <v>942</v>
      </c>
      <c r="F23" s="40"/>
      <c r="G23" s="40">
        <v>62</v>
      </c>
      <c r="H23" s="40">
        <v>0</v>
      </c>
    </row>
    <row r="24" spans="2:8" ht="12.75" customHeight="1" x14ac:dyDescent="0.2">
      <c r="B24" s="267" t="s">
        <v>505</v>
      </c>
      <c r="C24" s="269">
        <v>2015</v>
      </c>
      <c r="D24" s="40">
        <v>8580</v>
      </c>
      <c r="E24" s="40">
        <v>880</v>
      </c>
      <c r="F24" s="40"/>
      <c r="G24" s="40">
        <v>72</v>
      </c>
      <c r="H24" s="40">
        <v>0</v>
      </c>
    </row>
    <row r="25" spans="2:8" ht="12.75" customHeight="1" x14ac:dyDescent="0.2">
      <c r="B25" s="77"/>
      <c r="C25" s="269"/>
      <c r="D25" s="105"/>
      <c r="E25" s="105"/>
      <c r="F25" s="105"/>
      <c r="G25" s="105"/>
      <c r="H25" s="105"/>
    </row>
    <row r="26" spans="2:8" ht="12.75" customHeight="1" x14ac:dyDescent="0.2">
      <c r="B26" s="77" t="s">
        <v>506</v>
      </c>
      <c r="C26" s="269">
        <v>1997</v>
      </c>
      <c r="D26" s="40">
        <v>2944</v>
      </c>
      <c r="E26" s="40">
        <v>159</v>
      </c>
      <c r="F26" s="40"/>
      <c r="G26" s="40">
        <v>23</v>
      </c>
      <c r="H26" s="40">
        <v>0</v>
      </c>
    </row>
    <row r="27" spans="2:8" ht="12.75" customHeight="1" x14ac:dyDescent="0.2">
      <c r="B27" s="77" t="s">
        <v>506</v>
      </c>
      <c r="C27" s="269">
        <v>1998</v>
      </c>
      <c r="D27" s="40">
        <v>3069</v>
      </c>
      <c r="E27" s="40">
        <v>164</v>
      </c>
      <c r="F27" s="40"/>
      <c r="G27" s="40">
        <v>29</v>
      </c>
      <c r="H27" s="40">
        <v>0</v>
      </c>
    </row>
    <row r="28" spans="2:8" ht="12.75" customHeight="1" x14ac:dyDescent="0.2">
      <c r="B28" s="77" t="s">
        <v>506</v>
      </c>
      <c r="C28" s="269">
        <v>1999</v>
      </c>
      <c r="D28" s="40">
        <v>3117</v>
      </c>
      <c r="E28" s="40">
        <v>150</v>
      </c>
      <c r="F28" s="40"/>
      <c r="G28" s="40">
        <v>39</v>
      </c>
      <c r="H28" s="40">
        <v>0</v>
      </c>
    </row>
    <row r="29" spans="2:8" ht="12.75" customHeight="1" x14ac:dyDescent="0.2">
      <c r="B29" s="77" t="s">
        <v>506</v>
      </c>
      <c r="C29" s="269">
        <v>2000</v>
      </c>
      <c r="D29" s="40">
        <v>3184</v>
      </c>
      <c r="E29" s="40">
        <v>139</v>
      </c>
      <c r="F29" s="40"/>
      <c r="G29" s="40">
        <v>37</v>
      </c>
      <c r="H29" s="40">
        <v>0</v>
      </c>
    </row>
    <row r="30" spans="2:8" ht="12.75" customHeight="1" x14ac:dyDescent="0.2">
      <c r="B30" s="77" t="s">
        <v>506</v>
      </c>
      <c r="C30" s="269">
        <v>2001</v>
      </c>
      <c r="D30" s="40">
        <v>3214</v>
      </c>
      <c r="E30" s="40">
        <v>131</v>
      </c>
      <c r="F30" s="40"/>
      <c r="G30" s="40">
        <v>34</v>
      </c>
      <c r="H30" s="40">
        <v>0</v>
      </c>
    </row>
    <row r="31" spans="2:8" ht="12.75" customHeight="1" x14ac:dyDescent="0.2">
      <c r="B31" s="77" t="s">
        <v>506</v>
      </c>
      <c r="C31" s="269">
        <v>2002</v>
      </c>
      <c r="D31" s="40">
        <v>3199</v>
      </c>
      <c r="E31" s="40">
        <v>131</v>
      </c>
      <c r="F31" s="40"/>
      <c r="G31" s="40">
        <v>29</v>
      </c>
      <c r="H31" s="40">
        <v>0</v>
      </c>
    </row>
    <row r="32" spans="2:8" ht="12.75" customHeight="1" x14ac:dyDescent="0.2">
      <c r="B32" s="77" t="s">
        <v>506</v>
      </c>
      <c r="C32" s="269">
        <v>2003</v>
      </c>
      <c r="D32" s="40">
        <v>3228</v>
      </c>
      <c r="E32" s="40">
        <v>124</v>
      </c>
      <c r="F32" s="40"/>
      <c r="G32" s="40">
        <v>33</v>
      </c>
      <c r="H32" s="40">
        <v>0</v>
      </c>
    </row>
    <row r="33" spans="2:8" ht="12.75" customHeight="1" x14ac:dyDescent="0.2">
      <c r="B33" s="77" t="s">
        <v>506</v>
      </c>
      <c r="C33" s="269">
        <v>2004</v>
      </c>
      <c r="D33" s="40">
        <v>3313</v>
      </c>
      <c r="E33" s="40">
        <v>115</v>
      </c>
      <c r="F33" s="40"/>
      <c r="G33" s="40">
        <v>39</v>
      </c>
      <c r="H33" s="40">
        <v>0</v>
      </c>
    </row>
    <row r="34" spans="2:8" ht="12.75" customHeight="1" x14ac:dyDescent="0.2">
      <c r="B34" s="77" t="s">
        <v>506</v>
      </c>
      <c r="C34" s="269">
        <v>2005</v>
      </c>
      <c r="D34" s="40">
        <v>3307</v>
      </c>
      <c r="E34" s="40">
        <v>104</v>
      </c>
      <c r="F34" s="40"/>
      <c r="G34" s="40">
        <v>39</v>
      </c>
      <c r="H34" s="40">
        <v>0</v>
      </c>
    </row>
    <row r="35" spans="2:8" ht="12.75" customHeight="1" x14ac:dyDescent="0.2">
      <c r="B35" s="77" t="s">
        <v>506</v>
      </c>
      <c r="C35" s="269">
        <v>2006</v>
      </c>
      <c r="D35" s="40">
        <v>3372</v>
      </c>
      <c r="E35" s="40">
        <v>114</v>
      </c>
      <c r="F35" s="40"/>
      <c r="G35" s="40">
        <v>42</v>
      </c>
      <c r="H35" s="40">
        <v>0</v>
      </c>
    </row>
    <row r="36" spans="2:8" ht="12.75" customHeight="1" x14ac:dyDescent="0.2">
      <c r="B36" s="77" t="s">
        <v>506</v>
      </c>
      <c r="C36" s="269">
        <v>2007</v>
      </c>
      <c r="D36" s="40">
        <v>3549</v>
      </c>
      <c r="E36" s="40">
        <v>112</v>
      </c>
      <c r="F36" s="40"/>
      <c r="G36" s="40">
        <v>56</v>
      </c>
      <c r="H36" s="40">
        <v>0</v>
      </c>
    </row>
    <row r="37" spans="2:8" ht="12.75" customHeight="1" x14ac:dyDescent="0.2">
      <c r="B37" s="77" t="s">
        <v>506</v>
      </c>
      <c r="C37" s="269">
        <v>2008</v>
      </c>
      <c r="D37" s="40">
        <v>3552</v>
      </c>
      <c r="E37" s="40">
        <v>113</v>
      </c>
      <c r="F37" s="40"/>
      <c r="G37" s="40">
        <v>62</v>
      </c>
      <c r="H37" s="40">
        <v>0</v>
      </c>
    </row>
    <row r="38" spans="2:8" ht="12.75" customHeight="1" x14ac:dyDescent="0.2">
      <c r="B38" s="77" t="s">
        <v>506</v>
      </c>
      <c r="C38" s="269">
        <v>2009</v>
      </c>
      <c r="D38" s="40">
        <v>3485</v>
      </c>
      <c r="E38" s="40">
        <v>109</v>
      </c>
      <c r="F38" s="40"/>
      <c r="G38" s="40">
        <v>63</v>
      </c>
      <c r="H38" s="40">
        <v>0</v>
      </c>
    </row>
    <row r="39" spans="2:8" ht="12.75" customHeight="1" x14ac:dyDescent="0.2">
      <c r="B39" s="77" t="s">
        <v>506</v>
      </c>
      <c r="C39" s="269">
        <v>2010</v>
      </c>
      <c r="D39" s="40">
        <v>3479</v>
      </c>
      <c r="E39" s="40">
        <v>101</v>
      </c>
      <c r="F39" s="40"/>
      <c r="G39" s="40">
        <v>53</v>
      </c>
      <c r="H39" s="40">
        <v>0</v>
      </c>
    </row>
    <row r="40" spans="2:8" ht="12.75" customHeight="1" x14ac:dyDescent="0.2">
      <c r="B40" s="77" t="s">
        <v>506</v>
      </c>
      <c r="C40" s="269">
        <v>2011</v>
      </c>
      <c r="D40" s="40">
        <v>3563</v>
      </c>
      <c r="E40" s="40">
        <v>93</v>
      </c>
      <c r="F40" s="40"/>
      <c r="G40" s="40">
        <v>58</v>
      </c>
      <c r="H40" s="40">
        <v>0</v>
      </c>
    </row>
    <row r="41" spans="2:8" ht="12.75" customHeight="1" x14ac:dyDescent="0.2">
      <c r="B41" s="77" t="s">
        <v>506</v>
      </c>
      <c r="C41" s="269">
        <v>2012</v>
      </c>
      <c r="D41" s="40">
        <v>3533</v>
      </c>
      <c r="E41" s="40">
        <v>86</v>
      </c>
      <c r="F41" s="40"/>
      <c r="G41" s="40">
        <v>51</v>
      </c>
      <c r="H41" s="40">
        <v>0</v>
      </c>
    </row>
    <row r="42" spans="2:8" ht="12.75" customHeight="1" x14ac:dyDescent="0.2">
      <c r="B42" s="77" t="s">
        <v>506</v>
      </c>
      <c r="C42" s="269">
        <v>2013</v>
      </c>
      <c r="D42" s="40">
        <v>3499</v>
      </c>
      <c r="E42" s="40">
        <v>90</v>
      </c>
      <c r="F42" s="40"/>
      <c r="G42" s="40">
        <v>46</v>
      </c>
      <c r="H42" s="40">
        <v>0</v>
      </c>
    </row>
    <row r="43" spans="2:8" ht="12.75" customHeight="1" x14ac:dyDescent="0.2">
      <c r="B43" s="77" t="s">
        <v>506</v>
      </c>
      <c r="C43" s="269">
        <v>2014</v>
      </c>
      <c r="D43" s="40">
        <v>3482</v>
      </c>
      <c r="E43" s="40">
        <v>96</v>
      </c>
      <c r="F43" s="40"/>
      <c r="G43" s="40">
        <v>41</v>
      </c>
      <c r="H43" s="40">
        <v>0</v>
      </c>
    </row>
    <row r="44" spans="2:8" ht="12.75" customHeight="1" x14ac:dyDescent="0.2">
      <c r="B44" s="77" t="s">
        <v>506</v>
      </c>
      <c r="C44" s="269">
        <v>2015</v>
      </c>
      <c r="D44" s="40">
        <v>3415</v>
      </c>
      <c r="E44" s="40">
        <v>91</v>
      </c>
      <c r="F44" s="40"/>
      <c r="G44" s="40">
        <v>38</v>
      </c>
      <c r="H44" s="40">
        <v>0</v>
      </c>
    </row>
    <row r="45" spans="2:8" ht="12.75" customHeight="1" x14ac:dyDescent="0.2">
      <c r="B45" s="77"/>
      <c r="C45" s="269"/>
      <c r="D45" s="40"/>
      <c r="E45" s="40"/>
      <c r="F45" s="40"/>
      <c r="G45" s="40"/>
      <c r="H45" s="40"/>
    </row>
    <row r="46" spans="2:8" ht="12.75" customHeight="1" x14ac:dyDescent="0.2">
      <c r="B46" s="77" t="s">
        <v>507</v>
      </c>
      <c r="C46" s="269">
        <v>1997</v>
      </c>
      <c r="D46" s="40">
        <v>182</v>
      </c>
      <c r="E46" s="40">
        <v>9</v>
      </c>
      <c r="F46" s="40"/>
      <c r="G46" s="40">
        <v>18</v>
      </c>
      <c r="H46" s="40">
        <v>0</v>
      </c>
    </row>
    <row r="47" spans="2:8" ht="12.75" customHeight="1" x14ac:dyDescent="0.2">
      <c r="B47" s="77" t="s">
        <v>507</v>
      </c>
      <c r="C47" s="269">
        <v>1998</v>
      </c>
      <c r="D47" s="40">
        <v>192</v>
      </c>
      <c r="E47" s="40">
        <v>8</v>
      </c>
      <c r="F47" s="40"/>
      <c r="G47" s="40">
        <v>20</v>
      </c>
      <c r="H47" s="40">
        <v>0</v>
      </c>
    </row>
    <row r="48" spans="2:8" ht="12.75" customHeight="1" x14ac:dyDescent="0.2">
      <c r="B48" s="77" t="s">
        <v>507</v>
      </c>
      <c r="C48" s="269">
        <v>1999</v>
      </c>
      <c r="D48" s="40">
        <v>194</v>
      </c>
      <c r="E48" s="40">
        <v>11</v>
      </c>
      <c r="F48" s="40"/>
      <c r="G48" s="40">
        <v>30</v>
      </c>
      <c r="H48" s="40">
        <v>0</v>
      </c>
    </row>
    <row r="49" spans="2:8" ht="12.75" customHeight="1" x14ac:dyDescent="0.2">
      <c r="B49" s="77" t="s">
        <v>507</v>
      </c>
      <c r="C49" s="269">
        <v>2000</v>
      </c>
      <c r="D49" s="40">
        <v>197</v>
      </c>
      <c r="E49" s="40">
        <v>11</v>
      </c>
      <c r="F49" s="40"/>
      <c r="G49" s="40">
        <v>31</v>
      </c>
      <c r="H49" s="40">
        <v>0</v>
      </c>
    </row>
    <row r="50" spans="2:8" ht="12.75" customHeight="1" x14ac:dyDescent="0.2">
      <c r="B50" s="77" t="s">
        <v>507</v>
      </c>
      <c r="C50" s="269">
        <v>2001</v>
      </c>
      <c r="D50" s="40">
        <v>205</v>
      </c>
      <c r="E50" s="40">
        <v>10</v>
      </c>
      <c r="F50" s="40"/>
      <c r="G50" s="40">
        <v>31</v>
      </c>
      <c r="H50" s="40">
        <v>0</v>
      </c>
    </row>
    <row r="51" spans="2:8" ht="12.75" customHeight="1" x14ac:dyDescent="0.2">
      <c r="B51" s="77" t="s">
        <v>507</v>
      </c>
      <c r="C51" s="269">
        <v>2002</v>
      </c>
      <c r="D51" s="40">
        <v>207</v>
      </c>
      <c r="E51" s="40">
        <v>8</v>
      </c>
      <c r="F51" s="40"/>
      <c r="G51" s="40">
        <v>42</v>
      </c>
      <c r="H51" s="40">
        <v>0</v>
      </c>
    </row>
    <row r="52" spans="2:8" ht="12.75" customHeight="1" x14ac:dyDescent="0.2">
      <c r="B52" s="77" t="s">
        <v>507</v>
      </c>
      <c r="C52" s="269">
        <v>2003</v>
      </c>
      <c r="D52" s="40">
        <v>208</v>
      </c>
      <c r="E52" s="40">
        <v>8</v>
      </c>
      <c r="F52" s="40"/>
      <c r="G52" s="40">
        <v>46</v>
      </c>
      <c r="H52" s="40">
        <v>0</v>
      </c>
    </row>
    <row r="53" spans="2:8" ht="12.75" customHeight="1" x14ac:dyDescent="0.2">
      <c r="B53" s="77" t="s">
        <v>507</v>
      </c>
      <c r="C53" s="269">
        <v>2004</v>
      </c>
      <c r="D53" s="40">
        <v>206</v>
      </c>
      <c r="E53" s="40">
        <v>7</v>
      </c>
      <c r="F53" s="40"/>
      <c r="G53" s="40">
        <v>42</v>
      </c>
      <c r="H53" s="40">
        <v>0</v>
      </c>
    </row>
    <row r="54" spans="2:8" ht="12.75" customHeight="1" x14ac:dyDescent="0.2">
      <c r="B54" s="77" t="s">
        <v>507</v>
      </c>
      <c r="C54" s="269">
        <v>2005</v>
      </c>
      <c r="D54" s="40">
        <v>223</v>
      </c>
      <c r="E54" s="40">
        <v>9</v>
      </c>
      <c r="F54" s="40"/>
      <c r="G54" s="40">
        <v>35</v>
      </c>
      <c r="H54" s="40">
        <v>0</v>
      </c>
    </row>
    <row r="55" spans="2:8" ht="12.75" customHeight="1" x14ac:dyDescent="0.2">
      <c r="B55" s="77" t="s">
        <v>507</v>
      </c>
      <c r="C55" s="269">
        <v>2006</v>
      </c>
      <c r="D55" s="40">
        <v>240</v>
      </c>
      <c r="E55" s="40">
        <v>9</v>
      </c>
      <c r="F55" s="40"/>
      <c r="G55" s="40">
        <v>38</v>
      </c>
      <c r="H55" s="40">
        <v>0</v>
      </c>
    </row>
    <row r="56" spans="2:8" ht="12.75" customHeight="1" x14ac:dyDescent="0.2">
      <c r="B56" s="77" t="s">
        <v>507</v>
      </c>
      <c r="C56" s="269">
        <v>2007</v>
      </c>
      <c r="D56" s="40">
        <v>243</v>
      </c>
      <c r="E56" s="40">
        <v>9</v>
      </c>
      <c r="F56" s="40"/>
      <c r="G56" s="40">
        <v>45</v>
      </c>
      <c r="H56" s="40">
        <v>0</v>
      </c>
    </row>
    <row r="57" spans="2:8" ht="12.75" customHeight="1" x14ac:dyDescent="0.2">
      <c r="B57" s="77" t="s">
        <v>507</v>
      </c>
      <c r="C57" s="269">
        <v>2008</v>
      </c>
      <c r="D57" s="40">
        <v>247</v>
      </c>
      <c r="E57" s="40">
        <v>10</v>
      </c>
      <c r="F57" s="40"/>
      <c r="G57" s="40">
        <v>48</v>
      </c>
      <c r="H57" s="40">
        <v>0</v>
      </c>
    </row>
    <row r="58" spans="2:8" ht="12.75" customHeight="1" x14ac:dyDescent="0.2">
      <c r="B58" s="77" t="s">
        <v>507</v>
      </c>
      <c r="C58" s="269">
        <v>2009</v>
      </c>
      <c r="D58" s="40">
        <v>247</v>
      </c>
      <c r="E58" s="40">
        <v>6</v>
      </c>
      <c r="F58" s="40"/>
      <c r="G58" s="40">
        <v>48</v>
      </c>
      <c r="H58" s="40">
        <v>0</v>
      </c>
    </row>
    <row r="59" spans="2:8" ht="12.75" customHeight="1" x14ac:dyDescent="0.2">
      <c r="B59" s="77" t="s">
        <v>507</v>
      </c>
      <c r="C59" s="269">
        <v>2010</v>
      </c>
      <c r="D59" s="40">
        <v>248</v>
      </c>
      <c r="E59" s="40">
        <v>7</v>
      </c>
      <c r="F59" s="40"/>
      <c r="G59" s="40">
        <v>50</v>
      </c>
      <c r="H59" s="40">
        <v>0</v>
      </c>
    </row>
    <row r="60" spans="2:8" ht="12.75" customHeight="1" x14ac:dyDescent="0.2">
      <c r="B60" s="77" t="s">
        <v>507</v>
      </c>
      <c r="C60" s="269">
        <v>2011</v>
      </c>
      <c r="D60" s="40">
        <v>258</v>
      </c>
      <c r="E60" s="40">
        <v>7</v>
      </c>
      <c r="F60" s="40"/>
      <c r="G60" s="40">
        <v>50</v>
      </c>
      <c r="H60" s="40">
        <v>0</v>
      </c>
    </row>
    <row r="61" spans="2:8" ht="12.75" customHeight="1" x14ac:dyDescent="0.2">
      <c r="B61" s="77" t="s">
        <v>507</v>
      </c>
      <c r="C61" s="269">
        <v>2012</v>
      </c>
      <c r="D61" s="40">
        <v>265</v>
      </c>
      <c r="E61" s="40">
        <v>6</v>
      </c>
      <c r="F61" s="40"/>
      <c r="G61" s="40">
        <v>55</v>
      </c>
      <c r="H61" s="40">
        <v>0</v>
      </c>
    </row>
    <row r="62" spans="2:8" ht="12.75" customHeight="1" x14ac:dyDescent="0.2">
      <c r="B62" s="77" t="s">
        <v>507</v>
      </c>
      <c r="C62" s="269">
        <v>2013</v>
      </c>
      <c r="D62" s="40">
        <v>270</v>
      </c>
      <c r="E62" s="40">
        <v>6</v>
      </c>
      <c r="F62" s="40"/>
      <c r="G62" s="40">
        <v>51</v>
      </c>
      <c r="H62" s="40">
        <v>0</v>
      </c>
    </row>
    <row r="63" spans="2:8" ht="12.75" customHeight="1" x14ac:dyDescent="0.2">
      <c r="B63" s="77" t="s">
        <v>507</v>
      </c>
      <c r="C63" s="269">
        <v>2014</v>
      </c>
      <c r="D63" s="40">
        <v>271</v>
      </c>
      <c r="E63" s="40">
        <v>7</v>
      </c>
      <c r="F63" s="40"/>
      <c r="G63" s="40">
        <v>53</v>
      </c>
      <c r="H63" s="40">
        <v>0</v>
      </c>
    </row>
    <row r="64" spans="2:8" ht="12.75" customHeight="1" x14ac:dyDescent="0.2">
      <c r="B64" s="77" t="s">
        <v>507</v>
      </c>
      <c r="C64" s="269">
        <v>2015</v>
      </c>
      <c r="D64" s="40">
        <v>279</v>
      </c>
      <c r="E64" s="40">
        <v>5</v>
      </c>
      <c r="F64" s="40"/>
      <c r="G64" s="40">
        <v>52</v>
      </c>
      <c r="H64" s="40">
        <v>0</v>
      </c>
    </row>
    <row r="65" spans="2:8" ht="12.75" customHeight="1" x14ac:dyDescent="0.2">
      <c r="B65" s="64"/>
      <c r="C65" s="62"/>
      <c r="D65" s="62"/>
      <c r="E65" s="62"/>
      <c r="F65" s="62"/>
      <c r="G65" s="62"/>
      <c r="H65" s="62"/>
    </row>
    <row r="66" spans="2:8" ht="12.75" customHeight="1" x14ac:dyDescent="0.2">
      <c r="B66" s="64" t="s">
        <v>4</v>
      </c>
      <c r="C66" s="269">
        <v>1997</v>
      </c>
      <c r="D66" s="40">
        <v>10538</v>
      </c>
      <c r="E66" s="40">
        <v>2300</v>
      </c>
      <c r="F66" s="40"/>
      <c r="G66" s="40">
        <v>73</v>
      </c>
      <c r="H66" s="40">
        <v>0</v>
      </c>
    </row>
    <row r="67" spans="2:8" ht="12.75" customHeight="1" x14ac:dyDescent="0.2">
      <c r="B67" s="64" t="s">
        <v>4</v>
      </c>
      <c r="C67" s="269">
        <v>1998</v>
      </c>
      <c r="D67" s="40">
        <v>10558</v>
      </c>
      <c r="E67" s="40">
        <v>2141</v>
      </c>
      <c r="F67" s="40"/>
      <c r="G67" s="40">
        <v>83</v>
      </c>
      <c r="H67" s="40">
        <v>0</v>
      </c>
    </row>
    <row r="68" spans="2:8" ht="12.75" customHeight="1" x14ac:dyDescent="0.2">
      <c r="B68" s="64" t="s">
        <v>4</v>
      </c>
      <c r="C68" s="269">
        <v>1999</v>
      </c>
      <c r="D68" s="40">
        <v>10452</v>
      </c>
      <c r="E68" s="40">
        <v>1993</v>
      </c>
      <c r="F68" s="40"/>
      <c r="G68" s="40">
        <v>102</v>
      </c>
      <c r="H68" s="40">
        <v>0</v>
      </c>
    </row>
    <row r="69" spans="2:8" ht="12.75" customHeight="1" x14ac:dyDescent="0.2">
      <c r="B69" s="64" t="s">
        <v>4</v>
      </c>
      <c r="C69" s="269">
        <v>2000</v>
      </c>
      <c r="D69" s="40">
        <v>10598</v>
      </c>
      <c r="E69" s="40">
        <v>1847</v>
      </c>
      <c r="F69" s="40"/>
      <c r="G69" s="40">
        <v>117</v>
      </c>
      <c r="H69" s="40">
        <v>0</v>
      </c>
    </row>
    <row r="70" spans="2:8" ht="12.75" customHeight="1" x14ac:dyDescent="0.2">
      <c r="B70" s="64" t="s">
        <v>4</v>
      </c>
      <c r="C70" s="269">
        <v>2001</v>
      </c>
      <c r="D70" s="40">
        <v>10553</v>
      </c>
      <c r="E70" s="40">
        <v>1706</v>
      </c>
      <c r="F70" s="40"/>
      <c r="G70" s="40">
        <v>119</v>
      </c>
      <c r="H70" s="40">
        <v>0</v>
      </c>
    </row>
    <row r="71" spans="2:8" ht="12.75" customHeight="1" x14ac:dyDescent="0.2">
      <c r="B71" s="64" t="s">
        <v>4</v>
      </c>
      <c r="C71" s="269">
        <v>2002</v>
      </c>
      <c r="D71" s="40">
        <v>10635</v>
      </c>
      <c r="E71" s="40">
        <v>1674</v>
      </c>
      <c r="F71" s="40"/>
      <c r="G71" s="40">
        <v>122</v>
      </c>
      <c r="H71" s="40">
        <v>0</v>
      </c>
    </row>
    <row r="72" spans="2:8" ht="12.75" customHeight="1" x14ac:dyDescent="0.2">
      <c r="B72" s="64" t="s">
        <v>4</v>
      </c>
      <c r="C72" s="269">
        <v>2003</v>
      </c>
      <c r="D72" s="40">
        <v>10823</v>
      </c>
      <c r="E72" s="40">
        <v>1665</v>
      </c>
      <c r="F72" s="40"/>
      <c r="G72" s="40">
        <v>129</v>
      </c>
      <c r="H72" s="40">
        <v>0</v>
      </c>
    </row>
    <row r="73" spans="2:8" ht="12.75" customHeight="1" x14ac:dyDescent="0.2">
      <c r="B73" s="64" t="s">
        <v>4</v>
      </c>
      <c r="C73" s="269">
        <v>2004</v>
      </c>
      <c r="D73" s="40">
        <v>10955</v>
      </c>
      <c r="E73" s="40">
        <v>1603</v>
      </c>
      <c r="F73" s="40"/>
      <c r="G73" s="40">
        <v>132</v>
      </c>
      <c r="H73" s="40">
        <v>0</v>
      </c>
    </row>
    <row r="74" spans="2:8" ht="12.75" customHeight="1" x14ac:dyDescent="0.2">
      <c r="B74" s="64" t="s">
        <v>4</v>
      </c>
      <c r="C74" s="269">
        <v>2005</v>
      </c>
      <c r="D74" s="40">
        <v>10997</v>
      </c>
      <c r="E74" s="40">
        <v>1589</v>
      </c>
      <c r="F74" s="40"/>
      <c r="G74" s="40">
        <v>126</v>
      </c>
      <c r="H74" s="40">
        <v>0</v>
      </c>
    </row>
    <row r="75" spans="2:8" ht="12.75" customHeight="1" x14ac:dyDescent="0.2">
      <c r="B75" s="64" t="s">
        <v>4</v>
      </c>
      <c r="C75" s="269">
        <v>2006</v>
      </c>
      <c r="D75" s="40">
        <v>11100</v>
      </c>
      <c r="E75" s="40">
        <v>1482</v>
      </c>
      <c r="F75" s="40"/>
      <c r="G75" s="40">
        <v>146</v>
      </c>
      <c r="H75" s="40">
        <v>0</v>
      </c>
    </row>
    <row r="76" spans="2:8" ht="12.75" customHeight="1" x14ac:dyDescent="0.2">
      <c r="B76" s="64" t="s">
        <v>4</v>
      </c>
      <c r="C76" s="269">
        <v>2007</v>
      </c>
      <c r="D76" s="40">
        <v>11622</v>
      </c>
      <c r="E76" s="40">
        <v>1462</v>
      </c>
      <c r="F76" s="40"/>
      <c r="G76" s="40">
        <v>168</v>
      </c>
      <c r="H76" s="40">
        <v>0</v>
      </c>
    </row>
    <row r="77" spans="2:8" ht="12.75" customHeight="1" x14ac:dyDescent="0.2">
      <c r="B77" s="64" t="s">
        <v>4</v>
      </c>
      <c r="C77" s="269">
        <v>2008</v>
      </c>
      <c r="D77" s="40">
        <v>11556</v>
      </c>
      <c r="E77" s="40">
        <v>1201</v>
      </c>
      <c r="F77" s="40"/>
      <c r="G77" s="40">
        <v>172</v>
      </c>
      <c r="H77" s="40">
        <v>0</v>
      </c>
    </row>
    <row r="78" spans="2:8" ht="12.75" customHeight="1" x14ac:dyDescent="0.2">
      <c r="B78" s="64" t="s">
        <v>4</v>
      </c>
      <c r="C78" s="269">
        <v>2009</v>
      </c>
      <c r="D78" s="40">
        <v>11524</v>
      </c>
      <c r="E78" s="40">
        <v>1160</v>
      </c>
      <c r="F78" s="40"/>
      <c r="G78" s="40">
        <v>176</v>
      </c>
      <c r="H78" s="40">
        <v>1</v>
      </c>
    </row>
    <row r="79" spans="2:8" x14ac:dyDescent="0.2">
      <c r="B79" s="64" t="s">
        <v>4</v>
      </c>
      <c r="C79" s="269">
        <v>2010</v>
      </c>
      <c r="D79" s="40">
        <v>11571</v>
      </c>
      <c r="E79" s="40">
        <v>1123</v>
      </c>
      <c r="F79" s="40"/>
      <c r="G79" s="40">
        <v>168</v>
      </c>
      <c r="H79" s="40">
        <v>0</v>
      </c>
    </row>
    <row r="80" spans="2:8" x14ac:dyDescent="0.2">
      <c r="B80" s="64" t="s">
        <v>4</v>
      </c>
      <c r="C80" s="269">
        <v>2011</v>
      </c>
      <c r="D80" s="40">
        <v>12122</v>
      </c>
      <c r="E80" s="40">
        <v>1161</v>
      </c>
      <c r="F80" s="40"/>
      <c r="G80" s="40">
        <v>177</v>
      </c>
      <c r="H80" s="40">
        <v>0</v>
      </c>
    </row>
    <row r="81" spans="2:8" x14ac:dyDescent="0.2">
      <c r="B81" s="64" t="s">
        <v>4</v>
      </c>
      <c r="C81" s="269">
        <v>2012</v>
      </c>
      <c r="D81" s="40">
        <v>12287</v>
      </c>
      <c r="E81" s="40">
        <v>1135</v>
      </c>
      <c r="F81" s="40"/>
      <c r="G81" s="40">
        <v>171</v>
      </c>
      <c r="H81" s="40">
        <v>0</v>
      </c>
    </row>
    <row r="82" spans="2:8" x14ac:dyDescent="0.2">
      <c r="B82" s="64" t="s">
        <v>4</v>
      </c>
      <c r="C82" s="269">
        <v>2013</v>
      </c>
      <c r="D82" s="40">
        <v>12448</v>
      </c>
      <c r="E82" s="40">
        <v>1090</v>
      </c>
      <c r="F82" s="40"/>
      <c r="G82" s="40">
        <v>161</v>
      </c>
      <c r="H82" s="40">
        <v>0</v>
      </c>
    </row>
    <row r="83" spans="2:8" x14ac:dyDescent="0.2">
      <c r="B83" s="64" t="s">
        <v>4</v>
      </c>
      <c r="C83" s="269">
        <v>2014</v>
      </c>
      <c r="D83" s="40">
        <v>12546</v>
      </c>
      <c r="E83" s="40">
        <v>1045</v>
      </c>
      <c r="F83" s="40"/>
      <c r="G83" s="40">
        <v>156</v>
      </c>
      <c r="H83" s="40">
        <v>0</v>
      </c>
    </row>
    <row r="84" spans="2:8" x14ac:dyDescent="0.2">
      <c r="B84" s="10" t="s">
        <v>4</v>
      </c>
      <c r="C84" s="271">
        <v>2015</v>
      </c>
      <c r="D84" s="317">
        <v>12274</v>
      </c>
      <c r="E84" s="317">
        <v>976</v>
      </c>
      <c r="F84" s="317"/>
      <c r="G84" s="317">
        <v>162</v>
      </c>
      <c r="H84" s="317">
        <v>0</v>
      </c>
    </row>
  </sheetData>
  <mergeCells count="3">
    <mergeCell ref="D4:E4"/>
    <mergeCell ref="G4:H4"/>
    <mergeCell ref="B1:L1"/>
  </mergeCells>
  <pageMargins left="0.75" right="0.75" top="1" bottom="1" header="0.5" footer="0.5"/>
  <pageSetup paperSize="9"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S69"/>
  <sheetViews>
    <sheetView showGridLines="0" workbookViewId="0"/>
  </sheetViews>
  <sheetFormatPr defaultRowHeight="15" x14ac:dyDescent="0.25"/>
  <cols>
    <col min="1" max="1" width="24.140625" style="117" customWidth="1"/>
    <col min="2" max="3" width="11.42578125" customWidth="1"/>
    <col min="4" max="4" width="173.28515625" customWidth="1"/>
    <col min="5" max="20" width="11.42578125" customWidth="1"/>
  </cols>
  <sheetData>
    <row r="1" spans="1:19" s="130" customFormat="1" ht="21.75" customHeight="1" x14ac:dyDescent="0.35">
      <c r="A1" s="373" t="s">
        <v>193</v>
      </c>
      <c r="B1" s="407" t="s">
        <v>194</v>
      </c>
      <c r="C1" s="407"/>
      <c r="D1" s="407"/>
      <c r="E1" s="128"/>
      <c r="F1" s="129"/>
      <c r="G1" s="129"/>
      <c r="H1" s="129"/>
      <c r="I1" s="129"/>
      <c r="J1" s="129"/>
      <c r="K1" s="129"/>
      <c r="L1" s="129"/>
      <c r="M1" s="129"/>
      <c r="N1" s="129"/>
      <c r="O1" s="129"/>
      <c r="P1" s="129"/>
      <c r="Q1" s="129"/>
      <c r="R1" s="129"/>
      <c r="S1" s="129"/>
    </row>
    <row r="2" spans="1:19" s="112" customFormat="1" ht="12.75" customHeight="1" x14ac:dyDescent="0.2">
      <c r="A2" s="123"/>
    </row>
    <row r="3" spans="1:19" s="112" customFormat="1" ht="12.75" customHeight="1" x14ac:dyDescent="0.2">
      <c r="A3" s="123"/>
    </row>
    <row r="4" spans="1:19" s="112" customFormat="1" ht="12.75" customHeight="1" x14ac:dyDescent="0.2">
      <c r="A4" s="123"/>
    </row>
    <row r="5" spans="1:19" s="112" customFormat="1" ht="12.75" customHeight="1" x14ac:dyDescent="0.2">
      <c r="A5" s="123"/>
    </row>
    <row r="6" spans="1:19" s="112" customFormat="1" ht="28.5" customHeight="1" x14ac:dyDescent="0.2">
      <c r="A6" s="123"/>
      <c r="B6" s="113"/>
      <c r="C6" s="113"/>
      <c r="D6" s="113"/>
    </row>
    <row r="7" spans="1:19" s="112" customFormat="1" ht="12.75" customHeight="1" x14ac:dyDescent="0.2">
      <c r="A7" s="123"/>
      <c r="B7" s="113"/>
      <c r="C7" s="113"/>
      <c r="D7" s="113"/>
    </row>
    <row r="8" spans="1:19" s="112" customFormat="1" ht="12.75" customHeight="1" x14ac:dyDescent="0.2">
      <c r="A8" s="123"/>
      <c r="B8" s="113"/>
      <c r="C8" s="113"/>
      <c r="D8" s="113"/>
    </row>
    <row r="9" spans="1:19" s="112" customFormat="1" ht="12.75" customHeight="1" x14ac:dyDescent="0.2">
      <c r="A9" s="123"/>
      <c r="B9" s="113"/>
      <c r="C9" s="113"/>
      <c r="D9" s="113"/>
    </row>
    <row r="10" spans="1:19" s="112" customFormat="1" ht="12.75" customHeight="1" x14ac:dyDescent="0.2">
      <c r="A10" s="123"/>
      <c r="B10" s="113"/>
      <c r="C10" s="113"/>
      <c r="D10" s="113"/>
    </row>
    <row r="11" spans="1:19" s="112" customFormat="1" ht="12.75" customHeight="1" x14ac:dyDescent="0.2">
      <c r="A11" s="123"/>
      <c r="B11" s="113"/>
      <c r="C11" s="113"/>
      <c r="D11" s="113"/>
    </row>
    <row r="12" spans="1:19" s="112" customFormat="1" ht="12.75" customHeight="1" x14ac:dyDescent="0.2">
      <c r="A12" s="123"/>
    </row>
    <row r="13" spans="1:19" ht="12.75" customHeight="1" x14ac:dyDescent="0.25">
      <c r="B13" s="408" t="s">
        <v>291</v>
      </c>
      <c r="C13" s="409"/>
      <c r="D13" s="409"/>
    </row>
    <row r="14" spans="1:19" ht="12.75" customHeight="1" x14ac:dyDescent="0.25">
      <c r="B14" s="25" t="s">
        <v>128</v>
      </c>
      <c r="C14" s="32" t="s">
        <v>127</v>
      </c>
      <c r="D14" s="32" t="s">
        <v>126</v>
      </c>
    </row>
    <row r="15" spans="1:19" ht="12.75" customHeight="1" x14ac:dyDescent="0.25">
      <c r="B15" s="26"/>
      <c r="C15" s="27" t="s">
        <v>349</v>
      </c>
      <c r="D15" s="111" t="str">
        <f>'1.1'!$D$4</f>
        <v>Antal aktiva företag fördelade per storleksklass och bolagsform. Uppgifterna avser vartannat år 2007–2015.</v>
      </c>
    </row>
    <row r="16" spans="1:19" ht="12.75" customHeight="1" x14ac:dyDescent="0.25">
      <c r="B16" s="26"/>
      <c r="C16" s="27" t="s">
        <v>350</v>
      </c>
      <c r="D16" s="111" t="str">
        <f>'1.2'!$C$3</f>
        <v>Antal inregistrerade respektive aktiva företag. Nettoomsättning och antal anställda för aktiva aktiebolag. Nettoomsättning och BNP i löpande priser.</v>
      </c>
    </row>
    <row r="17" spans="2:4" ht="12.75" customHeight="1" x14ac:dyDescent="0.25">
      <c r="B17" s="26"/>
      <c r="C17" s="27" t="s">
        <v>351</v>
      </c>
      <c r="D17" s="111" t="str">
        <f>'1.3'!$C$3</f>
        <v>Antal anställda och nettoomsättning (miljoner kronor) i de sex delbranscherna.</v>
      </c>
    </row>
    <row r="18" spans="2:4" ht="12.75" customHeight="1" x14ac:dyDescent="0.25">
      <c r="B18" s="26"/>
      <c r="C18" s="26" t="s">
        <v>373</v>
      </c>
      <c r="D18" s="111" t="str">
        <f>'1.4a'!$C$3</f>
        <v>Antal aktiva företag i de sex delbranscherna fördelat på aktiebolag respektive övriga bolag.</v>
      </c>
    </row>
    <row r="19" spans="2:4" ht="12.75" customHeight="1" x14ac:dyDescent="0.25">
      <c r="B19" s="26"/>
      <c r="C19" s="26" t="s">
        <v>374</v>
      </c>
      <c r="D19" s="111" t="str">
        <f>'1.4b'!$C$3</f>
        <v>Antal aktiva företag i de sex delbranscherna fördelat på aktiebolag respektive övriga bolag. Företag med 0–4 anställda respektive år.</v>
      </c>
    </row>
    <row r="20" spans="2:4" ht="12.75" customHeight="1" x14ac:dyDescent="0.25">
      <c r="B20" s="26"/>
      <c r="C20" s="26" t="s">
        <v>375</v>
      </c>
      <c r="D20" s="111" t="str">
        <f>'1.4c'!$C$3</f>
        <v>Antal aktiva företag i de sex delbranscherna fördelat på aktiebolag respektive övriga bolag. Företag med 5–49 anställda respektive år.</v>
      </c>
    </row>
    <row r="21" spans="2:4" ht="12.75" customHeight="1" x14ac:dyDescent="0.25">
      <c r="B21" s="26"/>
      <c r="C21" s="26" t="s">
        <v>488</v>
      </c>
      <c r="D21" s="111" t="str">
        <f>'1.4d'!$C$3</f>
        <v>Antal aktiva företag i de sex delbranscherna fördelat på aktiebolag respektive övriga bolag. Företag med 50 anställda eller fler respektive år.</v>
      </c>
    </row>
    <row r="22" spans="2:4" ht="12.75" customHeight="1" x14ac:dyDescent="0.25">
      <c r="B22" s="26"/>
      <c r="C22" s="27" t="s">
        <v>352</v>
      </c>
      <c r="D22" s="111" t="str">
        <f>'1.5'!$C$3</f>
        <v>Antal konkurser i de sex delbranscherna fördelat på aktiebolag respektive övriga bolag.</v>
      </c>
    </row>
    <row r="23" spans="2:4" ht="12.75" customHeight="1" x14ac:dyDescent="0.25">
      <c r="B23" s="26"/>
      <c r="C23" s="27" t="s">
        <v>402</v>
      </c>
      <c r="D23" s="111" t="str">
        <f>'1.6a'!$C$3</f>
        <v>Transportbranschens samlade resultaträkning. Belopp i miljoner kronor.</v>
      </c>
    </row>
    <row r="24" spans="2:4" ht="12.75" customHeight="1" x14ac:dyDescent="0.25">
      <c r="B24" s="26"/>
      <c r="C24" s="27" t="s">
        <v>403</v>
      </c>
      <c r="D24" s="111" t="str">
        <f>'1.6b'!$C$3</f>
        <v>Transportbranschens samlade balansräkning. Belopp i miljoner kronor.</v>
      </c>
    </row>
    <row r="25" spans="2:4" ht="12.75" customHeight="1" x14ac:dyDescent="0.25">
      <c r="B25" s="26"/>
      <c r="C25" s="27" t="s">
        <v>404</v>
      </c>
      <c r="D25" s="111" t="str">
        <f>'1.6c'!$C$3</f>
        <v>Nyckeltal för hela transportbranschen (de sex delbranscherna tillsammans). Belopp i tusen kronor.</v>
      </c>
    </row>
    <row r="26" spans="2:4" ht="12.75" customHeight="1" x14ac:dyDescent="0.25">
      <c r="B26" s="26"/>
      <c r="C26" s="27" t="s">
        <v>405</v>
      </c>
      <c r="D26" s="111" t="str">
        <f>'1.6d'!$C$3</f>
        <v>Nyckeltal för hela transportbranschen (de sex delbranscherna tillsammans) exklusive Kollektivtrafik. Belopp i tusen kronor.</v>
      </c>
    </row>
    <row r="27" spans="2:4" ht="12.75" customHeight="1" x14ac:dyDescent="0.25">
      <c r="B27" s="26" t="s">
        <v>353</v>
      </c>
      <c r="C27" s="27"/>
      <c r="D27" s="111" t="str">
        <f>'1.7'!$C$32</f>
        <v>Utveckling av antal anställda och nettoomsättning (löpande priser) i transportbranschen, 1997–2015. Index med basår 1997.</v>
      </c>
    </row>
    <row r="28" spans="2:4" ht="12.75" customHeight="1" x14ac:dyDescent="0.25">
      <c r="B28" s="26" t="s">
        <v>354</v>
      </c>
      <c r="C28" s="27"/>
      <c r="D28" s="111" t="str">
        <f>'1.8'!$C$32</f>
        <v>Utveckling av transportbranschens totala nettoomsättning i relation till BNP (löpande priser) 1997–2015. Index med basår 1997.</v>
      </c>
    </row>
    <row r="29" spans="2:4" ht="12.75" customHeight="1" x14ac:dyDescent="0.25">
      <c r="B29" s="26" t="s">
        <v>355</v>
      </c>
      <c r="C29" s="27"/>
      <c r="D29" s="111" t="str">
        <f>'1.9'!$C$32</f>
        <v>Antal anställda och nettoomsättning (miljoner kronor) i transportbranschens sex delbranscher, år 2015</v>
      </c>
    </row>
    <row r="30" spans="2:4" ht="12.75" customHeight="1" x14ac:dyDescent="0.25">
      <c r="B30" s="26" t="s">
        <v>356</v>
      </c>
      <c r="C30" s="27"/>
      <c r="D30" s="111" t="str">
        <f>'1.10'!$C$32</f>
        <v>Koncentration av anställda i de sex delbranscherna. Ginikoefficientens utveckling 1997–2015</v>
      </c>
    </row>
    <row r="31" spans="2:4" ht="12.75" customHeight="1" x14ac:dyDescent="0.25">
      <c r="B31" s="26" t="s">
        <v>357</v>
      </c>
      <c r="C31" s="27"/>
      <c r="D31" s="111" t="str">
        <f>'1.11'!$C$32</f>
        <v>Koncentration av nettoomsättning i de sex delbranscherna. Ginikoefficientens utveckling 1997–2015</v>
      </c>
    </row>
    <row r="32" spans="2:4" ht="12.75" customHeight="1" x14ac:dyDescent="0.25">
      <c r="B32" s="26" t="s">
        <v>358</v>
      </c>
      <c r="C32" s="27"/>
      <c r="D32" s="111" t="str">
        <f>'1.12'!$C$32</f>
        <v>Andel anställda i utlandsägda företag, 1997–2015</v>
      </c>
    </row>
    <row r="33" spans="2:4" ht="12.75" customHeight="1" x14ac:dyDescent="0.25">
      <c r="B33" s="26" t="s">
        <v>359</v>
      </c>
      <c r="C33" s="27"/>
      <c r="D33" s="238" t="str">
        <f>'1.13'!$C$32</f>
        <v>Soliditet i de sex delbranscherna 1997–2015</v>
      </c>
    </row>
    <row r="34" spans="2:4" ht="12.75" customHeight="1" x14ac:dyDescent="0.25">
      <c r="B34" s="26" t="s">
        <v>360</v>
      </c>
      <c r="C34" s="27"/>
      <c r="D34" s="238" t="str">
        <f>'1.14'!$C$32</f>
        <v>Kapitalets omsättningshastighet i de sex delbranscherna 1997–2015</v>
      </c>
    </row>
    <row r="35" spans="2:4" ht="12.75" customHeight="1" x14ac:dyDescent="0.25">
      <c r="B35" s="26" t="s">
        <v>361</v>
      </c>
      <c r="C35" s="27"/>
      <c r="D35" s="238" t="str">
        <f>'1.15'!$C$32</f>
        <v>Investeringar (miljoner kronor) i de sex delbranscherna 1999–2015</v>
      </c>
    </row>
    <row r="36" spans="2:4" ht="12.75" customHeight="1" x14ac:dyDescent="0.25">
      <c r="B36" s="26" t="s">
        <v>362</v>
      </c>
      <c r="C36" s="27"/>
      <c r="D36" s="238" t="str">
        <f>'1.16'!$C$32</f>
        <v>Rörelsemarginal i de sex delbranscherna 1997–2015</v>
      </c>
    </row>
    <row r="37" spans="2:4" ht="12.75" customHeight="1" x14ac:dyDescent="0.25">
      <c r="B37" s="26" t="s">
        <v>363</v>
      </c>
      <c r="C37" s="27"/>
      <c r="D37" s="238" t="str">
        <f>'1.17'!$C$32</f>
        <v>Avkastning på totalt kapital i de sex delbranscherna 1997–2015</v>
      </c>
    </row>
    <row r="38" spans="2:4" ht="12.75" customHeight="1" x14ac:dyDescent="0.25">
      <c r="B38" s="26" t="s">
        <v>364</v>
      </c>
      <c r="C38" s="27"/>
      <c r="D38" s="238" t="str">
        <f>'1.18'!$C$32</f>
        <v>Förädlingsvärde per anställd (tusen kronor) i de sex delbranscherna 1997–2015</v>
      </c>
    </row>
    <row r="39" spans="2:4" ht="12.75" customHeight="1" x14ac:dyDescent="0.25">
      <c r="B39" s="26" t="s">
        <v>365</v>
      </c>
      <c r="C39" s="27"/>
      <c r="D39" s="238" t="str">
        <f>'1.19'!$C$32</f>
        <v>Nettoomsättning per anställd (tusen kronor) i de sex delbranscherna 1997–2015</v>
      </c>
    </row>
    <row r="40" spans="2:4" ht="12.75" customHeight="1" x14ac:dyDescent="0.25">
      <c r="B40" s="26" t="s">
        <v>366</v>
      </c>
      <c r="C40" s="27"/>
      <c r="D40" s="111" t="str">
        <f>'1.20'!$C$32</f>
        <v>Antal aktiebolag som startat respektive avslutat verksamhet i transportbranschen 1997–2014, samt totalt antal aktiva företag i transportbranschen uttryckt som index med basår 1997 (höger skala).</v>
      </c>
    </row>
    <row r="41" spans="2:4" ht="12.75" customHeight="1" x14ac:dyDescent="0.25">
      <c r="B41" s="26" t="s">
        <v>367</v>
      </c>
      <c r="C41" s="27"/>
      <c r="D41" s="111" t="str">
        <f>'1.21'!$C$32</f>
        <v>Andel anställda i nystartade företag, beräknat som 2015 års andel anställda i företag som startat verksamheten under åren 1997–2014</v>
      </c>
    </row>
    <row r="42" spans="2:4" ht="12.75" customHeight="1" x14ac:dyDescent="0.25">
      <c r="B42" s="26" t="s">
        <v>368</v>
      </c>
      <c r="C42" s="27"/>
      <c r="D42" s="111" t="str">
        <f>'1.22'!$C$32</f>
        <v>Antal anställda per år i sex cohorter av genuint nystartade aktiebolag i transportbranschen i sin helhet</v>
      </c>
    </row>
    <row r="43" spans="2:4" ht="12.75" customHeight="1" x14ac:dyDescent="0.25">
      <c r="B43" s="26" t="s">
        <v>369</v>
      </c>
      <c r="C43" s="27"/>
      <c r="D43" s="111" t="str">
        <f>'1.23'!$C$32</f>
        <v>Antal anställda i cohort 1997 uppdelat på kvarvarande och tillkommande anställda. Index med basår 1997</v>
      </c>
    </row>
    <row r="44" spans="2:4" ht="12.75" customHeight="1" x14ac:dyDescent="0.25">
      <c r="B44" s="26" t="s">
        <v>370</v>
      </c>
      <c r="C44" s="27"/>
      <c r="D44" s="111" t="str">
        <f>'1.24'!$C$32</f>
        <v>Antal anställda i cohort 1999 uppdelat på kvarvarande och tillkommande anställda. Index med basår 1999</v>
      </c>
    </row>
    <row r="45" spans="2:4" ht="12.75" customHeight="1" x14ac:dyDescent="0.25">
      <c r="B45" s="26" t="s">
        <v>371</v>
      </c>
      <c r="C45" s="27"/>
      <c r="D45" s="111" t="str">
        <f>'1.25'!$C$32</f>
        <v>Rörelsemarginal inom cohorterna 1997 till 2002. Jämförelsevärdet avser samtliga företag i transportbranschen.</v>
      </c>
    </row>
    <row r="46" spans="2:4" ht="12.75" customHeight="1" x14ac:dyDescent="0.25">
      <c r="B46" s="26" t="s">
        <v>372</v>
      </c>
      <c r="C46" s="27"/>
      <c r="D46" s="111" t="str">
        <f>'1.26'!$C$32</f>
        <v>Förädlingsvärde per anställd (tusen kronor) inom cohorterna 1997 till 2002. Jämförelsevärdet avser samtliga företag i transportbranschen</v>
      </c>
    </row>
    <row r="47" spans="2:4" ht="12.75" customHeight="1" x14ac:dyDescent="0.25">
      <c r="B47" s="26"/>
      <c r="C47" s="27" t="s">
        <v>406</v>
      </c>
      <c r="D47" s="390" t="str">
        <f>'1.27a'!C3</f>
        <v>Delbranschernas koncentration avseende antal anställda. Ginikoefficient per delbransch och år. Procent.</v>
      </c>
    </row>
    <row r="48" spans="2:4" ht="12.75" customHeight="1" x14ac:dyDescent="0.25">
      <c r="B48" s="26"/>
      <c r="C48" s="27" t="s">
        <v>407</v>
      </c>
      <c r="D48" s="111" t="str">
        <f>'1.27b'!$C$3</f>
        <v>Delbranschernas koncentration avseende nettoomsättning. Ginikoefficient per delbransch och år. Procent.</v>
      </c>
    </row>
    <row r="49" spans="2:4" ht="12.75" customHeight="1" x14ac:dyDescent="0.25">
      <c r="B49" s="26"/>
      <c r="C49" s="27" t="s">
        <v>408</v>
      </c>
      <c r="D49" s="111" t="str">
        <f>'1.28a'!$C$3</f>
        <v>Totalt antal svenska respektive utlandsägda bolag i transportbranschen, uppdelat på aktiebolag respektive övriga bolag.</v>
      </c>
    </row>
    <row r="50" spans="2:4" ht="12.75" customHeight="1" x14ac:dyDescent="0.25">
      <c r="B50" s="26"/>
      <c r="C50" s="27" t="s">
        <v>409</v>
      </c>
      <c r="D50" s="111" t="str">
        <f>'1.28b'!$C$3</f>
        <v>Svenska aktiva aktiebolag inom de sex delbranscherna, antal och antal anställda, per delbransch och år.</v>
      </c>
    </row>
    <row r="51" spans="2:4" ht="12.75" customHeight="1" x14ac:dyDescent="0.25">
      <c r="B51" s="26"/>
      <c r="C51" s="27" t="s">
        <v>410</v>
      </c>
      <c r="D51" s="111" t="str">
        <f>'1.28c'!$C$3</f>
        <v>Utlandsägda aktiva aktiebolag inom de sex delbranscherna, antal och antal anställda, per delbransch och år.</v>
      </c>
    </row>
    <row r="52" spans="2:4" ht="12.75" customHeight="1" x14ac:dyDescent="0.25">
      <c r="B52" s="26"/>
      <c r="C52" s="27" t="s">
        <v>411</v>
      </c>
      <c r="D52" s="111" t="str">
        <f>'1.28d'!$C$3</f>
        <v>Utlandsägda aktiva aktiebolag i de sex delbranscherna. Andel företag respektive anställda per år. Procent.</v>
      </c>
    </row>
    <row r="53" spans="2:4" ht="12.75" customHeight="1" x14ac:dyDescent="0.25">
      <c r="B53" s="26"/>
      <c r="C53" s="27" t="s">
        <v>412</v>
      </c>
      <c r="D53" s="111" t="str">
        <f>'1.29a'!$C$3</f>
        <v>Resultaträkning för företag med 0–4 anställda i hela transportbranschen (de sex delbranscherna tillsammans). Belopp i miljoner kronor.</v>
      </c>
    </row>
    <row r="54" spans="2:4" ht="12.75" customHeight="1" x14ac:dyDescent="0.25">
      <c r="B54" s="26"/>
      <c r="C54" s="27" t="s">
        <v>413</v>
      </c>
      <c r="D54" s="111" t="str">
        <f>'1.29b'!$C$3</f>
        <v>Balansräkning för företag med 0–4 anställda i hela transportbranschen (de sex delbranscherna tillsammans). Belopp i miljoner kronor.</v>
      </c>
    </row>
    <row r="55" spans="2:4" ht="12.75" customHeight="1" x14ac:dyDescent="0.25">
      <c r="B55" s="26"/>
      <c r="C55" s="27" t="s">
        <v>414</v>
      </c>
      <c r="D55" s="111" t="str">
        <f>'1.29c'!$C$3</f>
        <v>Nyckeltal för företag med 0–4 anställda i hela transportbranschen (de sex delbranscherna tillsammans). Belopp i tusen kronor.</v>
      </c>
    </row>
    <row r="56" spans="2:4" ht="12.75" customHeight="1" x14ac:dyDescent="0.25">
      <c r="B56" s="26"/>
      <c r="C56" s="27" t="s">
        <v>377</v>
      </c>
      <c r="D56" s="111" t="str">
        <f>'1.30a'!$C$3</f>
        <v>Resultaträkning för företag med 5–49 anställda i hela transportbranschen (de sex delbranscherna tillsammans). Belopp i miljoner kronor.</v>
      </c>
    </row>
    <row r="57" spans="2:4" ht="12.75" customHeight="1" x14ac:dyDescent="0.25">
      <c r="B57" s="26"/>
      <c r="C57" s="27" t="s">
        <v>383</v>
      </c>
      <c r="D57" s="111" t="str">
        <f>'1.30b'!$C$3</f>
        <v>Balansräkning för företag med 5–49 anställda i hela transportbranschen (de sex delbranscherna tillsammans). Belopp i miljoner kronor.</v>
      </c>
    </row>
    <row r="58" spans="2:4" ht="12.75" customHeight="1" x14ac:dyDescent="0.25">
      <c r="B58" s="26"/>
      <c r="C58" s="27" t="s">
        <v>415</v>
      </c>
      <c r="D58" s="111" t="str">
        <f>'1.30c'!$C$3</f>
        <v>Nyckeltal för företag med 5–49 anställda i hela transportbranschen (de sex delbranscherna tillsammans). Belopp i tusen kronor.</v>
      </c>
    </row>
    <row r="59" spans="2:4" ht="12.75" customHeight="1" x14ac:dyDescent="0.25">
      <c r="B59" s="26"/>
      <c r="C59" s="27" t="s">
        <v>416</v>
      </c>
      <c r="D59" s="111" t="str">
        <f>'1.31a'!$C$3</f>
        <v>Resultaträkning för företag med 50 anställda eller fler i hela transportbranschen (de sex delbranscherna tillsammans). Belopp i miljoner kronor.</v>
      </c>
    </row>
    <row r="60" spans="2:4" ht="12.75" customHeight="1" x14ac:dyDescent="0.25">
      <c r="B60" s="26"/>
      <c r="C60" s="27" t="s">
        <v>417</v>
      </c>
      <c r="D60" s="111" t="str">
        <f>'1.31b'!$C$3</f>
        <v>Balansräkning för företag med 50 anställda eller fler i hela transportbranschen (de sex delbranscherna tillsammans). Belopp i miljoner kronor.</v>
      </c>
    </row>
    <row r="61" spans="2:4" ht="12.75" customHeight="1" x14ac:dyDescent="0.25">
      <c r="B61" s="26"/>
      <c r="C61" s="27" t="s">
        <v>418</v>
      </c>
      <c r="D61" s="111" t="str">
        <f>'1.31c'!$C$3</f>
        <v>Nyckeltal för företag med 50 anställda eller fler i hela transportbranschen (de sex delbranscherna tillsammans). Belopp i tusen kronor.</v>
      </c>
    </row>
    <row r="62" spans="2:4" ht="12.75" customHeight="1" x14ac:dyDescent="0.25">
      <c r="B62" s="26"/>
      <c r="C62" s="27" t="s">
        <v>419</v>
      </c>
      <c r="D62" s="111" t="str">
        <f>'1.32'!$C$3</f>
        <v>Antal nystartade och nedlagda aktiebolag.</v>
      </c>
    </row>
    <row r="63" spans="2:4" ht="12.75" customHeight="1" x14ac:dyDescent="0.25">
      <c r="B63" s="26"/>
      <c r="C63" s="27" t="s">
        <v>376</v>
      </c>
      <c r="D63" s="111" t="str">
        <f>'1.33'!$C$3</f>
        <v>Antal anställda 2015 i företag som startat aktiv verksamhet under åren 1997 till 2014. Totalt och fördelat på de sex delbranscherna.</v>
      </c>
    </row>
    <row r="64" spans="2:4" ht="12.75" customHeight="1" x14ac:dyDescent="0.25">
      <c r="B64" s="26"/>
      <c r="C64" s="27" t="s">
        <v>378</v>
      </c>
      <c r="D64" s="111" t="str">
        <f>'1.34a'!$C$3</f>
        <v>Antal bolag, nettoomsättning och anställda per år för cohorter av nystartade fristående aktiebolag. Belopp i miljoner kronor.</v>
      </c>
    </row>
    <row r="65" spans="2:4" ht="12.75" customHeight="1" x14ac:dyDescent="0.25">
      <c r="B65" s="26"/>
      <c r="C65" s="27" t="s">
        <v>379</v>
      </c>
      <c r="D65" s="111" t="str">
        <f>'1.34b'!$C$3</f>
        <v>Avkastning, resultat och soliditet per år för cohorter av nystartade fristående aktiebolag. Belopp i tusen kronor.</v>
      </c>
    </row>
    <row r="66" spans="2:4" ht="12.75" customHeight="1" x14ac:dyDescent="0.25">
      <c r="B66" s="26"/>
      <c r="C66" s="27" t="s">
        <v>380</v>
      </c>
      <c r="D66" s="111" t="str">
        <f>'1.35a'!$C$3</f>
        <v>Nystartade företag i cohort 1997 uppdelade på sex delbranscher. Belopp i miljoner kronor.</v>
      </c>
    </row>
    <row r="67" spans="2:4" ht="12.75" customHeight="1" x14ac:dyDescent="0.25">
      <c r="B67" s="26"/>
      <c r="C67" s="27" t="s">
        <v>381</v>
      </c>
      <c r="D67" s="111" t="str">
        <f>'1.35b'!$C$3</f>
        <v>Nystartade företag i cohort 1999 uppdelade på sex delbranscher. Belopp i miljoner kronor.</v>
      </c>
    </row>
    <row r="68" spans="2:4" ht="12.75" customHeight="1" x14ac:dyDescent="0.25">
      <c r="B68" s="26"/>
      <c r="C68" s="27" t="s">
        <v>382</v>
      </c>
      <c r="D68" s="111" t="str">
        <f>'1.35c'!$C$3</f>
        <v>Nystartade företag i cohort 2001 uppdelade på sex delbranscher. Belopp i miljoner kronor.</v>
      </c>
    </row>
    <row r="69" spans="2:4" ht="12.75" customHeight="1" x14ac:dyDescent="0.25"/>
  </sheetData>
  <mergeCells count="2">
    <mergeCell ref="B1:D1"/>
    <mergeCell ref="B13:D13"/>
  </mergeCells>
  <hyperlinks>
    <hyperlink ref="D15" location="'1.1'!A1" display="Antal företag fördelade per storleksklass och bolagsform. Uppgifterna avser vartannat år 2007–2015."/>
    <hyperlink ref="D16" location="'1.2'!A1" display="Sammanlagd utveckling för de undersökta transportbranscherna. Nettoomsättning och BNP i löpande priser."/>
    <hyperlink ref="D17" location="'1.3'!A1" display="Antal anställda och nettoomsättning (miljoner kronor) i de sex delbranscherna."/>
    <hyperlink ref="D18" location="'1.4a'!A1" display="Antal företag i de sex delbranscherna fördelat på aktiebolag respektive övriga bolag."/>
    <hyperlink ref="D19" location="'1.4b'!A1" display="Antal företag i de sex delbranscherna fördelat på aktiebolag respektive övriga bolag. Företag med 0–4 anställda respektive år."/>
    <hyperlink ref="D20" location="'1.4c'!A1" display="Antal företag i de sex delbranscherna fördelat på aktiebolag respektive övriga bolag. Företag med 5–49 anställda respektive år."/>
    <hyperlink ref="D21" location="'1.4d'!A1" display="Antal företag i de sex delbranscherna fördelat på aktiebolag respektive övriga bolag. Företag med 50 anställda eller fler respektive år."/>
    <hyperlink ref="D22" location="'1.5'!A1" display="Antal konkurser i de sex delbranscherna fördelat på aktiebolag respektive övriga bolag."/>
    <hyperlink ref="D23" location="'1.6a'!A1" display="Transportbranschens samlade resultaträkning. Belopp i miljoner kronor."/>
    <hyperlink ref="D24" location="'1.6b'!A1" display="Transportbranschens samlade balansräkning. Belopp i miljoner kronor."/>
    <hyperlink ref="D25" location="'1.6c'!A1" display="Nyckeltal för hela transportbranschen (de sex delbranscherna tillsammans). Belopp i tusen kronor."/>
    <hyperlink ref="D26" location="'1.6d'!A1" display="Nyckeltal för hela transportbranschen (de sex delbranscherna tillsammans) exklusive Kollektivtrafik. Belopp i tusen kronor."/>
    <hyperlink ref="D27" location="'1.7'!A1" display="Utveckling av antal anställda och nettoomsättning (löpande priser) i transportbranschen, 1997–2013. Index med basår 1997."/>
    <hyperlink ref="D28" location="'1.8'!A1" display="Utveckling av transportbranschens totala nettoomsättning i relation till BNP (löpande priser) 1997–2015. Index med basår 1997."/>
    <hyperlink ref="D29" location="'1.9'!A1" display="Antal anställda och nettoomsättning (miljoner kronor) i transportbranschens sex delbranscher, år 2015"/>
    <hyperlink ref="D30" location="'1.10'!A1" display="Koncentration av anställda i de sex delbranscherna. Ginikoefficientens utveckling 1997–2015"/>
    <hyperlink ref="D31" location="'1.11'!A1" display="Koncentration av nettoomsättning i de sex delbranscherna. Ginikoefficientens utveckling 1997–2015"/>
    <hyperlink ref="D32" location="'1.12'!A1" display="Andel anställda i utlandsägda företag, 1997–2015"/>
    <hyperlink ref="D33" location="'1.13'!A1" display="Soliditet i de sex delbranscherna 1997–2015"/>
    <hyperlink ref="D34" location="'1.14'!A1" display="Kapitalets omsättningshastighet i de sex delbranscherna 1997–2015"/>
    <hyperlink ref="D35" location="'1.15'!A1" display="Investeringar (miljoner kronor) i de sex delbranscherna 1999–2015"/>
    <hyperlink ref="D37" location="'1.17'!A1" display="Avkastning på totalt kapital i de sex delbranscherna 1997–2015"/>
    <hyperlink ref="D38" location="'1.18'!A1" display="Förädlingsvärde per anställd (tusen kronor) i de sex delbranscherna 1997–2015"/>
    <hyperlink ref="D39" location="'1.19'!A1" display="Nettoomsättning per anställd (tusen kronor) i de sex delbranscherna 1997–2015"/>
    <hyperlink ref="D40" location="'1.20'!A1" display="Antal aktiebolag som startat respektive avslutat verksamhet i transportbranschen 1997–2012, samt totalt antal aktiva företag i transportbranschen uttryckt som index med basår 1997 (höger skala)."/>
    <hyperlink ref="D41" location="'1.21'!A1" display="Andel anställda i genuint nystartade företag, beräknat som 2013 års andel anställda i företag som startat verksamheten under åren 1997–2012"/>
    <hyperlink ref="D42" location="'1.22'!A1" display="Antal anställda per år i sex cohorter av genuint nystartade aktiebolag i transportbranschen i sin helhet"/>
    <hyperlink ref="D43" location="'1.23'!A1" display="Antal anställda i cohort 1997 uppdelat på kvarvarande och tillkommande anställda. Index med basår 1997"/>
    <hyperlink ref="D44" location="'1.24'!A1" display="Antal anställda i cohort 1999 uppdelat på kvarvarande och tillkommande anställda. Index med basår 1999"/>
    <hyperlink ref="D45" location="'1.25'!A1" display="Rörelsemarginal inom cohorterna 1997 till 2002. Jämförelsevärdet avser samtliga företag i transportbranschen."/>
    <hyperlink ref="D46" location="'1.26'!A1" display="Förädlingsvärde per anställd (tusen kronor) inom cohorterna 1997 till 2002. Jämförelsevärdet avser samtliga företag i transportbranschen"/>
    <hyperlink ref="D36" location="'1.16'!A1" display="Rörelsemarginal i de sex delbranscherna 1997–2015"/>
    <hyperlink ref="D68" location="'1.35c'!A1" display="Nystartade företag i cohort 2001 uppdelade på sex delbranscher. Belopp i miljoner kronor."/>
    <hyperlink ref="D67" location="'1.35b'!A1" display="Nystartade företag i cohort 1999 uppdelade på sex delbranscher. Belopp i miljoner kronor."/>
    <hyperlink ref="D66" location="'1.35a'!A1" display="Nystartade företag i cohort 1997 uppdelade på sex delbranscher. Belopp i miljoner kronor."/>
    <hyperlink ref="D65" location="'1.34b'!A1" display="Avkastning, resultat och soliditet per år för cohorter av nystartade fristående aktiebolag. Belopp i tusen kronor."/>
    <hyperlink ref="D64" location="'1.34a'!A1" display="Antal bolag, nettoomsättning och anställda per år för cohorter av nystartade fristående aktiebolag. Belopp i miljoner kronor."/>
    <hyperlink ref="D63" location="'1.33'!A1" display="Antal anställda 2015 i företag som startat aktiv verksamhet under åren 1997 till 2010. Totalt och fördelat på de sex delbranscherna."/>
    <hyperlink ref="D62" location="'1.32'!A1" display="Antal nystartade och nedlagda aktiebolag"/>
    <hyperlink ref="D61" location="'1.31c'!A1" display="Nyckeltal för företag med 50 anställda eller fler i hela transportbranschen (de sex delbranscherna tillsammans). Belopp i tusen kronor."/>
    <hyperlink ref="D60" location="'1.31b'!A1" display="Balansräkning för företag med 50 anställda eller fler i hela transportbranschen (de sex delbranscherna tillsammans). Belopp i miljoner kronor."/>
    <hyperlink ref="D59" location="'1.31a'!A1" display="Resultaträkning för företag med 50 anställda eller fler i hela transportbranschen (de sex delbranscherna tillsammans). Belopp i miljoner kronor."/>
    <hyperlink ref="D58" location="'1.30c'!A1" display="Nyckeltal för företag med 5–49 anställda i hela transportbranschen (de sex delbranscherna tillsammans). Belopp i tusen kronor."/>
    <hyperlink ref="D57" location="'1.30b'!A1" display="Balansräkning för företag med 5–49 anställda i hela transportbranschen (de sex delbranscherna tillsammans). Belopp i miljoner kronor."/>
    <hyperlink ref="D56" location="'1.30a'!A1" display="Resultaträkning för företag med 5–49 anställda i hela transportbranschen (de sex delbranscherna tillsammans). Belopp i miljoner kronor."/>
    <hyperlink ref="D55" location="'1.29c'!A1" display="Nyckeltal för företag med 0–4 anställda i hela transportbranschen (de sex delbranscherna tillsammans). Belopp i tusen kronor."/>
    <hyperlink ref="D54" location="'1.29b'!A1" display="Balansräkning för företag med 0–4 anställda i hela transportbranschen (de sex delbranscherna tillsammans). Belopp i miljoner kronor."/>
    <hyperlink ref="D53" location="'1.29a'!A1" display="Resultaträkning för företag med 0–4 anställda i hela transportbranschen (de sex delbranscherna tillsammans). Belopp i miljoner kronor."/>
    <hyperlink ref="D52" location="'1.28d'!A1" display="Utländska aktiebolag i de sex delbranscherna. Andel företag respektive anställda per år. Procent."/>
    <hyperlink ref="D51" location="'1.28c'!A1" display="Utländska aktiebolag inom de sex delbranscherna, med uppgift om antal företag och antal anställda per bransch och år."/>
    <hyperlink ref="D50" location="'1.28b'!A1" display="Svenska aktiebolag inom de sex delbranscherna, med uppgift om antal företag och antal anställda per bransch och år."/>
    <hyperlink ref="D49" location="'1.28a'!A1" display="Totalt antal svenska respektive utländska bolag i transportbranschen, uppdelat på aktiebolag respektive övriga bolag."/>
    <hyperlink ref="D48" location="'1.27b'!A1" display="Branschernas koncentration avseende nettoomsättning. Ginikoefficient per bransch och år. Procent."/>
    <hyperlink ref="D47" location="'1.27a'!A1" display="Branschernas koncentration avseende antal anställda. Ginikoefficient per bransch och år. Procent."/>
  </hyperlinks>
  <pageMargins left="0.7" right="0.7" top="0.75" bottom="0.75" header="0.3" footer="0.3"/>
  <pageSetup paperSize="9" orientation="portrait" r:id="rId1"/>
  <drawing r:id="rId2"/>
  <tableParts count="1">
    <tablePart r:id="rId3"/>
  </tablePart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Y86"/>
  <sheetViews>
    <sheetView showGridLines="0" workbookViewId="0"/>
  </sheetViews>
  <sheetFormatPr defaultRowHeight="11.25" x14ac:dyDescent="0.2"/>
  <cols>
    <col min="1" max="1" width="24.140625" style="118" customWidth="1"/>
    <col min="2" max="2" width="11.42578125" style="11" customWidth="1"/>
    <col min="3" max="5" width="12.28515625" style="11" customWidth="1"/>
    <col min="6" max="6" width="2.7109375" style="11" customWidth="1"/>
    <col min="7" max="8" width="12.28515625" style="11" customWidth="1"/>
    <col min="9" max="9" width="2.7109375" style="11" customWidth="1"/>
    <col min="10" max="11" width="12.28515625" style="11" customWidth="1"/>
    <col min="12" max="12" width="2.7109375" style="11" customWidth="1"/>
    <col min="13" max="14" width="12.28515625" style="11" customWidth="1"/>
    <col min="15" max="15" width="2.7109375" style="11" customWidth="1"/>
    <col min="16" max="17" width="12.28515625" style="11" customWidth="1"/>
    <col min="18" max="18" width="2.7109375" style="11" customWidth="1"/>
    <col min="19" max="20" width="12.28515625" style="11" customWidth="1"/>
    <col min="21" max="21" width="2.7109375" style="11" customWidth="1"/>
    <col min="22" max="23" width="12.28515625" style="11" customWidth="1"/>
    <col min="24" max="26" width="11.42578125" style="11" customWidth="1"/>
    <col min="27" max="16384" width="9.140625" style="11"/>
  </cols>
  <sheetData>
    <row r="1" spans="1:25" s="127" customFormat="1" ht="21.75" customHeight="1" x14ac:dyDescent="0.35">
      <c r="A1" s="379" t="s">
        <v>193</v>
      </c>
      <c r="B1" s="407" t="s">
        <v>194</v>
      </c>
      <c r="C1" s="407"/>
      <c r="D1" s="407"/>
      <c r="E1" s="410"/>
      <c r="F1" s="410"/>
      <c r="G1" s="410"/>
      <c r="H1" s="410"/>
      <c r="I1" s="410"/>
      <c r="J1" s="410"/>
      <c r="K1" s="410"/>
      <c r="L1" s="410"/>
      <c r="M1" s="410"/>
      <c r="N1" s="410"/>
      <c r="O1" s="410"/>
      <c r="P1" s="410"/>
      <c r="Q1" s="410"/>
      <c r="R1" s="410"/>
      <c r="S1" s="410"/>
      <c r="T1" s="410"/>
      <c r="U1" s="410"/>
      <c r="V1" s="410"/>
      <c r="W1" s="410"/>
      <c r="X1" s="126"/>
      <c r="Y1" s="126"/>
    </row>
    <row r="2" spans="1:25" ht="12.75" customHeight="1" x14ac:dyDescent="0.2"/>
    <row r="3" spans="1:25" s="14" customFormat="1" ht="12.75" customHeight="1" x14ac:dyDescent="0.2">
      <c r="A3" s="118"/>
      <c r="B3" s="93" t="s">
        <v>434</v>
      </c>
      <c r="C3" s="90" t="s">
        <v>570</v>
      </c>
      <c r="D3" s="90"/>
      <c r="E3" s="90"/>
      <c r="F3" s="223"/>
      <c r="G3" s="90"/>
      <c r="H3" s="90"/>
      <c r="I3" s="223"/>
      <c r="J3" s="90"/>
      <c r="K3" s="90"/>
      <c r="L3" s="223"/>
      <c r="M3" s="90"/>
      <c r="N3" s="90"/>
      <c r="O3" s="223"/>
      <c r="P3" s="90"/>
      <c r="Q3" s="90"/>
      <c r="R3" s="223"/>
      <c r="S3" s="90"/>
      <c r="T3" s="90"/>
      <c r="U3" s="223"/>
      <c r="V3" s="90"/>
      <c r="W3" s="90"/>
    </row>
    <row r="4" spans="1:25" ht="12.75" customHeight="1" x14ac:dyDescent="0.2">
      <c r="B4" s="64" t="s">
        <v>502</v>
      </c>
      <c r="C4" s="14"/>
      <c r="D4" s="418" t="s">
        <v>61</v>
      </c>
      <c r="E4" s="418"/>
      <c r="F4" s="234"/>
      <c r="G4" s="418" t="s">
        <v>60</v>
      </c>
      <c r="H4" s="418"/>
      <c r="I4" s="234"/>
      <c r="J4" s="418" t="s">
        <v>59</v>
      </c>
      <c r="K4" s="418"/>
      <c r="L4" s="234"/>
      <c r="M4" s="418" t="s">
        <v>58</v>
      </c>
      <c r="N4" s="418"/>
      <c r="O4" s="234"/>
      <c r="P4" s="418" t="s">
        <v>57</v>
      </c>
      <c r="Q4" s="418"/>
      <c r="R4" s="234"/>
      <c r="S4" s="418" t="s">
        <v>56</v>
      </c>
      <c r="T4" s="418"/>
      <c r="U4" s="234"/>
      <c r="V4" s="418" t="s">
        <v>4</v>
      </c>
      <c r="W4" s="418"/>
    </row>
    <row r="5" spans="1:25" ht="12.75" customHeight="1" x14ac:dyDescent="0.2">
      <c r="B5" s="10" t="s">
        <v>528</v>
      </c>
      <c r="C5" s="15" t="s">
        <v>50</v>
      </c>
      <c r="D5" s="189" t="s">
        <v>65</v>
      </c>
      <c r="E5" s="189" t="s">
        <v>8</v>
      </c>
      <c r="F5" s="189"/>
      <c r="G5" s="189" t="s">
        <v>65</v>
      </c>
      <c r="H5" s="189" t="s">
        <v>8</v>
      </c>
      <c r="I5" s="189"/>
      <c r="J5" s="189" t="s">
        <v>65</v>
      </c>
      <c r="K5" s="189" t="s">
        <v>8</v>
      </c>
      <c r="L5" s="189"/>
      <c r="M5" s="189" t="s">
        <v>65</v>
      </c>
      <c r="N5" s="189" t="s">
        <v>8</v>
      </c>
      <c r="O5" s="189"/>
      <c r="P5" s="189" t="s">
        <v>65</v>
      </c>
      <c r="Q5" s="189" t="s">
        <v>8</v>
      </c>
      <c r="R5" s="189"/>
      <c r="S5" s="189" t="s">
        <v>65</v>
      </c>
      <c r="T5" s="189" t="s">
        <v>8</v>
      </c>
      <c r="U5" s="189"/>
      <c r="V5" s="189" t="s">
        <v>65</v>
      </c>
      <c r="W5" s="189" t="s">
        <v>8</v>
      </c>
    </row>
    <row r="6" spans="1:25" ht="12.75" customHeight="1" x14ac:dyDescent="0.2">
      <c r="B6" s="267" t="s">
        <v>322</v>
      </c>
      <c r="C6" s="269">
        <v>1997</v>
      </c>
      <c r="D6" s="40">
        <v>5458</v>
      </c>
      <c r="E6" s="40">
        <v>10051</v>
      </c>
      <c r="F6" s="40"/>
      <c r="G6" s="40">
        <v>293</v>
      </c>
      <c r="H6" s="40">
        <v>333</v>
      </c>
      <c r="I6" s="40"/>
      <c r="J6" s="40">
        <v>91</v>
      </c>
      <c r="K6" s="40">
        <v>90</v>
      </c>
      <c r="L6" s="40"/>
      <c r="M6" s="40">
        <v>10</v>
      </c>
      <c r="N6" s="40">
        <v>16</v>
      </c>
      <c r="O6" s="40"/>
      <c r="P6" s="40">
        <v>345</v>
      </c>
      <c r="Q6" s="40">
        <v>652</v>
      </c>
      <c r="R6" s="40"/>
      <c r="S6" s="40">
        <v>1215</v>
      </c>
      <c r="T6" s="40">
        <v>2357</v>
      </c>
      <c r="U6" s="40"/>
      <c r="V6" s="40">
        <v>7412</v>
      </c>
      <c r="W6" s="40">
        <v>13499</v>
      </c>
    </row>
    <row r="7" spans="1:25" ht="12.75" customHeight="1" x14ac:dyDescent="0.2">
      <c r="B7" s="267" t="s">
        <v>322</v>
      </c>
      <c r="C7" s="269">
        <v>1998</v>
      </c>
      <c r="D7" s="40">
        <v>5360</v>
      </c>
      <c r="E7" s="40">
        <v>9893</v>
      </c>
      <c r="F7" s="40"/>
      <c r="G7" s="40">
        <v>324</v>
      </c>
      <c r="H7" s="40">
        <v>353</v>
      </c>
      <c r="I7" s="40"/>
      <c r="J7" s="40">
        <v>94</v>
      </c>
      <c r="K7" s="40">
        <v>97</v>
      </c>
      <c r="L7" s="40"/>
      <c r="M7" s="40">
        <v>8</v>
      </c>
      <c r="N7" s="40">
        <v>10</v>
      </c>
      <c r="O7" s="40"/>
      <c r="P7" s="40">
        <v>346</v>
      </c>
      <c r="Q7" s="40">
        <v>654</v>
      </c>
      <c r="R7" s="40"/>
      <c r="S7" s="40">
        <v>1165</v>
      </c>
      <c r="T7" s="40">
        <v>2236</v>
      </c>
      <c r="U7" s="40"/>
      <c r="V7" s="40">
        <v>7297</v>
      </c>
      <c r="W7" s="40">
        <v>13243</v>
      </c>
    </row>
    <row r="8" spans="1:25" ht="12.75" customHeight="1" x14ac:dyDescent="0.2">
      <c r="B8" s="267" t="s">
        <v>322</v>
      </c>
      <c r="C8" s="269">
        <v>1999</v>
      </c>
      <c r="D8" s="40">
        <v>5276</v>
      </c>
      <c r="E8" s="40">
        <v>9700</v>
      </c>
      <c r="F8" s="40"/>
      <c r="G8" s="40">
        <v>327</v>
      </c>
      <c r="H8" s="40">
        <v>346</v>
      </c>
      <c r="I8" s="40"/>
      <c r="J8" s="40">
        <v>84</v>
      </c>
      <c r="K8" s="40">
        <v>90</v>
      </c>
      <c r="L8" s="40"/>
      <c r="M8" s="40">
        <v>7</v>
      </c>
      <c r="N8" s="40">
        <v>7</v>
      </c>
      <c r="O8" s="40"/>
      <c r="P8" s="40">
        <v>360</v>
      </c>
      <c r="Q8" s="40">
        <v>698</v>
      </c>
      <c r="R8" s="40"/>
      <c r="S8" s="40">
        <v>1087</v>
      </c>
      <c r="T8" s="40">
        <v>2069</v>
      </c>
      <c r="U8" s="40"/>
      <c r="V8" s="40">
        <v>7141</v>
      </c>
      <c r="W8" s="40">
        <v>12910</v>
      </c>
    </row>
    <row r="9" spans="1:25" ht="12.75" customHeight="1" x14ac:dyDescent="0.2">
      <c r="B9" s="267" t="s">
        <v>322</v>
      </c>
      <c r="C9" s="269">
        <v>2000</v>
      </c>
      <c r="D9" s="40">
        <v>5282</v>
      </c>
      <c r="E9" s="40">
        <v>9691</v>
      </c>
      <c r="F9" s="40"/>
      <c r="G9" s="40">
        <v>369</v>
      </c>
      <c r="H9" s="40">
        <v>349</v>
      </c>
      <c r="I9" s="40"/>
      <c r="J9" s="40">
        <v>90</v>
      </c>
      <c r="K9" s="40">
        <v>107</v>
      </c>
      <c r="L9" s="40"/>
      <c r="M9" s="40">
        <v>7</v>
      </c>
      <c r="N9" s="40">
        <v>8</v>
      </c>
      <c r="O9" s="40"/>
      <c r="P9" s="40">
        <v>348</v>
      </c>
      <c r="Q9" s="40">
        <v>646</v>
      </c>
      <c r="R9" s="40"/>
      <c r="S9" s="40">
        <v>1121</v>
      </c>
      <c r="T9" s="40">
        <v>2037</v>
      </c>
      <c r="U9" s="40"/>
      <c r="V9" s="40">
        <v>7217</v>
      </c>
      <c r="W9" s="40">
        <v>12838</v>
      </c>
    </row>
    <row r="10" spans="1:25" ht="12.75" customHeight="1" x14ac:dyDescent="0.2">
      <c r="B10" s="267" t="s">
        <v>322</v>
      </c>
      <c r="C10" s="269">
        <v>2001</v>
      </c>
      <c r="D10" s="40">
        <v>5238</v>
      </c>
      <c r="E10" s="40">
        <v>9549</v>
      </c>
      <c r="F10" s="40"/>
      <c r="G10" s="40">
        <v>366</v>
      </c>
      <c r="H10" s="40">
        <v>349</v>
      </c>
      <c r="I10" s="40"/>
      <c r="J10" s="40">
        <v>84</v>
      </c>
      <c r="K10" s="40">
        <v>93</v>
      </c>
      <c r="L10" s="40"/>
      <c r="M10" s="40">
        <v>7</v>
      </c>
      <c r="N10" s="40">
        <v>4</v>
      </c>
      <c r="O10" s="40"/>
      <c r="P10" s="40">
        <v>337</v>
      </c>
      <c r="Q10" s="40">
        <v>606</v>
      </c>
      <c r="R10" s="40"/>
      <c r="S10" s="40">
        <v>1102</v>
      </c>
      <c r="T10" s="40">
        <v>2035</v>
      </c>
      <c r="U10" s="40"/>
      <c r="V10" s="40">
        <v>7134</v>
      </c>
      <c r="W10" s="40">
        <v>12636</v>
      </c>
    </row>
    <row r="11" spans="1:25" ht="12.75" customHeight="1" x14ac:dyDescent="0.2">
      <c r="B11" s="267" t="s">
        <v>322</v>
      </c>
      <c r="C11" s="269">
        <v>2002</v>
      </c>
      <c r="D11" s="40">
        <v>5274</v>
      </c>
      <c r="E11" s="40">
        <v>9599</v>
      </c>
      <c r="F11" s="40"/>
      <c r="G11" s="40">
        <v>401</v>
      </c>
      <c r="H11" s="40">
        <v>371</v>
      </c>
      <c r="I11" s="40"/>
      <c r="J11" s="40">
        <v>81</v>
      </c>
      <c r="K11" s="40">
        <v>84</v>
      </c>
      <c r="L11" s="40"/>
      <c r="M11" s="40">
        <v>8</v>
      </c>
      <c r="N11" s="40">
        <v>8</v>
      </c>
      <c r="O11" s="40"/>
      <c r="P11" s="40">
        <v>348</v>
      </c>
      <c r="Q11" s="40">
        <v>624</v>
      </c>
      <c r="R11" s="40"/>
      <c r="S11" s="40">
        <v>1117</v>
      </c>
      <c r="T11" s="40">
        <v>2084</v>
      </c>
      <c r="U11" s="40"/>
      <c r="V11" s="40">
        <v>7229</v>
      </c>
      <c r="W11" s="40">
        <v>12770</v>
      </c>
    </row>
    <row r="12" spans="1:25" ht="12.75" customHeight="1" x14ac:dyDescent="0.2">
      <c r="B12" s="267" t="s">
        <v>322</v>
      </c>
      <c r="C12" s="269">
        <v>2003</v>
      </c>
      <c r="D12" s="40">
        <v>5366</v>
      </c>
      <c r="E12" s="40">
        <v>9626</v>
      </c>
      <c r="F12" s="40"/>
      <c r="G12" s="40">
        <v>416</v>
      </c>
      <c r="H12" s="40">
        <v>369</v>
      </c>
      <c r="I12" s="40"/>
      <c r="J12" s="40">
        <v>92</v>
      </c>
      <c r="K12" s="40">
        <v>111</v>
      </c>
      <c r="L12" s="40"/>
      <c r="M12" s="40">
        <v>9</v>
      </c>
      <c r="N12" s="40">
        <v>10</v>
      </c>
      <c r="O12" s="40"/>
      <c r="P12" s="40">
        <v>355</v>
      </c>
      <c r="Q12" s="40">
        <v>632</v>
      </c>
      <c r="R12" s="40"/>
      <c r="S12" s="40">
        <v>1149</v>
      </c>
      <c r="T12" s="40">
        <v>2179</v>
      </c>
      <c r="U12" s="40"/>
      <c r="V12" s="40">
        <v>7387</v>
      </c>
      <c r="W12" s="40">
        <v>12927</v>
      </c>
    </row>
    <row r="13" spans="1:25" ht="12.75" customHeight="1" x14ac:dyDescent="0.2">
      <c r="B13" s="267" t="s">
        <v>322</v>
      </c>
      <c r="C13" s="269">
        <v>2004</v>
      </c>
      <c r="D13" s="40">
        <v>5384</v>
      </c>
      <c r="E13" s="40">
        <v>9544</v>
      </c>
      <c r="F13" s="40"/>
      <c r="G13" s="40">
        <v>442</v>
      </c>
      <c r="H13" s="40">
        <v>406</v>
      </c>
      <c r="I13" s="40"/>
      <c r="J13" s="40">
        <v>94</v>
      </c>
      <c r="K13" s="40">
        <v>95</v>
      </c>
      <c r="L13" s="40"/>
      <c r="M13" s="40">
        <v>6</v>
      </c>
      <c r="N13" s="40">
        <v>9</v>
      </c>
      <c r="O13" s="40"/>
      <c r="P13" s="40">
        <v>367</v>
      </c>
      <c r="Q13" s="40">
        <v>638</v>
      </c>
      <c r="R13" s="40"/>
      <c r="S13" s="40">
        <v>1143</v>
      </c>
      <c r="T13" s="40">
        <v>2171</v>
      </c>
      <c r="U13" s="40"/>
      <c r="V13" s="40">
        <v>7436</v>
      </c>
      <c r="W13" s="40">
        <v>12863</v>
      </c>
    </row>
    <row r="14" spans="1:25" ht="12.75" customHeight="1" x14ac:dyDescent="0.2">
      <c r="B14" s="267" t="s">
        <v>505</v>
      </c>
      <c r="C14" s="269">
        <v>2005</v>
      </c>
      <c r="D14" s="40">
        <v>5433</v>
      </c>
      <c r="E14" s="40">
        <v>9566</v>
      </c>
      <c r="F14" s="40"/>
      <c r="G14" s="40">
        <v>458</v>
      </c>
      <c r="H14" s="40">
        <v>416</v>
      </c>
      <c r="I14" s="40"/>
      <c r="J14" s="40">
        <v>102</v>
      </c>
      <c r="K14" s="40">
        <v>100</v>
      </c>
      <c r="L14" s="40"/>
      <c r="M14" s="40">
        <v>8</v>
      </c>
      <c r="N14" s="40">
        <v>13</v>
      </c>
      <c r="O14" s="40"/>
      <c r="P14" s="40">
        <v>369</v>
      </c>
      <c r="Q14" s="40">
        <v>640</v>
      </c>
      <c r="R14" s="40"/>
      <c r="S14" s="40">
        <v>1097</v>
      </c>
      <c r="T14" s="40">
        <v>2119</v>
      </c>
      <c r="U14" s="40"/>
      <c r="V14" s="40">
        <v>7467</v>
      </c>
      <c r="W14" s="40">
        <v>12854</v>
      </c>
    </row>
    <row r="15" spans="1:25" ht="12.75" customHeight="1" x14ac:dyDescent="0.2">
      <c r="B15" s="267" t="s">
        <v>505</v>
      </c>
      <c r="C15" s="269">
        <v>2006</v>
      </c>
      <c r="D15" s="40">
        <v>5413</v>
      </c>
      <c r="E15" s="40">
        <v>9502</v>
      </c>
      <c r="F15" s="40"/>
      <c r="G15" s="40">
        <v>497</v>
      </c>
      <c r="H15" s="40">
        <v>420</v>
      </c>
      <c r="I15" s="40"/>
      <c r="J15" s="40">
        <v>92</v>
      </c>
      <c r="K15" s="40">
        <v>85</v>
      </c>
      <c r="L15" s="40"/>
      <c r="M15" s="40">
        <v>11</v>
      </c>
      <c r="N15" s="40">
        <v>11</v>
      </c>
      <c r="O15" s="40"/>
      <c r="P15" s="40">
        <v>386</v>
      </c>
      <c r="Q15" s="40">
        <v>673</v>
      </c>
      <c r="R15" s="40"/>
      <c r="S15" s="40">
        <v>1089</v>
      </c>
      <c r="T15" s="40">
        <v>2075</v>
      </c>
      <c r="U15" s="40"/>
      <c r="V15" s="40">
        <v>7488</v>
      </c>
      <c r="W15" s="40">
        <v>12766</v>
      </c>
    </row>
    <row r="16" spans="1:25" ht="12.75" customHeight="1" x14ac:dyDescent="0.2">
      <c r="B16" s="267" t="s">
        <v>505</v>
      </c>
      <c r="C16" s="269">
        <v>2007</v>
      </c>
      <c r="D16" s="40">
        <v>5653</v>
      </c>
      <c r="E16" s="40">
        <v>9696</v>
      </c>
      <c r="F16" s="40"/>
      <c r="G16" s="40">
        <v>540</v>
      </c>
      <c r="H16" s="40">
        <v>428</v>
      </c>
      <c r="I16" s="40"/>
      <c r="J16" s="40">
        <v>112</v>
      </c>
      <c r="K16" s="40">
        <v>107</v>
      </c>
      <c r="L16" s="40"/>
      <c r="M16" s="40">
        <v>13</v>
      </c>
      <c r="N16" s="40">
        <v>12</v>
      </c>
      <c r="O16" s="40"/>
      <c r="P16" s="40">
        <v>383</v>
      </c>
      <c r="Q16" s="40">
        <v>631</v>
      </c>
      <c r="R16" s="40"/>
      <c r="S16" s="40">
        <v>1129</v>
      </c>
      <c r="T16" s="40">
        <v>2140</v>
      </c>
      <c r="U16" s="40"/>
      <c r="V16" s="40">
        <v>7830</v>
      </c>
      <c r="W16" s="40">
        <v>13014</v>
      </c>
    </row>
    <row r="17" spans="2:23" ht="12.75" customHeight="1" x14ac:dyDescent="0.2">
      <c r="B17" s="267" t="s">
        <v>505</v>
      </c>
      <c r="C17" s="269">
        <v>2008</v>
      </c>
      <c r="D17" s="40">
        <v>5654</v>
      </c>
      <c r="E17" s="40">
        <v>9755</v>
      </c>
      <c r="F17" s="40"/>
      <c r="G17" s="40">
        <v>516</v>
      </c>
      <c r="H17" s="40">
        <v>380</v>
      </c>
      <c r="I17" s="40"/>
      <c r="J17" s="40">
        <v>104</v>
      </c>
      <c r="K17" s="40">
        <v>103</v>
      </c>
      <c r="L17" s="40"/>
      <c r="M17" s="40">
        <v>13</v>
      </c>
      <c r="N17" s="40">
        <v>7</v>
      </c>
      <c r="O17" s="40"/>
      <c r="P17" s="40">
        <v>370</v>
      </c>
      <c r="Q17" s="40">
        <v>658</v>
      </c>
      <c r="R17" s="40"/>
      <c r="S17" s="40">
        <v>1100</v>
      </c>
      <c r="T17" s="40">
        <v>2124</v>
      </c>
      <c r="U17" s="40"/>
      <c r="V17" s="40">
        <v>7757</v>
      </c>
      <c r="W17" s="40">
        <v>13027</v>
      </c>
    </row>
    <row r="18" spans="2:23" ht="12.75" customHeight="1" x14ac:dyDescent="0.2">
      <c r="B18" s="267" t="s">
        <v>505</v>
      </c>
      <c r="C18" s="269">
        <v>2009</v>
      </c>
      <c r="D18" s="40">
        <v>5715</v>
      </c>
      <c r="E18" s="40">
        <v>9721</v>
      </c>
      <c r="F18" s="40"/>
      <c r="G18" s="40">
        <v>513</v>
      </c>
      <c r="H18" s="40">
        <v>391</v>
      </c>
      <c r="I18" s="40"/>
      <c r="J18" s="40">
        <v>97</v>
      </c>
      <c r="K18" s="40">
        <v>89</v>
      </c>
      <c r="L18" s="40"/>
      <c r="M18" s="40">
        <v>16</v>
      </c>
      <c r="N18" s="40">
        <v>14</v>
      </c>
      <c r="O18" s="40"/>
      <c r="P18" s="40">
        <v>369</v>
      </c>
      <c r="Q18" s="40">
        <v>646</v>
      </c>
      <c r="R18" s="40"/>
      <c r="S18" s="40">
        <v>1082</v>
      </c>
      <c r="T18" s="40">
        <v>2018</v>
      </c>
      <c r="U18" s="40"/>
      <c r="V18" s="40">
        <v>7792</v>
      </c>
      <c r="W18" s="40">
        <v>12879</v>
      </c>
    </row>
    <row r="19" spans="2:23" ht="12.75" customHeight="1" x14ac:dyDescent="0.2">
      <c r="B19" s="267" t="s">
        <v>505</v>
      </c>
      <c r="C19" s="269">
        <v>2010</v>
      </c>
      <c r="D19" s="40">
        <v>5733</v>
      </c>
      <c r="E19" s="40">
        <v>9784</v>
      </c>
      <c r="F19" s="40"/>
      <c r="G19" s="40">
        <v>517</v>
      </c>
      <c r="H19" s="40">
        <v>396</v>
      </c>
      <c r="I19" s="40"/>
      <c r="J19" s="40">
        <v>99</v>
      </c>
      <c r="K19" s="40">
        <v>93</v>
      </c>
      <c r="L19" s="40"/>
      <c r="M19" s="40">
        <v>13</v>
      </c>
      <c r="N19" s="40">
        <v>14</v>
      </c>
      <c r="O19" s="40"/>
      <c r="P19" s="40">
        <v>353</v>
      </c>
      <c r="Q19" s="40">
        <v>619</v>
      </c>
      <c r="R19" s="40"/>
      <c r="S19" s="40">
        <v>1129</v>
      </c>
      <c r="T19" s="40">
        <v>2076</v>
      </c>
      <c r="U19" s="40"/>
      <c r="V19" s="40">
        <v>7844</v>
      </c>
      <c r="W19" s="40">
        <v>12982</v>
      </c>
    </row>
    <row r="20" spans="2:23" ht="12.75" customHeight="1" x14ac:dyDescent="0.2">
      <c r="B20" s="267" t="s">
        <v>505</v>
      </c>
      <c r="C20" s="269">
        <v>2011</v>
      </c>
      <c r="D20" s="40">
        <v>6000</v>
      </c>
      <c r="E20" s="40">
        <v>9798</v>
      </c>
      <c r="F20" s="40"/>
      <c r="G20" s="40">
        <v>540</v>
      </c>
      <c r="H20" s="40">
        <v>401</v>
      </c>
      <c r="I20" s="40"/>
      <c r="J20" s="40">
        <v>106</v>
      </c>
      <c r="K20" s="40">
        <v>98</v>
      </c>
      <c r="L20" s="40"/>
      <c r="M20" s="40">
        <v>15</v>
      </c>
      <c r="N20" s="40">
        <v>13</v>
      </c>
      <c r="O20" s="40"/>
      <c r="P20" s="40">
        <v>384</v>
      </c>
      <c r="Q20" s="40">
        <v>643</v>
      </c>
      <c r="R20" s="40"/>
      <c r="S20" s="40">
        <v>1256</v>
      </c>
      <c r="T20" s="40">
        <v>2256</v>
      </c>
      <c r="U20" s="40"/>
      <c r="V20" s="40">
        <v>8301</v>
      </c>
      <c r="W20" s="40">
        <v>13209</v>
      </c>
    </row>
    <row r="21" spans="2:23" ht="12.75" customHeight="1" x14ac:dyDescent="0.2">
      <c r="B21" s="267" t="s">
        <v>505</v>
      </c>
      <c r="C21" s="269">
        <v>2012</v>
      </c>
      <c r="D21" s="40">
        <v>6101</v>
      </c>
      <c r="E21" s="40">
        <v>9732</v>
      </c>
      <c r="F21" s="40"/>
      <c r="G21" s="40">
        <v>550</v>
      </c>
      <c r="H21" s="40">
        <v>398</v>
      </c>
      <c r="I21" s="40"/>
      <c r="J21" s="40">
        <v>106</v>
      </c>
      <c r="K21" s="40">
        <v>87</v>
      </c>
      <c r="L21" s="40"/>
      <c r="M21" s="40">
        <v>18</v>
      </c>
      <c r="N21" s="40">
        <v>21</v>
      </c>
      <c r="O21" s="40"/>
      <c r="P21" s="40">
        <v>376</v>
      </c>
      <c r="Q21" s="40">
        <v>566</v>
      </c>
      <c r="R21" s="40"/>
      <c r="S21" s="40">
        <v>1338</v>
      </c>
      <c r="T21" s="40">
        <v>2363</v>
      </c>
      <c r="U21" s="40"/>
      <c r="V21" s="40">
        <v>8489</v>
      </c>
      <c r="W21" s="40">
        <v>13167</v>
      </c>
    </row>
    <row r="22" spans="2:23" ht="12.75" customHeight="1" x14ac:dyDescent="0.2">
      <c r="B22" s="267" t="s">
        <v>505</v>
      </c>
      <c r="C22" s="269">
        <v>2013</v>
      </c>
      <c r="D22" s="40">
        <v>6176</v>
      </c>
      <c r="E22" s="40">
        <v>9631</v>
      </c>
      <c r="F22" s="40"/>
      <c r="G22" s="40">
        <v>547</v>
      </c>
      <c r="H22" s="40">
        <v>399</v>
      </c>
      <c r="I22" s="40"/>
      <c r="J22" s="40">
        <v>121</v>
      </c>
      <c r="K22" s="40">
        <v>104</v>
      </c>
      <c r="L22" s="40"/>
      <c r="M22" s="40">
        <v>17</v>
      </c>
      <c r="N22" s="40">
        <v>15</v>
      </c>
      <c r="O22" s="40"/>
      <c r="P22" s="40">
        <v>382</v>
      </c>
      <c r="Q22" s="40">
        <v>576</v>
      </c>
      <c r="R22" s="40"/>
      <c r="S22" s="40">
        <v>1436</v>
      </c>
      <c r="T22" s="40">
        <v>2510</v>
      </c>
      <c r="U22" s="40"/>
      <c r="V22" s="40">
        <v>8679</v>
      </c>
      <c r="W22" s="40">
        <v>13235</v>
      </c>
    </row>
    <row r="23" spans="2:23" ht="12.75" customHeight="1" x14ac:dyDescent="0.2">
      <c r="B23" s="267" t="s">
        <v>505</v>
      </c>
      <c r="C23" s="269">
        <v>2014</v>
      </c>
      <c r="D23" s="40">
        <v>6220</v>
      </c>
      <c r="E23" s="40">
        <v>9625</v>
      </c>
      <c r="F23" s="40"/>
      <c r="G23" s="40">
        <v>539</v>
      </c>
      <c r="H23" s="40">
        <v>397</v>
      </c>
      <c r="I23" s="40"/>
      <c r="J23" s="40">
        <v>128</v>
      </c>
      <c r="K23" s="40">
        <v>87</v>
      </c>
      <c r="L23" s="40"/>
      <c r="M23" s="40">
        <v>18</v>
      </c>
      <c r="N23" s="40">
        <v>20</v>
      </c>
      <c r="O23" s="40"/>
      <c r="P23" s="40">
        <v>387</v>
      </c>
      <c r="Q23" s="40">
        <v>553</v>
      </c>
      <c r="R23" s="40"/>
      <c r="S23" s="40">
        <v>1501</v>
      </c>
      <c r="T23" s="40">
        <v>2579</v>
      </c>
      <c r="U23" s="40"/>
      <c r="V23" s="40">
        <v>8793</v>
      </c>
      <c r="W23" s="40">
        <v>13261</v>
      </c>
    </row>
    <row r="24" spans="2:23" ht="12.75" customHeight="1" x14ac:dyDescent="0.2">
      <c r="B24" s="267" t="s">
        <v>505</v>
      </c>
      <c r="C24" s="269">
        <v>2015</v>
      </c>
      <c r="D24" s="40">
        <v>6071</v>
      </c>
      <c r="E24" s="40">
        <v>9301</v>
      </c>
      <c r="F24" s="40"/>
      <c r="G24" s="40">
        <v>520</v>
      </c>
      <c r="H24" s="40">
        <v>387</v>
      </c>
      <c r="I24" s="40"/>
      <c r="J24" s="40">
        <v>134</v>
      </c>
      <c r="K24" s="40">
        <v>86</v>
      </c>
      <c r="L24" s="40"/>
      <c r="M24" s="40">
        <v>19</v>
      </c>
      <c r="N24" s="40">
        <v>24</v>
      </c>
      <c r="O24" s="40"/>
      <c r="P24" s="40">
        <v>369</v>
      </c>
      <c r="Q24" s="40">
        <v>515</v>
      </c>
      <c r="R24" s="40"/>
      <c r="S24" s="40">
        <v>1467</v>
      </c>
      <c r="T24" s="40">
        <v>2474</v>
      </c>
      <c r="U24" s="40"/>
      <c r="V24" s="40">
        <v>8580</v>
      </c>
      <c r="W24" s="40">
        <v>12787</v>
      </c>
    </row>
    <row r="25" spans="2:23" ht="12.75" customHeight="1" x14ac:dyDescent="0.2">
      <c r="B25" s="267"/>
      <c r="C25" s="269"/>
      <c r="D25" s="40"/>
      <c r="E25" s="40"/>
      <c r="F25" s="40"/>
      <c r="G25" s="40"/>
      <c r="H25" s="40"/>
      <c r="I25" s="40"/>
      <c r="J25" s="40"/>
      <c r="K25" s="40"/>
      <c r="L25" s="40"/>
      <c r="M25" s="40"/>
      <c r="N25" s="40"/>
      <c r="O25" s="40"/>
      <c r="P25" s="40"/>
      <c r="Q25" s="40"/>
      <c r="R25" s="40"/>
      <c r="S25" s="40"/>
      <c r="T25" s="40"/>
      <c r="U25" s="40"/>
      <c r="V25" s="40"/>
      <c r="W25" s="40"/>
    </row>
    <row r="26" spans="2:23" ht="12.75" customHeight="1" x14ac:dyDescent="0.2">
      <c r="B26" s="267" t="s">
        <v>323</v>
      </c>
      <c r="C26" s="269">
        <v>1997</v>
      </c>
      <c r="D26" s="40">
        <v>2124</v>
      </c>
      <c r="E26" s="40">
        <v>24401</v>
      </c>
      <c r="F26" s="40"/>
      <c r="G26" s="40">
        <v>104</v>
      </c>
      <c r="H26" s="40">
        <v>1614</v>
      </c>
      <c r="I26" s="40"/>
      <c r="J26" s="40">
        <v>30</v>
      </c>
      <c r="K26" s="40">
        <v>505</v>
      </c>
      <c r="L26" s="40"/>
      <c r="M26" s="40">
        <v>4</v>
      </c>
      <c r="N26" s="40">
        <v>66</v>
      </c>
      <c r="O26" s="40"/>
      <c r="P26" s="40">
        <v>286</v>
      </c>
      <c r="Q26" s="40">
        <v>3552</v>
      </c>
      <c r="R26" s="40"/>
      <c r="S26" s="40">
        <v>396</v>
      </c>
      <c r="T26" s="40">
        <v>3841</v>
      </c>
      <c r="U26" s="40"/>
      <c r="V26" s="40">
        <v>2944</v>
      </c>
      <c r="W26" s="40">
        <v>33979</v>
      </c>
    </row>
    <row r="27" spans="2:23" ht="12.75" customHeight="1" x14ac:dyDescent="0.2">
      <c r="B27" s="267" t="s">
        <v>323</v>
      </c>
      <c r="C27" s="269">
        <v>1998</v>
      </c>
      <c r="D27" s="40">
        <v>2220</v>
      </c>
      <c r="E27" s="40">
        <v>25512</v>
      </c>
      <c r="F27" s="40"/>
      <c r="G27" s="40">
        <v>99</v>
      </c>
      <c r="H27" s="40">
        <v>1553</v>
      </c>
      <c r="I27" s="40"/>
      <c r="J27" s="40">
        <v>30</v>
      </c>
      <c r="K27" s="40">
        <v>513</v>
      </c>
      <c r="L27" s="40"/>
      <c r="M27" s="40">
        <v>5</v>
      </c>
      <c r="N27" s="40">
        <v>79</v>
      </c>
      <c r="O27" s="40"/>
      <c r="P27" s="40">
        <v>289</v>
      </c>
      <c r="Q27" s="40">
        <v>3655</v>
      </c>
      <c r="R27" s="40"/>
      <c r="S27" s="40">
        <v>426</v>
      </c>
      <c r="T27" s="40">
        <v>4272</v>
      </c>
      <c r="U27" s="40"/>
      <c r="V27" s="40">
        <v>3069</v>
      </c>
      <c r="W27" s="40">
        <v>35584</v>
      </c>
    </row>
    <row r="28" spans="2:23" ht="12.75" customHeight="1" x14ac:dyDescent="0.2">
      <c r="B28" s="267" t="s">
        <v>323</v>
      </c>
      <c r="C28" s="269">
        <v>1999</v>
      </c>
      <c r="D28" s="40">
        <v>2263</v>
      </c>
      <c r="E28" s="40">
        <v>26139</v>
      </c>
      <c r="F28" s="40"/>
      <c r="G28" s="40">
        <v>91</v>
      </c>
      <c r="H28" s="40">
        <v>1465</v>
      </c>
      <c r="I28" s="40"/>
      <c r="J28" s="40">
        <v>29</v>
      </c>
      <c r="K28" s="40">
        <v>502</v>
      </c>
      <c r="L28" s="40"/>
      <c r="M28" s="40">
        <v>4</v>
      </c>
      <c r="N28" s="40">
        <v>79</v>
      </c>
      <c r="O28" s="40"/>
      <c r="P28" s="40">
        <v>286</v>
      </c>
      <c r="Q28" s="40">
        <v>3678</v>
      </c>
      <c r="R28" s="40"/>
      <c r="S28" s="40">
        <v>444</v>
      </c>
      <c r="T28" s="40">
        <v>4568</v>
      </c>
      <c r="U28" s="40"/>
      <c r="V28" s="40">
        <v>3117</v>
      </c>
      <c r="W28" s="40">
        <v>36431</v>
      </c>
    </row>
    <row r="29" spans="2:23" ht="12.75" customHeight="1" x14ac:dyDescent="0.2">
      <c r="B29" s="267" t="s">
        <v>323</v>
      </c>
      <c r="C29" s="269">
        <v>2000</v>
      </c>
      <c r="D29" s="40">
        <v>2287</v>
      </c>
      <c r="E29" s="40">
        <v>26535</v>
      </c>
      <c r="F29" s="40"/>
      <c r="G29" s="40">
        <v>94</v>
      </c>
      <c r="H29" s="40">
        <v>1450</v>
      </c>
      <c r="I29" s="40"/>
      <c r="J29" s="40">
        <v>27</v>
      </c>
      <c r="K29" s="40">
        <v>476</v>
      </c>
      <c r="L29" s="40"/>
      <c r="M29" s="40">
        <v>4</v>
      </c>
      <c r="N29" s="40">
        <v>104</v>
      </c>
      <c r="O29" s="40"/>
      <c r="P29" s="40">
        <v>305</v>
      </c>
      <c r="Q29" s="40">
        <v>3809</v>
      </c>
      <c r="R29" s="40"/>
      <c r="S29" s="40">
        <v>467</v>
      </c>
      <c r="T29" s="40">
        <v>4846</v>
      </c>
      <c r="U29" s="40"/>
      <c r="V29" s="40">
        <v>3184</v>
      </c>
      <c r="W29" s="40">
        <v>37220</v>
      </c>
    </row>
    <row r="30" spans="2:23" ht="12.75" customHeight="1" x14ac:dyDescent="0.2">
      <c r="B30" s="267" t="s">
        <v>323</v>
      </c>
      <c r="C30" s="269">
        <v>2001</v>
      </c>
      <c r="D30" s="40">
        <v>2330</v>
      </c>
      <c r="E30" s="40">
        <v>27255</v>
      </c>
      <c r="F30" s="40"/>
      <c r="G30" s="40">
        <v>85</v>
      </c>
      <c r="H30" s="40">
        <v>1322</v>
      </c>
      <c r="I30" s="40"/>
      <c r="J30" s="40">
        <v>23</v>
      </c>
      <c r="K30" s="40">
        <v>293</v>
      </c>
      <c r="L30" s="40"/>
      <c r="M30" s="40">
        <v>4</v>
      </c>
      <c r="N30" s="40">
        <v>81</v>
      </c>
      <c r="O30" s="40"/>
      <c r="P30" s="40">
        <v>309</v>
      </c>
      <c r="Q30" s="40">
        <v>3896</v>
      </c>
      <c r="R30" s="40"/>
      <c r="S30" s="40">
        <v>463</v>
      </c>
      <c r="T30" s="40">
        <v>4953</v>
      </c>
      <c r="U30" s="40"/>
      <c r="V30" s="40">
        <v>3214</v>
      </c>
      <c r="W30" s="40">
        <v>37800</v>
      </c>
    </row>
    <row r="31" spans="2:23" ht="12.75" customHeight="1" x14ac:dyDescent="0.2">
      <c r="B31" s="267" t="s">
        <v>323</v>
      </c>
      <c r="C31" s="269">
        <v>2002</v>
      </c>
      <c r="D31" s="40">
        <v>2304</v>
      </c>
      <c r="E31" s="40">
        <v>27178</v>
      </c>
      <c r="F31" s="40"/>
      <c r="G31" s="40">
        <v>84</v>
      </c>
      <c r="H31" s="40">
        <v>1268</v>
      </c>
      <c r="I31" s="40"/>
      <c r="J31" s="40">
        <v>23</v>
      </c>
      <c r="K31" s="40">
        <v>343</v>
      </c>
      <c r="L31" s="40"/>
      <c r="M31" s="40">
        <v>2</v>
      </c>
      <c r="N31" s="40">
        <v>70</v>
      </c>
      <c r="O31" s="40"/>
      <c r="P31" s="40">
        <v>312</v>
      </c>
      <c r="Q31" s="40">
        <v>4068</v>
      </c>
      <c r="R31" s="40"/>
      <c r="S31" s="40">
        <v>474</v>
      </c>
      <c r="T31" s="40">
        <v>5172</v>
      </c>
      <c r="U31" s="40"/>
      <c r="V31" s="40">
        <v>3199</v>
      </c>
      <c r="W31" s="40">
        <v>38099</v>
      </c>
    </row>
    <row r="32" spans="2:23" ht="12.75" customHeight="1" x14ac:dyDescent="0.2">
      <c r="B32" s="267" t="s">
        <v>323</v>
      </c>
      <c r="C32" s="269">
        <v>2003</v>
      </c>
      <c r="D32" s="40">
        <v>2318</v>
      </c>
      <c r="E32" s="40">
        <v>27290</v>
      </c>
      <c r="F32" s="40"/>
      <c r="G32" s="40">
        <v>85</v>
      </c>
      <c r="H32" s="40">
        <v>1277</v>
      </c>
      <c r="I32" s="40"/>
      <c r="J32" s="40">
        <v>20</v>
      </c>
      <c r="K32" s="40">
        <v>312</v>
      </c>
      <c r="L32" s="40"/>
      <c r="M32" s="40">
        <v>1</v>
      </c>
      <c r="N32" s="40">
        <v>48</v>
      </c>
      <c r="O32" s="40"/>
      <c r="P32" s="40">
        <v>319</v>
      </c>
      <c r="Q32" s="40">
        <v>4298</v>
      </c>
      <c r="R32" s="40"/>
      <c r="S32" s="40">
        <v>485</v>
      </c>
      <c r="T32" s="40">
        <v>5268</v>
      </c>
      <c r="U32" s="40"/>
      <c r="V32" s="40">
        <v>3228</v>
      </c>
      <c r="W32" s="40">
        <v>38493</v>
      </c>
    </row>
    <row r="33" spans="2:23" ht="12.75" customHeight="1" x14ac:dyDescent="0.2">
      <c r="B33" s="267" t="s">
        <v>323</v>
      </c>
      <c r="C33" s="269">
        <v>2004</v>
      </c>
      <c r="D33" s="40">
        <v>2378</v>
      </c>
      <c r="E33" s="40">
        <v>28103</v>
      </c>
      <c r="F33" s="40"/>
      <c r="G33" s="40">
        <v>87</v>
      </c>
      <c r="H33" s="40">
        <v>1248</v>
      </c>
      <c r="I33" s="40"/>
      <c r="J33" s="40">
        <v>24</v>
      </c>
      <c r="K33" s="40">
        <v>305</v>
      </c>
      <c r="L33" s="40"/>
      <c r="M33" s="40">
        <v>3</v>
      </c>
      <c r="N33" s="40">
        <v>63</v>
      </c>
      <c r="O33" s="40"/>
      <c r="P33" s="40">
        <v>328</v>
      </c>
      <c r="Q33" s="40">
        <v>4320</v>
      </c>
      <c r="R33" s="40"/>
      <c r="S33" s="40">
        <v>493</v>
      </c>
      <c r="T33" s="40">
        <v>5295</v>
      </c>
      <c r="U33" s="40"/>
      <c r="V33" s="40">
        <v>3313</v>
      </c>
      <c r="W33" s="40">
        <v>39334</v>
      </c>
    </row>
    <row r="34" spans="2:23" ht="12.75" customHeight="1" x14ac:dyDescent="0.2">
      <c r="B34" s="267" t="s">
        <v>323</v>
      </c>
      <c r="C34" s="269">
        <v>2005</v>
      </c>
      <c r="D34" s="40">
        <v>2371</v>
      </c>
      <c r="E34" s="40">
        <v>28128</v>
      </c>
      <c r="F34" s="40"/>
      <c r="G34" s="40">
        <v>86</v>
      </c>
      <c r="H34" s="40">
        <v>1235</v>
      </c>
      <c r="I34" s="40"/>
      <c r="J34" s="40">
        <v>24</v>
      </c>
      <c r="K34" s="40">
        <v>284</v>
      </c>
      <c r="L34" s="40"/>
      <c r="M34" s="40">
        <v>3</v>
      </c>
      <c r="N34" s="40">
        <v>38</v>
      </c>
      <c r="O34" s="40"/>
      <c r="P34" s="40">
        <v>328</v>
      </c>
      <c r="Q34" s="40">
        <v>4345</v>
      </c>
      <c r="R34" s="40"/>
      <c r="S34" s="40">
        <v>495</v>
      </c>
      <c r="T34" s="40">
        <v>5537</v>
      </c>
      <c r="U34" s="40"/>
      <c r="V34" s="40">
        <v>3307</v>
      </c>
      <c r="W34" s="40">
        <v>39567</v>
      </c>
    </row>
    <row r="35" spans="2:23" ht="12.75" customHeight="1" x14ac:dyDescent="0.2">
      <c r="B35" s="267" t="s">
        <v>323</v>
      </c>
      <c r="C35" s="269">
        <v>2006</v>
      </c>
      <c r="D35" s="40">
        <v>2441</v>
      </c>
      <c r="E35" s="40">
        <v>28948</v>
      </c>
      <c r="F35" s="40"/>
      <c r="G35" s="40">
        <v>84</v>
      </c>
      <c r="H35" s="40">
        <v>1249</v>
      </c>
      <c r="I35" s="40"/>
      <c r="J35" s="40">
        <v>30</v>
      </c>
      <c r="K35" s="40">
        <v>325</v>
      </c>
      <c r="L35" s="40"/>
      <c r="M35" s="40">
        <v>2</v>
      </c>
      <c r="N35" s="40">
        <v>38</v>
      </c>
      <c r="O35" s="40"/>
      <c r="P35" s="40">
        <v>317</v>
      </c>
      <c r="Q35" s="40">
        <v>4107</v>
      </c>
      <c r="R35" s="40"/>
      <c r="S35" s="40">
        <v>498</v>
      </c>
      <c r="T35" s="40">
        <v>5498</v>
      </c>
      <c r="U35" s="40"/>
      <c r="V35" s="40">
        <v>3372</v>
      </c>
      <c r="W35" s="40">
        <v>40165</v>
      </c>
    </row>
    <row r="36" spans="2:23" ht="12.75" customHeight="1" x14ac:dyDescent="0.2">
      <c r="B36" s="267" t="s">
        <v>323</v>
      </c>
      <c r="C36" s="269">
        <v>2007</v>
      </c>
      <c r="D36" s="40">
        <v>2600</v>
      </c>
      <c r="E36" s="40">
        <v>30858</v>
      </c>
      <c r="F36" s="40"/>
      <c r="G36" s="40">
        <v>80</v>
      </c>
      <c r="H36" s="40">
        <v>1234</v>
      </c>
      <c r="I36" s="40"/>
      <c r="J36" s="40">
        <v>24</v>
      </c>
      <c r="K36" s="40">
        <v>321</v>
      </c>
      <c r="L36" s="40"/>
      <c r="M36" s="40">
        <v>3</v>
      </c>
      <c r="N36" s="40">
        <v>32</v>
      </c>
      <c r="O36" s="40"/>
      <c r="P36" s="40">
        <v>324</v>
      </c>
      <c r="Q36" s="40">
        <v>4243</v>
      </c>
      <c r="R36" s="40"/>
      <c r="S36" s="40">
        <v>518</v>
      </c>
      <c r="T36" s="40">
        <v>5735</v>
      </c>
      <c r="U36" s="40"/>
      <c r="V36" s="40">
        <v>3549</v>
      </c>
      <c r="W36" s="40">
        <v>42423</v>
      </c>
    </row>
    <row r="37" spans="2:23" ht="12.75" customHeight="1" x14ac:dyDescent="0.2">
      <c r="B37" s="267" t="s">
        <v>323</v>
      </c>
      <c r="C37" s="269">
        <v>2008</v>
      </c>
      <c r="D37" s="40">
        <v>2590</v>
      </c>
      <c r="E37" s="40">
        <v>31129</v>
      </c>
      <c r="F37" s="40"/>
      <c r="G37" s="40">
        <v>88</v>
      </c>
      <c r="H37" s="40">
        <v>1230</v>
      </c>
      <c r="I37" s="40"/>
      <c r="J37" s="40">
        <v>22</v>
      </c>
      <c r="K37" s="40">
        <v>345</v>
      </c>
      <c r="L37" s="40"/>
      <c r="M37" s="40">
        <v>3</v>
      </c>
      <c r="N37" s="40">
        <v>32</v>
      </c>
      <c r="O37" s="40"/>
      <c r="P37" s="40">
        <v>302</v>
      </c>
      <c r="Q37" s="40">
        <v>3902</v>
      </c>
      <c r="R37" s="40"/>
      <c r="S37" s="40">
        <v>547</v>
      </c>
      <c r="T37" s="40">
        <v>6226</v>
      </c>
      <c r="U37" s="40"/>
      <c r="V37" s="40">
        <v>3552</v>
      </c>
      <c r="W37" s="40">
        <v>42864</v>
      </c>
    </row>
    <row r="38" spans="2:23" ht="12.75" customHeight="1" x14ac:dyDescent="0.2">
      <c r="B38" s="267" t="s">
        <v>323</v>
      </c>
      <c r="C38" s="269">
        <v>2009</v>
      </c>
      <c r="D38" s="40">
        <v>2500</v>
      </c>
      <c r="E38" s="40">
        <v>29954</v>
      </c>
      <c r="F38" s="40"/>
      <c r="G38" s="40">
        <v>94</v>
      </c>
      <c r="H38" s="40">
        <v>1329</v>
      </c>
      <c r="I38" s="40"/>
      <c r="J38" s="40">
        <v>24</v>
      </c>
      <c r="K38" s="40">
        <v>351</v>
      </c>
      <c r="L38" s="40"/>
      <c r="M38" s="40">
        <v>4</v>
      </c>
      <c r="N38" s="40">
        <v>47</v>
      </c>
      <c r="O38" s="40"/>
      <c r="P38" s="40">
        <v>296</v>
      </c>
      <c r="Q38" s="40">
        <v>3826</v>
      </c>
      <c r="R38" s="40"/>
      <c r="S38" s="40">
        <v>567</v>
      </c>
      <c r="T38" s="40">
        <v>6497</v>
      </c>
      <c r="U38" s="40"/>
      <c r="V38" s="40">
        <v>3485</v>
      </c>
      <c r="W38" s="40">
        <v>42004</v>
      </c>
    </row>
    <row r="39" spans="2:23" ht="12.75" customHeight="1" x14ac:dyDescent="0.2">
      <c r="B39" s="267" t="s">
        <v>323</v>
      </c>
      <c r="C39" s="269">
        <v>2010</v>
      </c>
      <c r="D39" s="40">
        <v>2476</v>
      </c>
      <c r="E39" s="40">
        <v>30258</v>
      </c>
      <c r="F39" s="40"/>
      <c r="G39" s="40">
        <v>88</v>
      </c>
      <c r="H39" s="40">
        <v>1276</v>
      </c>
      <c r="I39" s="40"/>
      <c r="J39" s="40">
        <v>24</v>
      </c>
      <c r="K39" s="40">
        <v>278</v>
      </c>
      <c r="L39" s="40"/>
      <c r="M39" s="40">
        <v>5</v>
      </c>
      <c r="N39" s="40">
        <v>75</v>
      </c>
      <c r="O39" s="40"/>
      <c r="P39" s="40">
        <v>291</v>
      </c>
      <c r="Q39" s="40">
        <v>3928</v>
      </c>
      <c r="R39" s="40"/>
      <c r="S39" s="40">
        <v>595</v>
      </c>
      <c r="T39" s="40">
        <v>6929</v>
      </c>
      <c r="U39" s="40"/>
      <c r="V39" s="40">
        <v>3479</v>
      </c>
      <c r="W39" s="40">
        <v>42744</v>
      </c>
    </row>
    <row r="40" spans="2:23" ht="12.75" customHeight="1" x14ac:dyDescent="0.2">
      <c r="B40" s="267" t="s">
        <v>323</v>
      </c>
      <c r="C40" s="269">
        <v>2011</v>
      </c>
      <c r="D40" s="40">
        <v>2514</v>
      </c>
      <c r="E40" s="40">
        <v>31278</v>
      </c>
      <c r="F40" s="40"/>
      <c r="G40" s="40">
        <v>92</v>
      </c>
      <c r="H40" s="40">
        <v>1259</v>
      </c>
      <c r="I40" s="40"/>
      <c r="J40" s="40">
        <v>19</v>
      </c>
      <c r="K40" s="40">
        <v>212</v>
      </c>
      <c r="L40" s="40"/>
      <c r="M40" s="40">
        <v>7</v>
      </c>
      <c r="N40" s="40">
        <v>104</v>
      </c>
      <c r="O40" s="40"/>
      <c r="P40" s="40">
        <v>281</v>
      </c>
      <c r="Q40" s="40">
        <v>3688</v>
      </c>
      <c r="R40" s="40"/>
      <c r="S40" s="40">
        <v>650</v>
      </c>
      <c r="T40" s="40">
        <v>7541</v>
      </c>
      <c r="U40" s="40"/>
      <c r="V40" s="40">
        <v>3563</v>
      </c>
      <c r="W40" s="40">
        <v>44082</v>
      </c>
    </row>
    <row r="41" spans="2:23" ht="12.75" customHeight="1" x14ac:dyDescent="0.2">
      <c r="B41" s="267" t="s">
        <v>323</v>
      </c>
      <c r="C41" s="269">
        <v>2012</v>
      </c>
      <c r="D41" s="40">
        <v>2466</v>
      </c>
      <c r="E41" s="40">
        <v>30663</v>
      </c>
      <c r="F41" s="40"/>
      <c r="G41" s="40">
        <v>86</v>
      </c>
      <c r="H41" s="40">
        <v>1085</v>
      </c>
      <c r="I41" s="40"/>
      <c r="J41" s="40">
        <v>20</v>
      </c>
      <c r="K41" s="40">
        <v>232</v>
      </c>
      <c r="L41" s="40"/>
      <c r="M41" s="40">
        <v>7</v>
      </c>
      <c r="N41" s="40">
        <v>96</v>
      </c>
      <c r="O41" s="40"/>
      <c r="P41" s="40">
        <v>279</v>
      </c>
      <c r="Q41" s="40">
        <v>3596</v>
      </c>
      <c r="R41" s="40"/>
      <c r="S41" s="40">
        <v>675</v>
      </c>
      <c r="T41" s="40">
        <v>7675</v>
      </c>
      <c r="U41" s="40"/>
      <c r="V41" s="40">
        <v>3533</v>
      </c>
      <c r="W41" s="40">
        <v>43347</v>
      </c>
    </row>
    <row r="42" spans="2:23" ht="12.75" customHeight="1" x14ac:dyDescent="0.2">
      <c r="B42" s="267" t="s">
        <v>323</v>
      </c>
      <c r="C42" s="269">
        <v>2013</v>
      </c>
      <c r="D42" s="40">
        <v>2432</v>
      </c>
      <c r="E42" s="40">
        <v>30077</v>
      </c>
      <c r="F42" s="40"/>
      <c r="G42" s="40">
        <v>78</v>
      </c>
      <c r="H42" s="40">
        <v>1010</v>
      </c>
      <c r="I42" s="40"/>
      <c r="J42" s="40">
        <v>21</v>
      </c>
      <c r="K42" s="40">
        <v>252</v>
      </c>
      <c r="L42" s="40"/>
      <c r="M42" s="40">
        <v>7</v>
      </c>
      <c r="N42" s="40">
        <v>61</v>
      </c>
      <c r="O42" s="40"/>
      <c r="P42" s="40">
        <v>272</v>
      </c>
      <c r="Q42" s="40">
        <v>3702</v>
      </c>
      <c r="R42" s="40"/>
      <c r="S42" s="40">
        <v>689</v>
      </c>
      <c r="T42" s="40">
        <v>7897</v>
      </c>
      <c r="U42" s="40"/>
      <c r="V42" s="40">
        <v>3499</v>
      </c>
      <c r="W42" s="40">
        <v>42999</v>
      </c>
    </row>
    <row r="43" spans="2:23" ht="12.75" customHeight="1" x14ac:dyDescent="0.2">
      <c r="B43" s="267" t="s">
        <v>323</v>
      </c>
      <c r="C43" s="269">
        <v>2014</v>
      </c>
      <c r="D43" s="40">
        <v>2394</v>
      </c>
      <c r="E43" s="40">
        <v>29609</v>
      </c>
      <c r="F43" s="40"/>
      <c r="G43" s="40">
        <v>82</v>
      </c>
      <c r="H43" s="40">
        <v>1104</v>
      </c>
      <c r="I43" s="40"/>
      <c r="J43" s="40">
        <v>24</v>
      </c>
      <c r="K43" s="40">
        <v>300</v>
      </c>
      <c r="L43" s="40"/>
      <c r="M43" s="40">
        <v>8</v>
      </c>
      <c r="N43" s="40">
        <v>106</v>
      </c>
      <c r="O43" s="40"/>
      <c r="P43" s="40">
        <v>266</v>
      </c>
      <c r="Q43" s="40">
        <v>3560</v>
      </c>
      <c r="R43" s="40"/>
      <c r="S43" s="40">
        <v>708</v>
      </c>
      <c r="T43" s="40">
        <v>8347</v>
      </c>
      <c r="U43" s="40"/>
      <c r="V43" s="40">
        <v>3482</v>
      </c>
      <c r="W43" s="40">
        <v>43026</v>
      </c>
    </row>
    <row r="44" spans="2:23" ht="12.75" customHeight="1" x14ac:dyDescent="0.2">
      <c r="B44" s="267" t="s">
        <v>323</v>
      </c>
      <c r="C44" s="269">
        <v>2015</v>
      </c>
      <c r="D44" s="40">
        <v>2352</v>
      </c>
      <c r="E44" s="40">
        <v>29629</v>
      </c>
      <c r="F44" s="40"/>
      <c r="G44" s="40">
        <v>76</v>
      </c>
      <c r="H44" s="40">
        <v>1092</v>
      </c>
      <c r="I44" s="40"/>
      <c r="J44" s="40">
        <v>19</v>
      </c>
      <c r="K44" s="40">
        <v>218</v>
      </c>
      <c r="L44" s="40"/>
      <c r="M44" s="40">
        <v>7</v>
      </c>
      <c r="N44" s="40">
        <v>82</v>
      </c>
      <c r="O44" s="40"/>
      <c r="P44" s="40">
        <v>256</v>
      </c>
      <c r="Q44" s="40">
        <v>3447</v>
      </c>
      <c r="R44" s="40"/>
      <c r="S44" s="40">
        <v>705</v>
      </c>
      <c r="T44" s="40">
        <v>8416</v>
      </c>
      <c r="U44" s="40"/>
      <c r="V44" s="40">
        <v>3415</v>
      </c>
      <c r="W44" s="40">
        <v>42884</v>
      </c>
    </row>
    <row r="45" spans="2:23" ht="12.75" customHeight="1" x14ac:dyDescent="0.2">
      <c r="B45" s="267"/>
      <c r="C45" s="269"/>
      <c r="D45" s="40"/>
      <c r="E45" s="40"/>
      <c r="F45" s="40"/>
      <c r="G45" s="40"/>
      <c r="H45" s="40"/>
      <c r="I45" s="40"/>
      <c r="J45" s="40"/>
      <c r="K45" s="40"/>
      <c r="L45" s="40"/>
      <c r="M45" s="40"/>
      <c r="N45" s="40"/>
      <c r="O45" s="40"/>
      <c r="P45" s="40"/>
      <c r="Q45" s="40"/>
      <c r="R45" s="40"/>
      <c r="S45" s="40"/>
      <c r="T45" s="40"/>
      <c r="U45" s="40"/>
      <c r="V45" s="40"/>
      <c r="W45" s="40"/>
    </row>
    <row r="46" spans="2:23" ht="12.75" customHeight="1" x14ac:dyDescent="0.2">
      <c r="B46" s="267" t="s">
        <v>324</v>
      </c>
      <c r="C46" s="269">
        <v>1997</v>
      </c>
      <c r="D46" s="40">
        <v>104</v>
      </c>
      <c r="E46" s="40">
        <v>15660</v>
      </c>
      <c r="F46" s="40"/>
      <c r="G46" s="40">
        <v>32</v>
      </c>
      <c r="H46" s="40">
        <v>8634</v>
      </c>
      <c r="I46" s="40"/>
      <c r="J46" s="40">
        <v>7</v>
      </c>
      <c r="K46" s="40">
        <v>1500</v>
      </c>
      <c r="L46" s="40"/>
      <c r="M46" s="40">
        <v>3</v>
      </c>
      <c r="N46" s="40">
        <v>402</v>
      </c>
      <c r="O46" s="40"/>
      <c r="P46" s="40">
        <v>28</v>
      </c>
      <c r="Q46" s="40">
        <v>14387</v>
      </c>
      <c r="R46" s="40"/>
      <c r="S46" s="40">
        <v>8</v>
      </c>
      <c r="T46" s="40">
        <v>827</v>
      </c>
      <c r="U46" s="40"/>
      <c r="V46" s="40">
        <v>182</v>
      </c>
      <c r="W46" s="40">
        <v>41410</v>
      </c>
    </row>
    <row r="47" spans="2:23" ht="12.75" customHeight="1" x14ac:dyDescent="0.2">
      <c r="B47" s="267" t="s">
        <v>324</v>
      </c>
      <c r="C47" s="269">
        <v>1998</v>
      </c>
      <c r="D47" s="40">
        <v>113</v>
      </c>
      <c r="E47" s="40">
        <v>15652</v>
      </c>
      <c r="F47" s="40"/>
      <c r="G47" s="40">
        <v>31</v>
      </c>
      <c r="H47" s="40">
        <v>8564</v>
      </c>
      <c r="I47" s="40"/>
      <c r="J47" s="40">
        <v>8</v>
      </c>
      <c r="K47" s="40">
        <v>1522</v>
      </c>
      <c r="L47" s="40"/>
      <c r="M47" s="40">
        <v>3</v>
      </c>
      <c r="N47" s="40">
        <v>416</v>
      </c>
      <c r="O47" s="40"/>
      <c r="P47" s="40">
        <v>28</v>
      </c>
      <c r="Q47" s="40">
        <v>11123</v>
      </c>
      <c r="R47" s="40"/>
      <c r="S47" s="40">
        <v>9</v>
      </c>
      <c r="T47" s="40">
        <v>859</v>
      </c>
      <c r="U47" s="40"/>
      <c r="V47" s="40">
        <v>192</v>
      </c>
      <c r="W47" s="40">
        <v>38136</v>
      </c>
    </row>
    <row r="48" spans="2:23" ht="12.75" customHeight="1" x14ac:dyDescent="0.2">
      <c r="B48" s="267" t="s">
        <v>324</v>
      </c>
      <c r="C48" s="269">
        <v>1999</v>
      </c>
      <c r="D48" s="40">
        <v>112</v>
      </c>
      <c r="E48" s="40">
        <v>9904</v>
      </c>
      <c r="F48" s="40"/>
      <c r="G48" s="40">
        <v>30</v>
      </c>
      <c r="H48" s="40">
        <v>8154</v>
      </c>
      <c r="I48" s="40"/>
      <c r="J48" s="40">
        <v>8</v>
      </c>
      <c r="K48" s="40">
        <v>1438</v>
      </c>
      <c r="L48" s="40"/>
      <c r="M48" s="40">
        <v>6</v>
      </c>
      <c r="N48" s="40">
        <v>653</v>
      </c>
      <c r="O48" s="40"/>
      <c r="P48" s="40">
        <v>27</v>
      </c>
      <c r="Q48" s="40">
        <v>9134</v>
      </c>
      <c r="R48" s="40"/>
      <c r="S48" s="40">
        <v>11</v>
      </c>
      <c r="T48" s="40">
        <v>895</v>
      </c>
      <c r="U48" s="40"/>
      <c r="V48" s="40">
        <v>194</v>
      </c>
      <c r="W48" s="40">
        <v>30178</v>
      </c>
    </row>
    <row r="49" spans="2:23" ht="12.75" customHeight="1" x14ac:dyDescent="0.2">
      <c r="B49" s="267" t="s">
        <v>324</v>
      </c>
      <c r="C49" s="269">
        <v>2000</v>
      </c>
      <c r="D49" s="40">
        <v>116</v>
      </c>
      <c r="E49" s="40">
        <v>10477</v>
      </c>
      <c r="F49" s="40"/>
      <c r="G49" s="40">
        <v>29</v>
      </c>
      <c r="H49" s="40">
        <v>8544</v>
      </c>
      <c r="I49" s="40"/>
      <c r="J49" s="40">
        <v>8</v>
      </c>
      <c r="K49" s="40">
        <v>1441</v>
      </c>
      <c r="L49" s="40"/>
      <c r="M49" s="40">
        <v>5</v>
      </c>
      <c r="N49" s="40">
        <v>684</v>
      </c>
      <c r="O49" s="40"/>
      <c r="P49" s="40">
        <v>28</v>
      </c>
      <c r="Q49" s="40">
        <v>10119</v>
      </c>
      <c r="R49" s="40"/>
      <c r="S49" s="40">
        <v>11</v>
      </c>
      <c r="T49" s="40">
        <v>869</v>
      </c>
      <c r="U49" s="40"/>
      <c r="V49" s="40">
        <v>197</v>
      </c>
      <c r="W49" s="40">
        <v>32134</v>
      </c>
    </row>
    <row r="50" spans="2:23" ht="12.75" customHeight="1" x14ac:dyDescent="0.2">
      <c r="B50" s="267" t="s">
        <v>324</v>
      </c>
      <c r="C50" s="269">
        <v>2001</v>
      </c>
      <c r="D50" s="40">
        <v>115</v>
      </c>
      <c r="E50" s="40">
        <v>10777</v>
      </c>
      <c r="F50" s="40"/>
      <c r="G50" s="40">
        <v>30</v>
      </c>
      <c r="H50" s="40">
        <v>7458</v>
      </c>
      <c r="I50" s="40"/>
      <c r="J50" s="40">
        <v>9</v>
      </c>
      <c r="K50" s="40">
        <v>1535</v>
      </c>
      <c r="L50" s="40"/>
      <c r="M50" s="40">
        <v>9</v>
      </c>
      <c r="N50" s="40">
        <v>7152</v>
      </c>
      <c r="O50" s="40"/>
      <c r="P50" s="40">
        <v>32</v>
      </c>
      <c r="Q50" s="40">
        <v>10187</v>
      </c>
      <c r="R50" s="40"/>
      <c r="S50" s="40">
        <v>10</v>
      </c>
      <c r="T50" s="40">
        <v>828</v>
      </c>
      <c r="U50" s="40"/>
      <c r="V50" s="40">
        <v>205</v>
      </c>
      <c r="W50" s="40">
        <v>37937</v>
      </c>
    </row>
    <row r="51" spans="2:23" ht="12.75" customHeight="1" x14ac:dyDescent="0.2">
      <c r="B51" s="267" t="s">
        <v>324</v>
      </c>
      <c r="C51" s="269">
        <v>2002</v>
      </c>
      <c r="D51" s="40">
        <v>123</v>
      </c>
      <c r="E51" s="40">
        <v>10747</v>
      </c>
      <c r="F51" s="40"/>
      <c r="G51" s="40">
        <v>28</v>
      </c>
      <c r="H51" s="40">
        <v>7601</v>
      </c>
      <c r="I51" s="40"/>
      <c r="J51" s="40">
        <v>8</v>
      </c>
      <c r="K51" s="40">
        <v>1355</v>
      </c>
      <c r="L51" s="40"/>
      <c r="M51" s="40">
        <v>8</v>
      </c>
      <c r="N51" s="40">
        <v>7891</v>
      </c>
      <c r="O51" s="40"/>
      <c r="P51" s="40">
        <v>30</v>
      </c>
      <c r="Q51" s="40">
        <v>5753</v>
      </c>
      <c r="R51" s="40"/>
      <c r="S51" s="40">
        <v>10</v>
      </c>
      <c r="T51" s="40">
        <v>867</v>
      </c>
      <c r="U51" s="40"/>
      <c r="V51" s="40">
        <v>207</v>
      </c>
      <c r="W51" s="40">
        <v>34214</v>
      </c>
    </row>
    <row r="52" spans="2:23" ht="12.75" customHeight="1" x14ac:dyDescent="0.2">
      <c r="B52" s="267" t="s">
        <v>324</v>
      </c>
      <c r="C52" s="269">
        <v>2003</v>
      </c>
      <c r="D52" s="40">
        <v>126</v>
      </c>
      <c r="E52" s="40">
        <v>11087</v>
      </c>
      <c r="F52" s="40"/>
      <c r="G52" s="40">
        <v>27</v>
      </c>
      <c r="H52" s="40">
        <v>7338</v>
      </c>
      <c r="I52" s="40"/>
      <c r="J52" s="40">
        <v>7</v>
      </c>
      <c r="K52" s="40">
        <v>1406</v>
      </c>
      <c r="L52" s="40"/>
      <c r="M52" s="40">
        <v>8</v>
      </c>
      <c r="N52" s="40">
        <v>7480</v>
      </c>
      <c r="O52" s="40"/>
      <c r="P52" s="40">
        <v>29</v>
      </c>
      <c r="Q52" s="40">
        <v>5651</v>
      </c>
      <c r="R52" s="40"/>
      <c r="S52" s="40">
        <v>11</v>
      </c>
      <c r="T52" s="40">
        <v>901</v>
      </c>
      <c r="U52" s="40"/>
      <c r="V52" s="40">
        <v>208</v>
      </c>
      <c r="W52" s="40">
        <v>33863</v>
      </c>
    </row>
    <row r="53" spans="2:23" ht="12.75" customHeight="1" x14ac:dyDescent="0.2">
      <c r="B53" s="267" t="s">
        <v>324</v>
      </c>
      <c r="C53" s="269">
        <v>2004</v>
      </c>
      <c r="D53" s="40">
        <v>120</v>
      </c>
      <c r="E53" s="40">
        <v>10912</v>
      </c>
      <c r="F53" s="40"/>
      <c r="G53" s="40">
        <v>26</v>
      </c>
      <c r="H53" s="40">
        <v>7160</v>
      </c>
      <c r="I53" s="40"/>
      <c r="J53" s="40">
        <v>10</v>
      </c>
      <c r="K53" s="40">
        <v>2962</v>
      </c>
      <c r="L53" s="40"/>
      <c r="M53" s="40">
        <v>8</v>
      </c>
      <c r="N53" s="40">
        <v>7152</v>
      </c>
      <c r="O53" s="40"/>
      <c r="P53" s="40">
        <v>31</v>
      </c>
      <c r="Q53" s="40">
        <v>6102</v>
      </c>
      <c r="R53" s="40"/>
      <c r="S53" s="40">
        <v>11</v>
      </c>
      <c r="T53" s="40">
        <v>938</v>
      </c>
      <c r="U53" s="40"/>
      <c r="V53" s="40">
        <v>206</v>
      </c>
      <c r="W53" s="40">
        <v>35226</v>
      </c>
    </row>
    <row r="54" spans="2:23" ht="12.75" customHeight="1" x14ac:dyDescent="0.2">
      <c r="B54" s="267" t="s">
        <v>324</v>
      </c>
      <c r="C54" s="269">
        <v>2005</v>
      </c>
      <c r="D54" s="40">
        <v>127</v>
      </c>
      <c r="E54" s="40">
        <v>11658</v>
      </c>
      <c r="F54" s="40"/>
      <c r="G54" s="40">
        <v>28</v>
      </c>
      <c r="H54" s="40">
        <v>7292</v>
      </c>
      <c r="I54" s="40"/>
      <c r="J54" s="40">
        <v>11</v>
      </c>
      <c r="K54" s="40">
        <v>2725</v>
      </c>
      <c r="L54" s="40"/>
      <c r="M54" s="40">
        <v>7</v>
      </c>
      <c r="N54" s="40">
        <v>6802</v>
      </c>
      <c r="O54" s="40"/>
      <c r="P54" s="40">
        <v>39</v>
      </c>
      <c r="Q54" s="40">
        <v>12188</v>
      </c>
      <c r="R54" s="40"/>
      <c r="S54" s="40">
        <v>11</v>
      </c>
      <c r="T54" s="40">
        <v>1023</v>
      </c>
      <c r="U54" s="40"/>
      <c r="V54" s="40">
        <v>223</v>
      </c>
      <c r="W54" s="40">
        <v>41688</v>
      </c>
    </row>
    <row r="55" spans="2:23" ht="12.75" customHeight="1" x14ac:dyDescent="0.2">
      <c r="B55" s="267" t="s">
        <v>324</v>
      </c>
      <c r="C55" s="269">
        <v>2006</v>
      </c>
      <c r="D55" s="40">
        <v>140</v>
      </c>
      <c r="E55" s="40">
        <v>12779</v>
      </c>
      <c r="F55" s="40"/>
      <c r="G55" s="40">
        <v>25</v>
      </c>
      <c r="H55" s="40">
        <v>7096</v>
      </c>
      <c r="I55" s="40"/>
      <c r="J55" s="40">
        <v>9</v>
      </c>
      <c r="K55" s="40">
        <v>2649</v>
      </c>
      <c r="L55" s="40"/>
      <c r="M55" s="40">
        <v>8</v>
      </c>
      <c r="N55" s="40">
        <v>6974</v>
      </c>
      <c r="O55" s="40"/>
      <c r="P55" s="40">
        <v>40</v>
      </c>
      <c r="Q55" s="40">
        <v>12875</v>
      </c>
      <c r="R55" s="40"/>
      <c r="S55" s="40">
        <v>18</v>
      </c>
      <c r="T55" s="40">
        <v>1520</v>
      </c>
      <c r="U55" s="40"/>
      <c r="V55" s="40">
        <v>240</v>
      </c>
      <c r="W55" s="40">
        <v>43893</v>
      </c>
    </row>
    <row r="56" spans="2:23" ht="12.75" customHeight="1" x14ac:dyDescent="0.2">
      <c r="B56" s="267" t="s">
        <v>324</v>
      </c>
      <c r="C56" s="269">
        <v>2007</v>
      </c>
      <c r="D56" s="40">
        <v>146</v>
      </c>
      <c r="E56" s="40">
        <v>13295</v>
      </c>
      <c r="F56" s="40"/>
      <c r="G56" s="40">
        <v>28</v>
      </c>
      <c r="H56" s="40">
        <v>7521</v>
      </c>
      <c r="I56" s="40"/>
      <c r="J56" s="40">
        <v>9</v>
      </c>
      <c r="K56" s="40">
        <v>2673</v>
      </c>
      <c r="L56" s="40"/>
      <c r="M56" s="40">
        <v>7</v>
      </c>
      <c r="N56" s="40">
        <v>6871</v>
      </c>
      <c r="O56" s="40"/>
      <c r="P56" s="40">
        <v>36</v>
      </c>
      <c r="Q56" s="40">
        <v>12932</v>
      </c>
      <c r="R56" s="40"/>
      <c r="S56" s="40">
        <v>17</v>
      </c>
      <c r="T56" s="40">
        <v>1678</v>
      </c>
      <c r="U56" s="40"/>
      <c r="V56" s="40">
        <v>243</v>
      </c>
      <c r="W56" s="40">
        <v>44970</v>
      </c>
    </row>
    <row r="57" spans="2:23" ht="12.75" customHeight="1" x14ac:dyDescent="0.2">
      <c r="B57" s="267" t="s">
        <v>324</v>
      </c>
      <c r="C57" s="269">
        <v>2008</v>
      </c>
      <c r="D57" s="40">
        <v>145</v>
      </c>
      <c r="E57" s="40">
        <v>13601</v>
      </c>
      <c r="F57" s="40"/>
      <c r="G57" s="40">
        <v>28</v>
      </c>
      <c r="H57" s="40">
        <v>7890</v>
      </c>
      <c r="I57" s="40"/>
      <c r="J57" s="40">
        <v>11</v>
      </c>
      <c r="K57" s="40">
        <v>2802</v>
      </c>
      <c r="L57" s="40"/>
      <c r="M57" s="40">
        <v>8</v>
      </c>
      <c r="N57" s="40">
        <v>7431</v>
      </c>
      <c r="O57" s="40"/>
      <c r="P57" s="40">
        <v>40</v>
      </c>
      <c r="Q57" s="40">
        <v>13525</v>
      </c>
      <c r="R57" s="40"/>
      <c r="S57" s="40">
        <v>15</v>
      </c>
      <c r="T57" s="40">
        <v>1667</v>
      </c>
      <c r="U57" s="40"/>
      <c r="V57" s="40">
        <v>247</v>
      </c>
      <c r="W57" s="40">
        <v>46916</v>
      </c>
    </row>
    <row r="58" spans="2:23" ht="12.75" customHeight="1" x14ac:dyDescent="0.2">
      <c r="B58" s="267" t="s">
        <v>324</v>
      </c>
      <c r="C58" s="269">
        <v>2009</v>
      </c>
      <c r="D58" s="40">
        <v>142</v>
      </c>
      <c r="E58" s="40">
        <v>12797</v>
      </c>
      <c r="F58" s="40"/>
      <c r="G58" s="40">
        <v>24</v>
      </c>
      <c r="H58" s="40">
        <v>7660</v>
      </c>
      <c r="I58" s="40"/>
      <c r="J58" s="40">
        <v>8</v>
      </c>
      <c r="K58" s="40">
        <v>986</v>
      </c>
      <c r="L58" s="40"/>
      <c r="M58" s="40">
        <v>8</v>
      </c>
      <c r="N58" s="40">
        <v>7147</v>
      </c>
      <c r="O58" s="40"/>
      <c r="P58" s="40">
        <v>45</v>
      </c>
      <c r="Q58" s="40">
        <v>13399</v>
      </c>
      <c r="R58" s="40"/>
      <c r="S58" s="40">
        <v>20</v>
      </c>
      <c r="T58" s="40">
        <v>2094</v>
      </c>
      <c r="U58" s="40"/>
      <c r="V58" s="40">
        <v>247</v>
      </c>
      <c r="W58" s="40">
        <v>44083</v>
      </c>
    </row>
    <row r="59" spans="2:23" ht="12.75" customHeight="1" x14ac:dyDescent="0.2">
      <c r="B59" s="267" t="s">
        <v>324</v>
      </c>
      <c r="C59" s="269">
        <v>2010</v>
      </c>
      <c r="D59" s="40">
        <v>142</v>
      </c>
      <c r="E59" s="40">
        <v>13168</v>
      </c>
      <c r="F59" s="40"/>
      <c r="G59" s="40">
        <v>24</v>
      </c>
      <c r="H59" s="40">
        <v>7872</v>
      </c>
      <c r="I59" s="40"/>
      <c r="J59" s="40">
        <v>8</v>
      </c>
      <c r="K59" s="40">
        <v>996</v>
      </c>
      <c r="L59" s="40"/>
      <c r="M59" s="40">
        <v>8</v>
      </c>
      <c r="N59" s="40">
        <v>7912</v>
      </c>
      <c r="O59" s="40"/>
      <c r="P59" s="40">
        <v>45</v>
      </c>
      <c r="Q59" s="40">
        <v>12946</v>
      </c>
      <c r="R59" s="40"/>
      <c r="S59" s="40">
        <v>21</v>
      </c>
      <c r="T59" s="40">
        <v>2109</v>
      </c>
      <c r="U59" s="40"/>
      <c r="V59" s="40">
        <v>248</v>
      </c>
      <c r="W59" s="40">
        <v>45003</v>
      </c>
    </row>
    <row r="60" spans="2:23" ht="12.75" customHeight="1" x14ac:dyDescent="0.2">
      <c r="B60" s="267" t="s">
        <v>324</v>
      </c>
      <c r="C60" s="269">
        <v>2011</v>
      </c>
      <c r="D60" s="40">
        <v>154</v>
      </c>
      <c r="E60" s="40">
        <v>14622</v>
      </c>
      <c r="F60" s="40"/>
      <c r="G60" s="40">
        <v>21</v>
      </c>
      <c r="H60" s="40">
        <v>6084</v>
      </c>
      <c r="I60" s="40"/>
      <c r="J60" s="40">
        <v>7</v>
      </c>
      <c r="K60" s="40">
        <v>1002</v>
      </c>
      <c r="L60" s="40"/>
      <c r="M60" s="40">
        <v>6</v>
      </c>
      <c r="N60" s="40">
        <v>5973</v>
      </c>
      <c r="O60" s="40"/>
      <c r="P60" s="40">
        <v>51</v>
      </c>
      <c r="Q60" s="40">
        <v>13034</v>
      </c>
      <c r="R60" s="40"/>
      <c r="S60" s="40">
        <v>19</v>
      </c>
      <c r="T60" s="40">
        <v>1895</v>
      </c>
      <c r="U60" s="40"/>
      <c r="V60" s="40">
        <v>258</v>
      </c>
      <c r="W60" s="40">
        <v>42610</v>
      </c>
    </row>
    <row r="61" spans="2:23" ht="12.75" customHeight="1" x14ac:dyDescent="0.2">
      <c r="B61" s="267" t="s">
        <v>324</v>
      </c>
      <c r="C61" s="269">
        <v>2012</v>
      </c>
      <c r="D61" s="40">
        <v>162</v>
      </c>
      <c r="E61" s="40">
        <v>14287</v>
      </c>
      <c r="F61" s="40"/>
      <c r="G61" s="40">
        <v>22</v>
      </c>
      <c r="H61" s="40">
        <v>5875</v>
      </c>
      <c r="I61" s="40"/>
      <c r="J61" s="40">
        <v>4</v>
      </c>
      <c r="K61" s="40">
        <v>493</v>
      </c>
      <c r="L61" s="40"/>
      <c r="M61" s="40">
        <v>7</v>
      </c>
      <c r="N61" s="40">
        <v>6134</v>
      </c>
      <c r="O61" s="40"/>
      <c r="P61" s="40">
        <v>46</v>
      </c>
      <c r="Q61" s="40">
        <v>13572</v>
      </c>
      <c r="R61" s="40"/>
      <c r="S61" s="40">
        <v>24</v>
      </c>
      <c r="T61" s="40">
        <v>2115</v>
      </c>
      <c r="U61" s="40"/>
      <c r="V61" s="40">
        <v>265</v>
      </c>
      <c r="W61" s="40">
        <v>42476</v>
      </c>
    </row>
    <row r="62" spans="2:23" ht="12.75" customHeight="1" x14ac:dyDescent="0.2">
      <c r="B62" s="267" t="s">
        <v>324</v>
      </c>
      <c r="C62" s="269">
        <v>2013</v>
      </c>
      <c r="D62" s="40">
        <v>158</v>
      </c>
      <c r="E62" s="40">
        <v>14228</v>
      </c>
      <c r="F62" s="40"/>
      <c r="G62" s="40">
        <v>21</v>
      </c>
      <c r="H62" s="40">
        <v>5500</v>
      </c>
      <c r="I62" s="40"/>
      <c r="J62" s="40">
        <v>7</v>
      </c>
      <c r="K62" s="40">
        <v>1185</v>
      </c>
      <c r="L62" s="40"/>
      <c r="M62" s="40">
        <v>8</v>
      </c>
      <c r="N62" s="40">
        <v>6394</v>
      </c>
      <c r="O62" s="40"/>
      <c r="P62" s="40">
        <v>48</v>
      </c>
      <c r="Q62" s="40">
        <v>13781</v>
      </c>
      <c r="R62" s="40"/>
      <c r="S62" s="40">
        <v>28</v>
      </c>
      <c r="T62" s="40">
        <v>2490</v>
      </c>
      <c r="U62" s="40"/>
      <c r="V62" s="40">
        <v>270</v>
      </c>
      <c r="W62" s="40">
        <v>43578</v>
      </c>
    </row>
    <row r="63" spans="2:23" ht="12.75" customHeight="1" x14ac:dyDescent="0.2">
      <c r="B63" s="267" t="s">
        <v>324</v>
      </c>
      <c r="C63" s="269">
        <v>2014</v>
      </c>
      <c r="D63" s="40">
        <v>167</v>
      </c>
      <c r="E63" s="40">
        <v>15024</v>
      </c>
      <c r="F63" s="40"/>
      <c r="G63" s="40">
        <v>20</v>
      </c>
      <c r="H63" s="40">
        <v>5459</v>
      </c>
      <c r="I63" s="40"/>
      <c r="J63" s="40">
        <v>5</v>
      </c>
      <c r="K63" s="40">
        <v>1122</v>
      </c>
      <c r="L63" s="40"/>
      <c r="M63" s="40">
        <v>7</v>
      </c>
      <c r="N63" s="40">
        <v>6078</v>
      </c>
      <c r="O63" s="40"/>
      <c r="P63" s="40">
        <v>49</v>
      </c>
      <c r="Q63" s="40">
        <v>13620</v>
      </c>
      <c r="R63" s="40"/>
      <c r="S63" s="40">
        <v>23</v>
      </c>
      <c r="T63" s="40">
        <v>2214</v>
      </c>
      <c r="U63" s="40"/>
      <c r="V63" s="40">
        <v>271</v>
      </c>
      <c r="W63" s="40">
        <v>43517</v>
      </c>
    </row>
    <row r="64" spans="2:23" ht="12.75" customHeight="1" x14ac:dyDescent="0.2">
      <c r="B64" s="267" t="s">
        <v>324</v>
      </c>
      <c r="C64" s="269">
        <v>2015</v>
      </c>
      <c r="D64" s="40">
        <v>171</v>
      </c>
      <c r="E64" s="40">
        <v>15912</v>
      </c>
      <c r="F64" s="40"/>
      <c r="G64" s="40">
        <v>17</v>
      </c>
      <c r="H64" s="40">
        <v>4984</v>
      </c>
      <c r="I64" s="40"/>
      <c r="J64" s="40">
        <v>6</v>
      </c>
      <c r="K64" s="40">
        <v>1086</v>
      </c>
      <c r="L64" s="40"/>
      <c r="M64" s="40">
        <v>8</v>
      </c>
      <c r="N64" s="40">
        <v>5851</v>
      </c>
      <c r="O64" s="40"/>
      <c r="P64" s="40">
        <v>52</v>
      </c>
      <c r="Q64" s="40">
        <v>14556</v>
      </c>
      <c r="R64" s="40"/>
      <c r="S64" s="40">
        <v>25</v>
      </c>
      <c r="T64" s="40">
        <v>2343</v>
      </c>
      <c r="U64" s="40"/>
      <c r="V64" s="40">
        <v>279</v>
      </c>
      <c r="W64" s="40">
        <v>44732</v>
      </c>
    </row>
    <row r="65" spans="2:23" ht="12.75" customHeight="1" x14ac:dyDescent="0.2">
      <c r="B65" s="265"/>
      <c r="C65" s="62"/>
      <c r="D65" s="40"/>
      <c r="E65" s="40"/>
      <c r="F65" s="40"/>
      <c r="G65" s="40"/>
      <c r="H65" s="40"/>
      <c r="I65" s="40"/>
      <c r="J65" s="40"/>
      <c r="K65" s="40"/>
      <c r="L65" s="40"/>
      <c r="M65" s="40"/>
      <c r="N65" s="40"/>
      <c r="O65" s="40"/>
      <c r="P65" s="40"/>
      <c r="Q65" s="40"/>
      <c r="R65" s="40"/>
      <c r="S65" s="40"/>
      <c r="T65" s="40"/>
      <c r="U65" s="40"/>
      <c r="V65" s="40"/>
      <c r="W65" s="40"/>
    </row>
    <row r="66" spans="2:23" ht="12.75" customHeight="1" x14ac:dyDescent="0.2">
      <c r="B66" s="265" t="s">
        <v>4</v>
      </c>
      <c r="C66" s="269">
        <v>1997</v>
      </c>
      <c r="D66" s="40">
        <v>7686</v>
      </c>
      <c r="E66" s="40">
        <v>50112</v>
      </c>
      <c r="F66" s="40"/>
      <c r="G66" s="40">
        <v>429</v>
      </c>
      <c r="H66" s="40">
        <v>10581</v>
      </c>
      <c r="I66" s="40"/>
      <c r="J66" s="40">
        <v>128</v>
      </c>
      <c r="K66" s="40">
        <v>2095</v>
      </c>
      <c r="L66" s="40"/>
      <c r="M66" s="40">
        <v>17</v>
      </c>
      <c r="N66" s="40">
        <v>484</v>
      </c>
      <c r="O66" s="40"/>
      <c r="P66" s="40">
        <v>659</v>
      </c>
      <c r="Q66" s="40">
        <v>18591</v>
      </c>
      <c r="R66" s="40"/>
      <c r="S66" s="40">
        <v>1619</v>
      </c>
      <c r="T66" s="40">
        <v>7025</v>
      </c>
      <c r="U66" s="40"/>
      <c r="V66" s="40">
        <v>10538</v>
      </c>
      <c r="W66" s="40">
        <v>88888</v>
      </c>
    </row>
    <row r="67" spans="2:23" ht="12.75" customHeight="1" x14ac:dyDescent="0.2">
      <c r="B67" s="265" t="s">
        <v>4</v>
      </c>
      <c r="C67" s="269">
        <v>1998</v>
      </c>
      <c r="D67" s="40">
        <v>7693</v>
      </c>
      <c r="E67" s="40">
        <v>51057</v>
      </c>
      <c r="F67" s="40"/>
      <c r="G67" s="40">
        <v>454</v>
      </c>
      <c r="H67" s="40">
        <v>10470</v>
      </c>
      <c r="I67" s="40"/>
      <c r="J67" s="40">
        <v>132</v>
      </c>
      <c r="K67" s="40">
        <v>2132</v>
      </c>
      <c r="L67" s="40"/>
      <c r="M67" s="40">
        <v>16</v>
      </c>
      <c r="N67" s="40">
        <v>505</v>
      </c>
      <c r="O67" s="40"/>
      <c r="P67" s="40">
        <v>663</v>
      </c>
      <c r="Q67" s="40">
        <v>15432</v>
      </c>
      <c r="R67" s="40"/>
      <c r="S67" s="40">
        <v>1600</v>
      </c>
      <c r="T67" s="40">
        <v>7367</v>
      </c>
      <c r="U67" s="40"/>
      <c r="V67" s="40">
        <v>10558</v>
      </c>
      <c r="W67" s="40">
        <v>86963</v>
      </c>
    </row>
    <row r="68" spans="2:23" ht="12.75" customHeight="1" x14ac:dyDescent="0.2">
      <c r="B68" s="265" t="s">
        <v>4</v>
      </c>
      <c r="C68" s="269">
        <v>1999</v>
      </c>
      <c r="D68" s="40">
        <v>7651</v>
      </c>
      <c r="E68" s="40">
        <v>45743</v>
      </c>
      <c r="F68" s="40"/>
      <c r="G68" s="40">
        <v>448</v>
      </c>
      <c r="H68" s="40">
        <v>9965</v>
      </c>
      <c r="I68" s="40"/>
      <c r="J68" s="40">
        <v>121</v>
      </c>
      <c r="K68" s="40">
        <v>2030</v>
      </c>
      <c r="L68" s="40"/>
      <c r="M68" s="40">
        <v>17</v>
      </c>
      <c r="N68" s="40">
        <v>739</v>
      </c>
      <c r="O68" s="40"/>
      <c r="P68" s="40">
        <v>673</v>
      </c>
      <c r="Q68" s="40">
        <v>13510</v>
      </c>
      <c r="R68" s="40"/>
      <c r="S68" s="40">
        <v>1542</v>
      </c>
      <c r="T68" s="40">
        <v>7532</v>
      </c>
      <c r="U68" s="40"/>
      <c r="V68" s="40">
        <v>10452</v>
      </c>
      <c r="W68" s="40">
        <v>79519</v>
      </c>
    </row>
    <row r="69" spans="2:23" ht="12.75" customHeight="1" x14ac:dyDescent="0.2">
      <c r="B69" s="265" t="s">
        <v>4</v>
      </c>
      <c r="C69" s="269">
        <v>2000</v>
      </c>
      <c r="D69" s="40">
        <v>7685</v>
      </c>
      <c r="E69" s="40">
        <v>46703</v>
      </c>
      <c r="F69" s="40"/>
      <c r="G69" s="40">
        <v>492</v>
      </c>
      <c r="H69" s="40">
        <v>10343</v>
      </c>
      <c r="I69" s="40"/>
      <c r="J69" s="40">
        <v>125</v>
      </c>
      <c r="K69" s="40">
        <v>2024</v>
      </c>
      <c r="L69" s="40"/>
      <c r="M69" s="40">
        <v>16</v>
      </c>
      <c r="N69" s="40">
        <v>796</v>
      </c>
      <c r="O69" s="40"/>
      <c r="P69" s="40">
        <v>681</v>
      </c>
      <c r="Q69" s="40">
        <v>14574</v>
      </c>
      <c r="R69" s="40"/>
      <c r="S69" s="40">
        <v>1599</v>
      </c>
      <c r="T69" s="40">
        <v>7752</v>
      </c>
      <c r="U69" s="40"/>
      <c r="V69" s="40">
        <v>10598</v>
      </c>
      <c r="W69" s="40">
        <v>82192</v>
      </c>
    </row>
    <row r="70" spans="2:23" ht="12.75" customHeight="1" x14ac:dyDescent="0.2">
      <c r="B70" s="265" t="s">
        <v>4</v>
      </c>
      <c r="C70" s="269">
        <v>2001</v>
      </c>
      <c r="D70" s="40">
        <v>7683</v>
      </c>
      <c r="E70" s="40">
        <v>47581</v>
      </c>
      <c r="F70" s="40"/>
      <c r="G70" s="40">
        <v>481</v>
      </c>
      <c r="H70" s="40">
        <v>9129</v>
      </c>
      <c r="I70" s="40"/>
      <c r="J70" s="40">
        <v>116</v>
      </c>
      <c r="K70" s="40">
        <v>1921</v>
      </c>
      <c r="L70" s="40"/>
      <c r="M70" s="40">
        <v>20</v>
      </c>
      <c r="N70" s="40">
        <v>7237</v>
      </c>
      <c r="O70" s="40"/>
      <c r="P70" s="40">
        <v>678</v>
      </c>
      <c r="Q70" s="40">
        <v>14689</v>
      </c>
      <c r="R70" s="40"/>
      <c r="S70" s="40">
        <v>1575</v>
      </c>
      <c r="T70" s="40">
        <v>7816</v>
      </c>
      <c r="U70" s="40"/>
      <c r="V70" s="40">
        <v>10553</v>
      </c>
      <c r="W70" s="40">
        <v>88373</v>
      </c>
    </row>
    <row r="71" spans="2:23" ht="12.75" customHeight="1" x14ac:dyDescent="0.2">
      <c r="B71" s="265" t="s">
        <v>4</v>
      </c>
      <c r="C71" s="269">
        <v>2002</v>
      </c>
      <c r="D71" s="40">
        <v>7701</v>
      </c>
      <c r="E71" s="40">
        <v>47524</v>
      </c>
      <c r="F71" s="40"/>
      <c r="G71" s="40">
        <v>513</v>
      </c>
      <c r="H71" s="40">
        <v>9240</v>
      </c>
      <c r="I71" s="40"/>
      <c r="J71" s="40">
        <v>112</v>
      </c>
      <c r="K71" s="40">
        <v>1782</v>
      </c>
      <c r="L71" s="40"/>
      <c r="M71" s="40">
        <v>18</v>
      </c>
      <c r="N71" s="40">
        <v>7969</v>
      </c>
      <c r="O71" s="40"/>
      <c r="P71" s="40">
        <v>690</v>
      </c>
      <c r="Q71" s="40">
        <v>10445</v>
      </c>
      <c r="R71" s="40"/>
      <c r="S71" s="40">
        <v>1601</v>
      </c>
      <c r="T71" s="40">
        <v>8123</v>
      </c>
      <c r="U71" s="40"/>
      <c r="V71" s="40">
        <v>10635</v>
      </c>
      <c r="W71" s="40">
        <v>85083</v>
      </c>
    </row>
    <row r="72" spans="2:23" ht="12.75" customHeight="1" x14ac:dyDescent="0.2">
      <c r="B72" s="265" t="s">
        <v>4</v>
      </c>
      <c r="C72" s="269">
        <v>2003</v>
      </c>
      <c r="D72" s="40">
        <v>7810</v>
      </c>
      <c r="E72" s="40">
        <v>48003</v>
      </c>
      <c r="F72" s="40"/>
      <c r="G72" s="40">
        <v>528</v>
      </c>
      <c r="H72" s="40">
        <v>8984</v>
      </c>
      <c r="I72" s="40"/>
      <c r="J72" s="40">
        <v>119</v>
      </c>
      <c r="K72" s="40">
        <v>1829</v>
      </c>
      <c r="L72" s="40"/>
      <c r="M72" s="40">
        <v>18</v>
      </c>
      <c r="N72" s="40">
        <v>7538</v>
      </c>
      <c r="O72" s="40"/>
      <c r="P72" s="40">
        <v>703</v>
      </c>
      <c r="Q72" s="40">
        <v>10581</v>
      </c>
      <c r="R72" s="40"/>
      <c r="S72" s="40">
        <v>1645</v>
      </c>
      <c r="T72" s="40">
        <v>8348</v>
      </c>
      <c r="U72" s="40"/>
      <c r="V72" s="40">
        <v>10823</v>
      </c>
      <c r="W72" s="40">
        <v>85283</v>
      </c>
    </row>
    <row r="73" spans="2:23" ht="12.75" customHeight="1" x14ac:dyDescent="0.2">
      <c r="B73" s="265" t="s">
        <v>4</v>
      </c>
      <c r="C73" s="269">
        <v>2004</v>
      </c>
      <c r="D73" s="40">
        <v>7882</v>
      </c>
      <c r="E73" s="40">
        <v>48559</v>
      </c>
      <c r="F73" s="40"/>
      <c r="G73" s="40">
        <v>555</v>
      </c>
      <c r="H73" s="40">
        <v>8814</v>
      </c>
      <c r="I73" s="40"/>
      <c r="J73" s="40">
        <v>128</v>
      </c>
      <c r="K73" s="40">
        <v>3362</v>
      </c>
      <c r="L73" s="40"/>
      <c r="M73" s="40">
        <v>17</v>
      </c>
      <c r="N73" s="40">
        <v>7224</v>
      </c>
      <c r="O73" s="40"/>
      <c r="P73" s="40">
        <v>726</v>
      </c>
      <c r="Q73" s="40">
        <v>11060</v>
      </c>
      <c r="R73" s="40"/>
      <c r="S73" s="40">
        <v>1647</v>
      </c>
      <c r="T73" s="40">
        <v>8404</v>
      </c>
      <c r="U73" s="40"/>
      <c r="V73" s="40">
        <v>10955</v>
      </c>
      <c r="W73" s="40">
        <v>87423</v>
      </c>
    </row>
    <row r="74" spans="2:23" ht="12.75" customHeight="1" x14ac:dyDescent="0.2">
      <c r="B74" s="265" t="s">
        <v>4</v>
      </c>
      <c r="C74" s="269">
        <v>2005</v>
      </c>
      <c r="D74" s="40">
        <v>7931</v>
      </c>
      <c r="E74" s="40">
        <v>49352</v>
      </c>
      <c r="F74" s="40"/>
      <c r="G74" s="40">
        <v>572</v>
      </c>
      <c r="H74" s="40">
        <v>8943</v>
      </c>
      <c r="I74" s="40"/>
      <c r="J74" s="40">
        <v>137</v>
      </c>
      <c r="K74" s="40">
        <v>3109</v>
      </c>
      <c r="L74" s="40"/>
      <c r="M74" s="40">
        <v>18</v>
      </c>
      <c r="N74" s="40">
        <v>6853</v>
      </c>
      <c r="O74" s="40"/>
      <c r="P74" s="40">
        <v>736</v>
      </c>
      <c r="Q74" s="40">
        <v>17173</v>
      </c>
      <c r="R74" s="40"/>
      <c r="S74" s="40">
        <v>1603</v>
      </c>
      <c r="T74" s="40">
        <v>8679</v>
      </c>
      <c r="U74" s="40"/>
      <c r="V74" s="40">
        <v>10997</v>
      </c>
      <c r="W74" s="40">
        <v>94109</v>
      </c>
    </row>
    <row r="75" spans="2:23" ht="12.75" customHeight="1" x14ac:dyDescent="0.2">
      <c r="B75" s="265" t="s">
        <v>4</v>
      </c>
      <c r="C75" s="269">
        <v>2006</v>
      </c>
      <c r="D75" s="40">
        <v>7994</v>
      </c>
      <c r="E75" s="40">
        <v>51229</v>
      </c>
      <c r="F75" s="40"/>
      <c r="G75" s="40">
        <v>606</v>
      </c>
      <c r="H75" s="40">
        <v>8765</v>
      </c>
      <c r="I75" s="40"/>
      <c r="J75" s="40">
        <v>131</v>
      </c>
      <c r="K75" s="40">
        <v>3059</v>
      </c>
      <c r="L75" s="40"/>
      <c r="M75" s="40">
        <v>21</v>
      </c>
      <c r="N75" s="40">
        <v>7023</v>
      </c>
      <c r="O75" s="40"/>
      <c r="P75" s="40">
        <v>743</v>
      </c>
      <c r="Q75" s="40">
        <v>17655</v>
      </c>
      <c r="R75" s="40"/>
      <c r="S75" s="40">
        <v>1605</v>
      </c>
      <c r="T75" s="40">
        <v>9093</v>
      </c>
      <c r="U75" s="40"/>
      <c r="V75" s="40">
        <v>11100</v>
      </c>
      <c r="W75" s="40">
        <v>96824</v>
      </c>
    </row>
    <row r="76" spans="2:23" ht="12.75" customHeight="1" x14ac:dyDescent="0.2">
      <c r="B76" s="265" t="s">
        <v>4</v>
      </c>
      <c r="C76" s="269">
        <v>2007</v>
      </c>
      <c r="D76" s="40">
        <v>8399</v>
      </c>
      <c r="E76" s="40">
        <v>53849</v>
      </c>
      <c r="F76" s="40"/>
      <c r="G76" s="40">
        <v>648</v>
      </c>
      <c r="H76" s="40">
        <v>9183</v>
      </c>
      <c r="I76" s="40"/>
      <c r="J76" s="40">
        <v>145</v>
      </c>
      <c r="K76" s="40">
        <v>3101</v>
      </c>
      <c r="L76" s="40"/>
      <c r="M76" s="40">
        <v>23</v>
      </c>
      <c r="N76" s="40">
        <v>6915</v>
      </c>
      <c r="O76" s="40"/>
      <c r="P76" s="40">
        <v>743</v>
      </c>
      <c r="Q76" s="40">
        <v>17806</v>
      </c>
      <c r="R76" s="40"/>
      <c r="S76" s="40">
        <v>1664</v>
      </c>
      <c r="T76" s="40">
        <v>9553</v>
      </c>
      <c r="U76" s="40"/>
      <c r="V76" s="40">
        <v>11622</v>
      </c>
      <c r="W76" s="40">
        <v>100407</v>
      </c>
    </row>
    <row r="77" spans="2:23" ht="12.75" customHeight="1" x14ac:dyDescent="0.2">
      <c r="B77" s="265" t="s">
        <v>4</v>
      </c>
      <c r="C77" s="269">
        <v>2008</v>
      </c>
      <c r="D77" s="40">
        <v>8389</v>
      </c>
      <c r="E77" s="40">
        <v>54485</v>
      </c>
      <c r="F77" s="40"/>
      <c r="G77" s="40">
        <v>632</v>
      </c>
      <c r="H77" s="40">
        <v>9500</v>
      </c>
      <c r="I77" s="40"/>
      <c r="J77" s="40">
        <v>137</v>
      </c>
      <c r="K77" s="40">
        <v>3250</v>
      </c>
      <c r="L77" s="40"/>
      <c r="M77" s="40">
        <v>24</v>
      </c>
      <c r="N77" s="40">
        <v>7470</v>
      </c>
      <c r="O77" s="40"/>
      <c r="P77" s="40">
        <v>712</v>
      </c>
      <c r="Q77" s="40">
        <v>18085</v>
      </c>
      <c r="R77" s="40"/>
      <c r="S77" s="40">
        <v>1662</v>
      </c>
      <c r="T77" s="40">
        <v>10017</v>
      </c>
      <c r="U77" s="40"/>
      <c r="V77" s="40">
        <v>11556</v>
      </c>
      <c r="W77" s="40">
        <v>102807</v>
      </c>
    </row>
    <row r="78" spans="2:23" ht="12.75" customHeight="1" x14ac:dyDescent="0.2">
      <c r="B78" s="265" t="s">
        <v>4</v>
      </c>
      <c r="C78" s="269">
        <v>2009</v>
      </c>
      <c r="D78" s="40">
        <v>8357</v>
      </c>
      <c r="E78" s="40">
        <v>52472</v>
      </c>
      <c r="F78" s="40"/>
      <c r="G78" s="40">
        <v>631</v>
      </c>
      <c r="H78" s="40">
        <v>9380</v>
      </c>
      <c r="I78" s="40"/>
      <c r="J78" s="40">
        <v>129</v>
      </c>
      <c r="K78" s="40">
        <v>1426</v>
      </c>
      <c r="L78" s="40"/>
      <c r="M78" s="40">
        <v>28</v>
      </c>
      <c r="N78" s="40">
        <v>7208</v>
      </c>
      <c r="O78" s="40"/>
      <c r="P78" s="40">
        <v>710</v>
      </c>
      <c r="Q78" s="40">
        <v>17871</v>
      </c>
      <c r="R78" s="40"/>
      <c r="S78" s="40">
        <v>1669</v>
      </c>
      <c r="T78" s="40">
        <v>10609</v>
      </c>
      <c r="U78" s="40"/>
      <c r="V78" s="40">
        <v>11524</v>
      </c>
      <c r="W78" s="40">
        <v>98966</v>
      </c>
    </row>
    <row r="79" spans="2:23" x14ac:dyDescent="0.2">
      <c r="B79" s="265" t="s">
        <v>4</v>
      </c>
      <c r="C79" s="269">
        <v>2010</v>
      </c>
      <c r="D79" s="40">
        <v>8351</v>
      </c>
      <c r="E79" s="40">
        <v>53210</v>
      </c>
      <c r="F79" s="40"/>
      <c r="G79" s="40">
        <v>629</v>
      </c>
      <c r="H79" s="40">
        <v>9544</v>
      </c>
      <c r="I79" s="40"/>
      <c r="J79" s="40">
        <v>131</v>
      </c>
      <c r="K79" s="40">
        <v>1367</v>
      </c>
      <c r="L79" s="40"/>
      <c r="M79" s="40">
        <v>26</v>
      </c>
      <c r="N79" s="40">
        <v>8001</v>
      </c>
      <c r="O79" s="40"/>
      <c r="P79" s="40">
        <v>689</v>
      </c>
      <c r="Q79" s="40">
        <v>17493</v>
      </c>
      <c r="R79" s="40"/>
      <c r="S79" s="40">
        <v>1745</v>
      </c>
      <c r="T79" s="40">
        <v>11114</v>
      </c>
      <c r="U79" s="40"/>
      <c r="V79" s="40">
        <v>11571</v>
      </c>
      <c r="W79" s="40">
        <v>100729</v>
      </c>
    </row>
    <row r="80" spans="2:23" x14ac:dyDescent="0.2">
      <c r="B80" s="265" t="s">
        <v>4</v>
      </c>
      <c r="C80" s="269">
        <v>2011</v>
      </c>
      <c r="D80" s="40">
        <v>8668</v>
      </c>
      <c r="E80" s="40">
        <v>55698</v>
      </c>
      <c r="F80" s="40"/>
      <c r="G80" s="40">
        <v>653</v>
      </c>
      <c r="H80" s="40">
        <v>7744</v>
      </c>
      <c r="I80" s="40"/>
      <c r="J80" s="40">
        <v>132</v>
      </c>
      <c r="K80" s="40">
        <v>1312</v>
      </c>
      <c r="L80" s="40"/>
      <c r="M80" s="40">
        <v>28</v>
      </c>
      <c r="N80" s="40">
        <v>6090</v>
      </c>
      <c r="O80" s="40"/>
      <c r="P80" s="40">
        <v>716</v>
      </c>
      <c r="Q80" s="40">
        <v>17365</v>
      </c>
      <c r="R80" s="40"/>
      <c r="S80" s="40">
        <v>1925</v>
      </c>
      <c r="T80" s="40">
        <v>11692</v>
      </c>
      <c r="U80" s="40"/>
      <c r="V80" s="40">
        <v>12122</v>
      </c>
      <c r="W80" s="40">
        <v>99901</v>
      </c>
    </row>
    <row r="81" spans="2:23" x14ac:dyDescent="0.2">
      <c r="B81" s="265" t="s">
        <v>4</v>
      </c>
      <c r="C81" s="269">
        <v>2012</v>
      </c>
      <c r="D81" s="40">
        <v>8729</v>
      </c>
      <c r="E81" s="40">
        <v>54682</v>
      </c>
      <c r="F81" s="40"/>
      <c r="G81" s="40">
        <v>658</v>
      </c>
      <c r="H81" s="40">
        <v>7358</v>
      </c>
      <c r="I81" s="40"/>
      <c r="J81" s="40">
        <v>130</v>
      </c>
      <c r="K81" s="40">
        <v>812</v>
      </c>
      <c r="L81" s="40"/>
      <c r="M81" s="40">
        <v>32</v>
      </c>
      <c r="N81" s="40">
        <v>6251</v>
      </c>
      <c r="O81" s="40"/>
      <c r="P81" s="40">
        <v>701</v>
      </c>
      <c r="Q81" s="40">
        <v>17734</v>
      </c>
      <c r="R81" s="40"/>
      <c r="S81" s="40">
        <v>2037</v>
      </c>
      <c r="T81" s="40">
        <v>12153</v>
      </c>
      <c r="U81" s="40"/>
      <c r="V81" s="40">
        <v>12287</v>
      </c>
      <c r="W81" s="40">
        <v>98990</v>
      </c>
    </row>
    <row r="82" spans="2:23" x14ac:dyDescent="0.2">
      <c r="B82" s="265" t="s">
        <v>4</v>
      </c>
      <c r="C82" s="269">
        <v>2013</v>
      </c>
      <c r="D82" s="40">
        <v>8766</v>
      </c>
      <c r="E82" s="40">
        <v>53936</v>
      </c>
      <c r="F82" s="40"/>
      <c r="G82" s="40">
        <v>646</v>
      </c>
      <c r="H82" s="40">
        <v>6909</v>
      </c>
      <c r="I82" s="40"/>
      <c r="J82" s="40">
        <v>149</v>
      </c>
      <c r="K82" s="40">
        <v>1541</v>
      </c>
      <c r="L82" s="40"/>
      <c r="M82" s="40">
        <v>32</v>
      </c>
      <c r="N82" s="40">
        <v>6470</v>
      </c>
      <c r="O82" s="40"/>
      <c r="P82" s="40">
        <v>702</v>
      </c>
      <c r="Q82" s="40">
        <v>18059</v>
      </c>
      <c r="R82" s="40"/>
      <c r="S82" s="40">
        <v>2153</v>
      </c>
      <c r="T82" s="40">
        <v>12897</v>
      </c>
      <c r="U82" s="40"/>
      <c r="V82" s="40">
        <v>12448</v>
      </c>
      <c r="W82" s="40">
        <v>99812</v>
      </c>
    </row>
    <row r="83" spans="2:23" x14ac:dyDescent="0.2">
      <c r="B83" s="265" t="s">
        <v>4</v>
      </c>
      <c r="C83" s="269">
        <v>2014</v>
      </c>
      <c r="D83" s="40">
        <v>8781</v>
      </c>
      <c r="E83" s="40">
        <v>54258</v>
      </c>
      <c r="F83" s="40"/>
      <c r="G83" s="40">
        <v>641</v>
      </c>
      <c r="H83" s="40">
        <v>6960</v>
      </c>
      <c r="I83" s="40"/>
      <c r="J83" s="40">
        <v>157</v>
      </c>
      <c r="K83" s="40">
        <v>1509</v>
      </c>
      <c r="L83" s="40"/>
      <c r="M83" s="40">
        <v>33</v>
      </c>
      <c r="N83" s="40">
        <v>6204</v>
      </c>
      <c r="O83" s="40"/>
      <c r="P83" s="40">
        <v>702</v>
      </c>
      <c r="Q83" s="40">
        <v>17733</v>
      </c>
      <c r="R83" s="40"/>
      <c r="S83" s="40">
        <v>2232</v>
      </c>
      <c r="T83" s="40">
        <v>13140</v>
      </c>
      <c r="U83" s="40"/>
      <c r="V83" s="40">
        <v>12546</v>
      </c>
      <c r="W83" s="40">
        <v>99804</v>
      </c>
    </row>
    <row r="84" spans="2:23" x14ac:dyDescent="0.2">
      <c r="B84" s="266" t="s">
        <v>4</v>
      </c>
      <c r="C84" s="271">
        <v>2015</v>
      </c>
      <c r="D84" s="317">
        <v>8594</v>
      </c>
      <c r="E84" s="317">
        <v>54842</v>
      </c>
      <c r="F84" s="317"/>
      <c r="G84" s="317">
        <v>613</v>
      </c>
      <c r="H84" s="317">
        <v>6463</v>
      </c>
      <c r="I84" s="317"/>
      <c r="J84" s="317">
        <v>159</v>
      </c>
      <c r="K84" s="317">
        <v>1390</v>
      </c>
      <c r="L84" s="317"/>
      <c r="M84" s="317">
        <v>34</v>
      </c>
      <c r="N84" s="317">
        <v>5957</v>
      </c>
      <c r="O84" s="317"/>
      <c r="P84" s="317">
        <v>677</v>
      </c>
      <c r="Q84" s="317">
        <v>18518</v>
      </c>
      <c r="R84" s="317"/>
      <c r="S84" s="317">
        <v>2197</v>
      </c>
      <c r="T84" s="317">
        <v>13233</v>
      </c>
      <c r="U84" s="317"/>
      <c r="V84" s="317">
        <v>12274</v>
      </c>
      <c r="W84" s="317">
        <v>100403</v>
      </c>
    </row>
    <row r="85" spans="2:23" x14ac:dyDescent="0.2">
      <c r="C85" s="79"/>
    </row>
    <row r="86" spans="2:23" x14ac:dyDescent="0.2">
      <c r="C86" s="79"/>
    </row>
  </sheetData>
  <mergeCells count="8">
    <mergeCell ref="B1:W1"/>
    <mergeCell ref="P4:Q4"/>
    <mergeCell ref="S4:T4"/>
    <mergeCell ref="V4:W4"/>
    <mergeCell ref="D4:E4"/>
    <mergeCell ref="G4:H4"/>
    <mergeCell ref="J4:K4"/>
    <mergeCell ref="M4:N4"/>
  </mergeCells>
  <pageMargins left="0.75" right="0.75" top="1" bottom="1" header="0.5" footer="0.5"/>
  <pageSetup paperSize="9" orientation="landscape" r:id="rId1"/>
  <headerFooter alignWithMargins="0"/>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Y89"/>
  <sheetViews>
    <sheetView showGridLines="0" workbookViewId="0"/>
  </sheetViews>
  <sheetFormatPr defaultRowHeight="11.25" x14ac:dyDescent="0.2"/>
  <cols>
    <col min="1" max="1" width="24.140625" style="118" customWidth="1"/>
    <col min="2" max="2" width="11.42578125" style="11" customWidth="1"/>
    <col min="3" max="5" width="12.28515625" style="11" customWidth="1"/>
    <col min="6" max="6" width="2.7109375" style="11" customWidth="1"/>
    <col min="7" max="8" width="12.28515625" style="11" customWidth="1"/>
    <col min="9" max="9" width="2.7109375" style="11" customWidth="1"/>
    <col min="10" max="11" width="12.28515625" style="11" customWidth="1"/>
    <col min="12" max="12" width="2.7109375" style="11" customWidth="1"/>
    <col min="13" max="14" width="12.28515625" style="11" customWidth="1"/>
    <col min="15" max="15" width="2.7109375" style="11" customWidth="1"/>
    <col min="16" max="17" width="12.28515625" style="11" customWidth="1"/>
    <col min="18" max="18" width="2.7109375" style="11" customWidth="1"/>
    <col min="19" max="20" width="12.28515625" style="11" customWidth="1"/>
    <col min="21" max="21" width="2.7109375" style="11" customWidth="1"/>
    <col min="22" max="23" width="12.28515625" style="11" customWidth="1"/>
    <col min="24" max="26" width="11.42578125" style="11" customWidth="1"/>
    <col min="27" max="16384" width="9.140625" style="11"/>
  </cols>
  <sheetData>
    <row r="1" spans="1:25" s="127" customFormat="1" ht="21.75" customHeight="1" x14ac:dyDescent="0.35">
      <c r="A1" s="379" t="s">
        <v>193</v>
      </c>
      <c r="B1" s="407" t="s">
        <v>194</v>
      </c>
      <c r="C1" s="407"/>
      <c r="D1" s="407"/>
      <c r="E1" s="410"/>
      <c r="F1" s="410"/>
      <c r="G1" s="410"/>
      <c r="H1" s="410"/>
      <c r="I1" s="410"/>
      <c r="J1" s="410"/>
      <c r="K1" s="410"/>
      <c r="L1" s="410"/>
      <c r="M1" s="410"/>
      <c r="N1" s="410"/>
      <c r="O1" s="410"/>
      <c r="P1" s="410"/>
      <c r="Q1" s="410"/>
      <c r="R1" s="410"/>
      <c r="S1" s="410"/>
      <c r="T1" s="410"/>
      <c r="U1" s="410"/>
      <c r="V1" s="410"/>
      <c r="W1" s="410"/>
      <c r="X1" s="126"/>
      <c r="Y1" s="126"/>
    </row>
    <row r="2" spans="1:25" ht="12.75" customHeight="1" x14ac:dyDescent="0.2"/>
    <row r="3" spans="1:25" s="14" customFormat="1" ht="12.75" customHeight="1" x14ac:dyDescent="0.2">
      <c r="A3" s="118"/>
      <c r="B3" s="93" t="s">
        <v>435</v>
      </c>
      <c r="C3" s="90" t="s">
        <v>571</v>
      </c>
      <c r="D3" s="90"/>
      <c r="E3" s="90"/>
      <c r="F3" s="223"/>
      <c r="G3" s="90"/>
      <c r="H3" s="90"/>
      <c r="I3" s="223"/>
      <c r="J3" s="90"/>
      <c r="K3" s="90"/>
      <c r="L3" s="223"/>
      <c r="M3" s="90"/>
      <c r="N3" s="90"/>
      <c r="O3" s="223"/>
      <c r="P3" s="90"/>
      <c r="Q3" s="90"/>
      <c r="R3" s="223"/>
      <c r="S3" s="90"/>
      <c r="T3" s="90"/>
      <c r="U3" s="223"/>
      <c r="V3" s="90"/>
      <c r="W3" s="90"/>
    </row>
    <row r="4" spans="1:25" ht="12.75" customHeight="1" x14ac:dyDescent="0.2">
      <c r="B4" s="265" t="s">
        <v>502</v>
      </c>
      <c r="C4" s="187"/>
      <c r="D4" s="418" t="s">
        <v>61</v>
      </c>
      <c r="E4" s="418"/>
      <c r="F4" s="234"/>
      <c r="G4" s="418" t="s">
        <v>60</v>
      </c>
      <c r="H4" s="418"/>
      <c r="I4" s="234"/>
      <c r="J4" s="418" t="s">
        <v>59</v>
      </c>
      <c r="K4" s="418"/>
      <c r="L4" s="234"/>
      <c r="M4" s="418" t="s">
        <v>58</v>
      </c>
      <c r="N4" s="418"/>
      <c r="O4" s="234"/>
      <c r="P4" s="418" t="s">
        <v>57</v>
      </c>
      <c r="Q4" s="418"/>
      <c r="R4" s="234"/>
      <c r="S4" s="418" t="s">
        <v>56</v>
      </c>
      <c r="T4" s="418"/>
      <c r="U4" s="234"/>
      <c r="V4" s="418" t="s">
        <v>4</v>
      </c>
      <c r="W4" s="418"/>
    </row>
    <row r="5" spans="1:25" ht="12.75" customHeight="1" x14ac:dyDescent="0.2">
      <c r="B5" s="266" t="s">
        <v>528</v>
      </c>
      <c r="C5" s="189" t="s">
        <v>50</v>
      </c>
      <c r="D5" s="189" t="s">
        <v>65</v>
      </c>
      <c r="E5" s="189" t="s">
        <v>8</v>
      </c>
      <c r="F5" s="189"/>
      <c r="G5" s="189" t="s">
        <v>65</v>
      </c>
      <c r="H5" s="189" t="s">
        <v>8</v>
      </c>
      <c r="I5" s="189"/>
      <c r="J5" s="189" t="s">
        <v>65</v>
      </c>
      <c r="K5" s="189" t="s">
        <v>8</v>
      </c>
      <c r="L5" s="189"/>
      <c r="M5" s="189" t="s">
        <v>65</v>
      </c>
      <c r="N5" s="189" t="s">
        <v>8</v>
      </c>
      <c r="O5" s="189"/>
      <c r="P5" s="189" t="s">
        <v>65</v>
      </c>
      <c r="Q5" s="189" t="s">
        <v>8</v>
      </c>
      <c r="R5" s="189"/>
      <c r="S5" s="189" t="s">
        <v>65</v>
      </c>
      <c r="T5" s="189" t="s">
        <v>8</v>
      </c>
      <c r="U5" s="189"/>
      <c r="V5" s="189" t="s">
        <v>65</v>
      </c>
      <c r="W5" s="189" t="s">
        <v>8</v>
      </c>
    </row>
    <row r="6" spans="1:25" ht="12.75" customHeight="1" x14ac:dyDescent="0.2">
      <c r="B6" s="267" t="s">
        <v>505</v>
      </c>
      <c r="C6" s="269">
        <v>1997</v>
      </c>
      <c r="D6" s="40">
        <v>11</v>
      </c>
      <c r="E6" s="40">
        <v>8</v>
      </c>
      <c r="F6" s="40"/>
      <c r="G6" s="40">
        <v>12</v>
      </c>
      <c r="H6" s="40">
        <v>15</v>
      </c>
      <c r="I6" s="40"/>
      <c r="J6" s="40">
        <v>2</v>
      </c>
      <c r="K6" s="40">
        <v>4</v>
      </c>
      <c r="L6" s="40"/>
      <c r="M6" s="40">
        <v>1</v>
      </c>
      <c r="N6" s="40">
        <v>0</v>
      </c>
      <c r="O6" s="40"/>
      <c r="P6" s="40">
        <v>5</v>
      </c>
      <c r="Q6" s="40">
        <v>1</v>
      </c>
      <c r="R6" s="40"/>
      <c r="S6" s="40">
        <v>1</v>
      </c>
      <c r="T6" s="40">
        <v>1</v>
      </c>
      <c r="U6" s="40"/>
      <c r="V6" s="40">
        <v>32</v>
      </c>
      <c r="W6" s="40">
        <v>29</v>
      </c>
    </row>
    <row r="7" spans="1:25" ht="12.75" customHeight="1" x14ac:dyDescent="0.2">
      <c r="B7" s="267" t="s">
        <v>505</v>
      </c>
      <c r="C7" s="269">
        <v>1998</v>
      </c>
      <c r="D7" s="40">
        <v>9</v>
      </c>
      <c r="E7" s="40">
        <v>16</v>
      </c>
      <c r="F7" s="40"/>
      <c r="G7" s="40">
        <v>13</v>
      </c>
      <c r="H7" s="40">
        <v>18</v>
      </c>
      <c r="I7" s="40"/>
      <c r="J7" s="40">
        <v>3</v>
      </c>
      <c r="K7" s="40">
        <v>4</v>
      </c>
      <c r="L7" s="40"/>
      <c r="M7" s="40">
        <v>1</v>
      </c>
      <c r="N7" s="40">
        <v>0</v>
      </c>
      <c r="O7" s="40"/>
      <c r="P7" s="40">
        <v>6</v>
      </c>
      <c r="Q7" s="40">
        <v>0</v>
      </c>
      <c r="R7" s="40"/>
      <c r="S7" s="40">
        <v>2</v>
      </c>
      <c r="T7" s="40">
        <v>0</v>
      </c>
      <c r="U7" s="40"/>
      <c r="V7" s="40">
        <v>34</v>
      </c>
      <c r="W7" s="40">
        <v>38</v>
      </c>
    </row>
    <row r="8" spans="1:25" ht="12.75" customHeight="1" x14ac:dyDescent="0.2">
      <c r="B8" s="267" t="s">
        <v>505</v>
      </c>
      <c r="C8" s="269">
        <v>1999</v>
      </c>
      <c r="D8" s="40">
        <v>7</v>
      </c>
      <c r="E8" s="40">
        <v>13</v>
      </c>
      <c r="F8" s="40"/>
      <c r="G8" s="40">
        <v>14</v>
      </c>
      <c r="H8" s="40">
        <v>11</v>
      </c>
      <c r="I8" s="40"/>
      <c r="J8" s="40">
        <v>3</v>
      </c>
      <c r="K8" s="40">
        <v>1</v>
      </c>
      <c r="L8" s="40"/>
      <c r="M8" s="40">
        <v>2</v>
      </c>
      <c r="N8" s="40">
        <v>0</v>
      </c>
      <c r="O8" s="40"/>
      <c r="P8" s="40">
        <v>6</v>
      </c>
      <c r="Q8" s="40">
        <v>0</v>
      </c>
      <c r="R8" s="40"/>
      <c r="S8" s="40">
        <v>1</v>
      </c>
      <c r="T8" s="40">
        <v>0</v>
      </c>
      <c r="U8" s="40"/>
      <c r="V8" s="40">
        <v>33</v>
      </c>
      <c r="W8" s="40">
        <v>25</v>
      </c>
    </row>
    <row r="9" spans="1:25" ht="12.75" customHeight="1" x14ac:dyDescent="0.2">
      <c r="B9" s="267" t="s">
        <v>505</v>
      </c>
      <c r="C9" s="269">
        <v>2000</v>
      </c>
      <c r="D9" s="40">
        <v>11</v>
      </c>
      <c r="E9" s="40">
        <v>14</v>
      </c>
      <c r="F9" s="40"/>
      <c r="G9" s="40">
        <v>21</v>
      </c>
      <c r="H9" s="40">
        <v>25</v>
      </c>
      <c r="I9" s="40"/>
      <c r="J9" s="40">
        <v>5</v>
      </c>
      <c r="K9" s="40">
        <v>4</v>
      </c>
      <c r="L9" s="40"/>
      <c r="M9" s="40">
        <v>1</v>
      </c>
      <c r="N9" s="40">
        <v>0</v>
      </c>
      <c r="O9" s="40"/>
      <c r="P9" s="40">
        <v>9</v>
      </c>
      <c r="Q9" s="40">
        <v>0</v>
      </c>
      <c r="R9" s="40"/>
      <c r="S9" s="40">
        <v>2</v>
      </c>
      <c r="T9" s="40">
        <v>2</v>
      </c>
      <c r="U9" s="40"/>
      <c r="V9" s="40">
        <v>49</v>
      </c>
      <c r="W9" s="40">
        <v>45</v>
      </c>
    </row>
    <row r="10" spans="1:25" ht="12.75" customHeight="1" x14ac:dyDescent="0.2">
      <c r="B10" s="267" t="s">
        <v>505</v>
      </c>
      <c r="C10" s="269">
        <v>2001</v>
      </c>
      <c r="D10" s="40">
        <v>14</v>
      </c>
      <c r="E10" s="40">
        <v>21</v>
      </c>
      <c r="F10" s="40"/>
      <c r="G10" s="40">
        <v>26</v>
      </c>
      <c r="H10" s="40">
        <v>23</v>
      </c>
      <c r="I10" s="40"/>
      <c r="J10" s="40">
        <v>3</v>
      </c>
      <c r="K10" s="40">
        <v>3</v>
      </c>
      <c r="L10" s="40"/>
      <c r="M10" s="40">
        <v>2</v>
      </c>
      <c r="N10" s="40">
        <v>0</v>
      </c>
      <c r="O10" s="40"/>
      <c r="P10" s="40">
        <v>8</v>
      </c>
      <c r="Q10" s="40">
        <v>0</v>
      </c>
      <c r="R10" s="40"/>
      <c r="S10" s="40">
        <v>1</v>
      </c>
      <c r="T10" s="40">
        <v>2</v>
      </c>
      <c r="U10" s="40"/>
      <c r="V10" s="40">
        <v>54</v>
      </c>
      <c r="W10" s="40">
        <v>49</v>
      </c>
    </row>
    <row r="11" spans="1:25" ht="12.75" customHeight="1" x14ac:dyDescent="0.2">
      <c r="B11" s="267" t="s">
        <v>505</v>
      </c>
      <c r="C11" s="269">
        <v>2002</v>
      </c>
      <c r="D11" s="40">
        <v>11</v>
      </c>
      <c r="E11" s="40">
        <v>16</v>
      </c>
      <c r="F11" s="40"/>
      <c r="G11" s="40">
        <v>26</v>
      </c>
      <c r="H11" s="40">
        <v>18</v>
      </c>
      <c r="I11" s="40"/>
      <c r="J11" s="40">
        <v>2</v>
      </c>
      <c r="K11" s="40">
        <v>2</v>
      </c>
      <c r="L11" s="40"/>
      <c r="M11" s="40">
        <v>1</v>
      </c>
      <c r="N11" s="40">
        <v>0</v>
      </c>
      <c r="O11" s="40"/>
      <c r="P11" s="40">
        <v>10</v>
      </c>
      <c r="Q11" s="40">
        <v>0</v>
      </c>
      <c r="R11" s="40"/>
      <c r="S11" s="40">
        <v>1</v>
      </c>
      <c r="T11" s="40">
        <v>0</v>
      </c>
      <c r="U11" s="40"/>
      <c r="V11" s="40">
        <v>51</v>
      </c>
      <c r="W11" s="40">
        <v>36</v>
      </c>
    </row>
    <row r="12" spans="1:25" ht="12.75" customHeight="1" x14ac:dyDescent="0.2">
      <c r="B12" s="267" t="s">
        <v>505</v>
      </c>
      <c r="C12" s="269">
        <v>2003</v>
      </c>
      <c r="D12" s="40">
        <v>10</v>
      </c>
      <c r="E12" s="40">
        <v>12</v>
      </c>
      <c r="F12" s="40"/>
      <c r="G12" s="40">
        <v>24</v>
      </c>
      <c r="H12" s="40">
        <v>19</v>
      </c>
      <c r="I12" s="40"/>
      <c r="J12" s="40">
        <v>2</v>
      </c>
      <c r="K12" s="40">
        <v>2</v>
      </c>
      <c r="L12" s="40"/>
      <c r="M12" s="40">
        <v>1</v>
      </c>
      <c r="N12" s="40">
        <v>0</v>
      </c>
      <c r="O12" s="40"/>
      <c r="P12" s="40">
        <v>11</v>
      </c>
      <c r="Q12" s="40">
        <v>4</v>
      </c>
      <c r="R12" s="40"/>
      <c r="S12" s="40">
        <v>2</v>
      </c>
      <c r="T12" s="40">
        <v>0</v>
      </c>
      <c r="U12" s="40"/>
      <c r="V12" s="40">
        <v>50</v>
      </c>
      <c r="W12" s="40">
        <v>37</v>
      </c>
    </row>
    <row r="13" spans="1:25" ht="12.75" customHeight="1" x14ac:dyDescent="0.2">
      <c r="B13" s="267" t="s">
        <v>505</v>
      </c>
      <c r="C13" s="269">
        <v>2004</v>
      </c>
      <c r="D13" s="40">
        <v>11</v>
      </c>
      <c r="E13" s="40">
        <v>7</v>
      </c>
      <c r="F13" s="40"/>
      <c r="G13" s="40">
        <v>25</v>
      </c>
      <c r="H13" s="40">
        <v>14</v>
      </c>
      <c r="I13" s="40"/>
      <c r="J13" s="40">
        <v>2</v>
      </c>
      <c r="K13" s="40">
        <v>3</v>
      </c>
      <c r="L13" s="40"/>
      <c r="M13" s="40">
        <v>2</v>
      </c>
      <c r="N13" s="40">
        <v>2</v>
      </c>
      <c r="O13" s="40"/>
      <c r="P13" s="40">
        <v>8</v>
      </c>
      <c r="Q13" s="40">
        <v>0</v>
      </c>
      <c r="R13" s="40"/>
      <c r="S13" s="40">
        <v>3</v>
      </c>
      <c r="T13" s="40">
        <v>1</v>
      </c>
      <c r="U13" s="40"/>
      <c r="V13" s="40">
        <v>51</v>
      </c>
      <c r="W13" s="40">
        <v>27</v>
      </c>
    </row>
    <row r="14" spans="1:25" ht="12.75" customHeight="1" x14ac:dyDescent="0.2">
      <c r="B14" s="267" t="s">
        <v>505</v>
      </c>
      <c r="C14" s="269">
        <v>2005</v>
      </c>
      <c r="D14" s="40">
        <v>16</v>
      </c>
      <c r="E14" s="40">
        <v>6</v>
      </c>
      <c r="F14" s="40"/>
      <c r="G14" s="40">
        <v>27</v>
      </c>
      <c r="H14" s="40">
        <v>14</v>
      </c>
      <c r="I14" s="40"/>
      <c r="J14" s="40">
        <v>2</v>
      </c>
      <c r="K14" s="40">
        <v>2</v>
      </c>
      <c r="L14" s="40"/>
      <c r="M14" s="40">
        <v>2</v>
      </c>
      <c r="N14" s="40">
        <v>2</v>
      </c>
      <c r="O14" s="40"/>
      <c r="P14" s="40">
        <v>3</v>
      </c>
      <c r="Q14" s="40">
        <v>6</v>
      </c>
      <c r="R14" s="40"/>
      <c r="S14" s="40">
        <v>2</v>
      </c>
      <c r="T14" s="40">
        <v>1</v>
      </c>
      <c r="U14" s="40"/>
      <c r="V14" s="40">
        <v>52</v>
      </c>
      <c r="W14" s="40">
        <v>31</v>
      </c>
    </row>
    <row r="15" spans="1:25" ht="12.75" customHeight="1" x14ac:dyDescent="0.2">
      <c r="B15" s="267" t="s">
        <v>505</v>
      </c>
      <c r="C15" s="269">
        <v>2006</v>
      </c>
      <c r="D15" s="40">
        <v>24</v>
      </c>
      <c r="E15" s="40">
        <v>18</v>
      </c>
      <c r="F15" s="40"/>
      <c r="G15" s="40">
        <v>32</v>
      </c>
      <c r="H15" s="40">
        <v>20</v>
      </c>
      <c r="I15" s="40"/>
      <c r="J15" s="40">
        <v>4</v>
      </c>
      <c r="K15" s="40">
        <v>3</v>
      </c>
      <c r="L15" s="40"/>
      <c r="M15" s="40">
        <v>2</v>
      </c>
      <c r="N15" s="40">
        <v>4</v>
      </c>
      <c r="O15" s="40"/>
      <c r="P15" s="40">
        <v>2</v>
      </c>
      <c r="Q15" s="40">
        <v>0</v>
      </c>
      <c r="R15" s="40"/>
      <c r="S15" s="40">
        <v>2</v>
      </c>
      <c r="T15" s="40">
        <v>1</v>
      </c>
      <c r="U15" s="40"/>
      <c r="V15" s="40">
        <v>66</v>
      </c>
      <c r="W15" s="40">
        <v>46</v>
      </c>
    </row>
    <row r="16" spans="1:25" ht="12.75" customHeight="1" x14ac:dyDescent="0.2">
      <c r="B16" s="267" t="s">
        <v>505</v>
      </c>
      <c r="C16" s="269">
        <v>2007</v>
      </c>
      <c r="D16" s="40">
        <v>24</v>
      </c>
      <c r="E16" s="40">
        <v>19</v>
      </c>
      <c r="F16" s="40"/>
      <c r="G16" s="40">
        <v>25</v>
      </c>
      <c r="H16" s="40">
        <v>8</v>
      </c>
      <c r="I16" s="40"/>
      <c r="J16" s="40">
        <v>9</v>
      </c>
      <c r="K16" s="40">
        <v>9</v>
      </c>
      <c r="L16" s="40"/>
      <c r="M16" s="40">
        <v>2</v>
      </c>
      <c r="N16" s="40">
        <v>0</v>
      </c>
      <c r="O16" s="40"/>
      <c r="P16" s="40">
        <v>4</v>
      </c>
      <c r="Q16" s="40">
        <v>1</v>
      </c>
      <c r="R16" s="40"/>
      <c r="S16" s="40">
        <v>3</v>
      </c>
      <c r="T16" s="40">
        <v>5</v>
      </c>
      <c r="U16" s="40"/>
      <c r="V16" s="40">
        <v>67</v>
      </c>
      <c r="W16" s="40">
        <v>42</v>
      </c>
    </row>
    <row r="17" spans="2:23" ht="12.75" customHeight="1" x14ac:dyDescent="0.2">
      <c r="B17" s="267" t="s">
        <v>505</v>
      </c>
      <c r="C17" s="269">
        <v>2008</v>
      </c>
      <c r="D17" s="40">
        <v>26</v>
      </c>
      <c r="E17" s="40">
        <v>29</v>
      </c>
      <c r="F17" s="40"/>
      <c r="G17" s="40">
        <v>22</v>
      </c>
      <c r="H17" s="40">
        <v>6</v>
      </c>
      <c r="I17" s="40"/>
      <c r="J17" s="40">
        <v>8</v>
      </c>
      <c r="K17" s="40">
        <v>11</v>
      </c>
      <c r="L17" s="40"/>
      <c r="M17" s="40">
        <v>2</v>
      </c>
      <c r="N17" s="40">
        <v>0</v>
      </c>
      <c r="O17" s="40"/>
      <c r="P17" s="40">
        <v>3</v>
      </c>
      <c r="Q17" s="40">
        <v>1</v>
      </c>
      <c r="R17" s="40"/>
      <c r="S17" s="40">
        <v>1</v>
      </c>
      <c r="T17" s="40">
        <v>0</v>
      </c>
      <c r="U17" s="40"/>
      <c r="V17" s="40">
        <v>62</v>
      </c>
      <c r="W17" s="40">
        <v>47</v>
      </c>
    </row>
    <row r="18" spans="2:23" ht="12.75" customHeight="1" x14ac:dyDescent="0.2">
      <c r="B18" s="267" t="s">
        <v>505</v>
      </c>
      <c r="C18" s="269">
        <v>2009</v>
      </c>
      <c r="D18" s="40">
        <v>25</v>
      </c>
      <c r="E18" s="40">
        <v>21</v>
      </c>
      <c r="F18" s="40"/>
      <c r="G18" s="40">
        <v>27</v>
      </c>
      <c r="H18" s="40">
        <v>12</v>
      </c>
      <c r="I18" s="40"/>
      <c r="J18" s="40">
        <v>9</v>
      </c>
      <c r="K18" s="40">
        <v>14</v>
      </c>
      <c r="L18" s="40"/>
      <c r="M18" s="40">
        <v>1</v>
      </c>
      <c r="N18" s="40">
        <v>0</v>
      </c>
      <c r="O18" s="40"/>
      <c r="P18" s="40">
        <v>2</v>
      </c>
      <c r="Q18" s="40">
        <v>0</v>
      </c>
      <c r="R18" s="40"/>
      <c r="S18" s="40">
        <v>1</v>
      </c>
      <c r="T18" s="40">
        <v>0</v>
      </c>
      <c r="U18" s="40"/>
      <c r="V18" s="40">
        <v>65</v>
      </c>
      <c r="W18" s="40">
        <v>47</v>
      </c>
    </row>
    <row r="19" spans="2:23" ht="12.75" customHeight="1" x14ac:dyDescent="0.2">
      <c r="B19" s="267" t="s">
        <v>505</v>
      </c>
      <c r="C19" s="269">
        <v>2010</v>
      </c>
      <c r="D19" s="40">
        <v>28</v>
      </c>
      <c r="E19" s="40">
        <v>35</v>
      </c>
      <c r="F19" s="40"/>
      <c r="G19" s="40">
        <v>25</v>
      </c>
      <c r="H19" s="40">
        <v>14</v>
      </c>
      <c r="I19" s="40"/>
      <c r="J19" s="40">
        <v>10</v>
      </c>
      <c r="K19" s="40">
        <v>15</v>
      </c>
      <c r="L19" s="40"/>
      <c r="M19" s="40">
        <v>2</v>
      </c>
      <c r="N19" s="40">
        <v>0</v>
      </c>
      <c r="O19" s="40"/>
      <c r="P19" s="40">
        <v>0</v>
      </c>
      <c r="Q19" s="40">
        <v>0</v>
      </c>
      <c r="R19" s="40"/>
      <c r="S19" s="40">
        <v>0</v>
      </c>
      <c r="T19" s="40">
        <v>0</v>
      </c>
      <c r="U19" s="40"/>
      <c r="V19" s="40">
        <v>65</v>
      </c>
      <c r="W19" s="40">
        <v>64</v>
      </c>
    </row>
    <row r="20" spans="2:23" ht="12.75" customHeight="1" x14ac:dyDescent="0.2">
      <c r="B20" s="267" t="s">
        <v>505</v>
      </c>
      <c r="C20" s="269">
        <v>2011</v>
      </c>
      <c r="D20" s="40">
        <v>31</v>
      </c>
      <c r="E20" s="40">
        <v>37</v>
      </c>
      <c r="F20" s="40"/>
      <c r="G20" s="40">
        <v>23</v>
      </c>
      <c r="H20" s="40">
        <v>14</v>
      </c>
      <c r="I20" s="40"/>
      <c r="J20" s="40">
        <v>13</v>
      </c>
      <c r="K20" s="40">
        <v>10</v>
      </c>
      <c r="L20" s="40"/>
      <c r="M20" s="40">
        <v>1</v>
      </c>
      <c r="N20" s="40">
        <v>0</v>
      </c>
      <c r="O20" s="40"/>
      <c r="P20" s="40">
        <v>1</v>
      </c>
      <c r="Q20" s="40">
        <v>0</v>
      </c>
      <c r="R20" s="40"/>
      <c r="S20" s="40">
        <v>0</v>
      </c>
      <c r="T20" s="40">
        <v>0</v>
      </c>
      <c r="U20" s="40"/>
      <c r="V20" s="40">
        <v>69</v>
      </c>
      <c r="W20" s="40">
        <v>61</v>
      </c>
    </row>
    <row r="21" spans="2:23" ht="12.75" customHeight="1" x14ac:dyDescent="0.2">
      <c r="B21" s="267" t="s">
        <v>505</v>
      </c>
      <c r="C21" s="269">
        <v>2012</v>
      </c>
      <c r="D21" s="40">
        <v>31</v>
      </c>
      <c r="E21" s="40">
        <v>23</v>
      </c>
      <c r="F21" s="40"/>
      <c r="G21" s="40">
        <v>18</v>
      </c>
      <c r="H21" s="40">
        <v>3</v>
      </c>
      <c r="I21" s="40"/>
      <c r="J21" s="40">
        <v>12</v>
      </c>
      <c r="K21" s="40">
        <v>10</v>
      </c>
      <c r="L21" s="40"/>
      <c r="M21" s="40">
        <v>3</v>
      </c>
      <c r="N21" s="40">
        <v>1</v>
      </c>
      <c r="O21" s="40"/>
      <c r="P21" s="40">
        <v>1</v>
      </c>
      <c r="Q21" s="40">
        <v>0</v>
      </c>
      <c r="R21" s="40"/>
      <c r="S21" s="40">
        <v>0</v>
      </c>
      <c r="T21" s="40">
        <v>0</v>
      </c>
      <c r="U21" s="40"/>
      <c r="V21" s="40">
        <v>65</v>
      </c>
      <c r="W21" s="40">
        <v>37</v>
      </c>
    </row>
    <row r="22" spans="2:23" ht="12.75" customHeight="1" x14ac:dyDescent="0.2">
      <c r="B22" s="267" t="s">
        <v>505</v>
      </c>
      <c r="C22" s="269">
        <v>2013</v>
      </c>
      <c r="D22" s="40">
        <v>30</v>
      </c>
      <c r="E22" s="40">
        <v>22</v>
      </c>
      <c r="F22" s="40"/>
      <c r="G22" s="40">
        <v>19</v>
      </c>
      <c r="H22" s="40">
        <v>8</v>
      </c>
      <c r="I22" s="40"/>
      <c r="J22" s="40">
        <v>7</v>
      </c>
      <c r="K22" s="40">
        <v>6</v>
      </c>
      <c r="L22" s="40"/>
      <c r="M22" s="40">
        <v>7</v>
      </c>
      <c r="N22" s="40">
        <v>4</v>
      </c>
      <c r="O22" s="40"/>
      <c r="P22" s="40">
        <v>1</v>
      </c>
      <c r="Q22" s="40">
        <v>0</v>
      </c>
      <c r="R22" s="40"/>
      <c r="S22" s="40">
        <v>0</v>
      </c>
      <c r="T22" s="40">
        <v>0</v>
      </c>
      <c r="U22" s="40"/>
      <c r="V22" s="40">
        <v>64</v>
      </c>
      <c r="W22" s="40">
        <v>40</v>
      </c>
    </row>
    <row r="23" spans="2:23" ht="12.75" customHeight="1" x14ac:dyDescent="0.2">
      <c r="B23" s="267" t="s">
        <v>505</v>
      </c>
      <c r="C23" s="269">
        <v>2014</v>
      </c>
      <c r="D23" s="40">
        <v>30</v>
      </c>
      <c r="E23" s="40">
        <v>30</v>
      </c>
      <c r="F23" s="40"/>
      <c r="G23" s="40">
        <v>20</v>
      </c>
      <c r="H23" s="40">
        <v>9</v>
      </c>
      <c r="I23" s="40"/>
      <c r="J23" s="40">
        <v>5</v>
      </c>
      <c r="K23" s="40">
        <v>6</v>
      </c>
      <c r="L23" s="40"/>
      <c r="M23" s="40">
        <v>5</v>
      </c>
      <c r="N23" s="40">
        <v>5</v>
      </c>
      <c r="O23" s="40"/>
      <c r="P23" s="40">
        <v>2</v>
      </c>
      <c r="Q23" s="40">
        <v>0</v>
      </c>
      <c r="R23" s="40"/>
      <c r="S23" s="40">
        <v>0</v>
      </c>
      <c r="T23" s="40">
        <v>0</v>
      </c>
      <c r="U23" s="40"/>
      <c r="V23" s="40">
        <v>62</v>
      </c>
      <c r="W23" s="40">
        <v>50</v>
      </c>
    </row>
    <row r="24" spans="2:23" ht="12.75" customHeight="1" x14ac:dyDescent="0.2">
      <c r="B24" s="267" t="s">
        <v>505</v>
      </c>
      <c r="C24" s="269">
        <v>2015</v>
      </c>
      <c r="D24" s="40">
        <v>34</v>
      </c>
      <c r="E24" s="40">
        <v>34</v>
      </c>
      <c r="F24" s="40"/>
      <c r="G24" s="40">
        <v>28</v>
      </c>
      <c r="H24" s="40">
        <v>12</v>
      </c>
      <c r="I24" s="40"/>
      <c r="J24" s="40">
        <v>4</v>
      </c>
      <c r="K24" s="40">
        <v>2</v>
      </c>
      <c r="L24" s="40"/>
      <c r="M24" s="40">
        <v>4</v>
      </c>
      <c r="N24" s="40">
        <v>0</v>
      </c>
      <c r="O24" s="40"/>
      <c r="P24" s="40">
        <v>2</v>
      </c>
      <c r="Q24" s="40">
        <v>0</v>
      </c>
      <c r="R24" s="40"/>
      <c r="S24" s="40">
        <v>0</v>
      </c>
      <c r="T24" s="40">
        <v>0</v>
      </c>
      <c r="U24" s="40"/>
      <c r="V24" s="40">
        <v>72</v>
      </c>
      <c r="W24" s="40">
        <v>48</v>
      </c>
    </row>
    <row r="25" spans="2:23" ht="12.75" customHeight="1" x14ac:dyDescent="0.2">
      <c r="B25" s="267"/>
      <c r="C25" s="269"/>
      <c r="D25" s="40"/>
      <c r="E25" s="40"/>
      <c r="F25" s="40"/>
      <c r="G25" s="40"/>
      <c r="H25" s="40"/>
      <c r="I25" s="40"/>
      <c r="J25" s="40"/>
      <c r="K25" s="40"/>
      <c r="L25" s="40"/>
      <c r="M25" s="40"/>
      <c r="N25" s="40"/>
      <c r="O25" s="40"/>
      <c r="P25" s="40"/>
      <c r="Q25" s="40"/>
      <c r="R25" s="40"/>
      <c r="S25" s="40"/>
      <c r="T25" s="40"/>
      <c r="U25" s="40"/>
      <c r="V25" s="40"/>
      <c r="W25" s="40"/>
    </row>
    <row r="26" spans="2:23" ht="12.75" customHeight="1" x14ac:dyDescent="0.2">
      <c r="B26" s="267" t="s">
        <v>506</v>
      </c>
      <c r="C26" s="269">
        <v>1997</v>
      </c>
      <c r="D26" s="40">
        <v>16</v>
      </c>
      <c r="E26" s="40">
        <v>213</v>
      </c>
      <c r="F26" s="40"/>
      <c r="G26" s="40">
        <v>4</v>
      </c>
      <c r="H26" s="40">
        <v>78</v>
      </c>
      <c r="I26" s="40"/>
      <c r="J26" s="40">
        <v>2</v>
      </c>
      <c r="K26" s="40">
        <v>55</v>
      </c>
      <c r="L26" s="40"/>
      <c r="M26" s="40">
        <v>0</v>
      </c>
      <c r="N26" s="40">
        <v>0</v>
      </c>
      <c r="O26" s="40"/>
      <c r="P26" s="40">
        <v>1</v>
      </c>
      <c r="Q26" s="40">
        <v>5</v>
      </c>
      <c r="R26" s="40"/>
      <c r="S26" s="40">
        <v>0</v>
      </c>
      <c r="T26" s="40">
        <v>0</v>
      </c>
      <c r="U26" s="40"/>
      <c r="V26" s="40">
        <v>23</v>
      </c>
      <c r="W26" s="40">
        <v>351</v>
      </c>
    </row>
    <row r="27" spans="2:23" ht="12.75" customHeight="1" x14ac:dyDescent="0.2">
      <c r="B27" s="267" t="s">
        <v>506</v>
      </c>
      <c r="C27" s="269">
        <v>1998</v>
      </c>
      <c r="D27" s="40">
        <v>22</v>
      </c>
      <c r="E27" s="40">
        <v>292</v>
      </c>
      <c r="F27" s="40"/>
      <c r="G27" s="40">
        <v>2</v>
      </c>
      <c r="H27" s="40">
        <v>48</v>
      </c>
      <c r="I27" s="40"/>
      <c r="J27" s="40">
        <v>2</v>
      </c>
      <c r="K27" s="40">
        <v>56</v>
      </c>
      <c r="L27" s="40"/>
      <c r="M27" s="40">
        <v>0</v>
      </c>
      <c r="N27" s="40">
        <v>0</v>
      </c>
      <c r="O27" s="40"/>
      <c r="P27" s="40">
        <v>3</v>
      </c>
      <c r="Q27" s="40">
        <v>91</v>
      </c>
      <c r="R27" s="40"/>
      <c r="S27" s="40">
        <v>0</v>
      </c>
      <c r="T27" s="40">
        <v>0</v>
      </c>
      <c r="U27" s="40"/>
      <c r="V27" s="40">
        <v>29</v>
      </c>
      <c r="W27" s="40">
        <v>487</v>
      </c>
    </row>
    <row r="28" spans="2:23" ht="12.75" customHeight="1" x14ac:dyDescent="0.2">
      <c r="B28" s="267" t="s">
        <v>506</v>
      </c>
      <c r="C28" s="269">
        <v>1999</v>
      </c>
      <c r="D28" s="40">
        <v>29</v>
      </c>
      <c r="E28" s="40">
        <v>426</v>
      </c>
      <c r="F28" s="40"/>
      <c r="G28" s="40">
        <v>6</v>
      </c>
      <c r="H28" s="40">
        <v>135</v>
      </c>
      <c r="I28" s="40"/>
      <c r="J28" s="40">
        <v>2</v>
      </c>
      <c r="K28" s="40">
        <v>51</v>
      </c>
      <c r="L28" s="40"/>
      <c r="M28" s="40">
        <v>0</v>
      </c>
      <c r="N28" s="40">
        <v>0</v>
      </c>
      <c r="O28" s="40"/>
      <c r="P28" s="40">
        <v>2</v>
      </c>
      <c r="Q28" s="40">
        <v>24</v>
      </c>
      <c r="R28" s="40"/>
      <c r="S28" s="40">
        <v>0</v>
      </c>
      <c r="T28" s="40">
        <v>0</v>
      </c>
      <c r="U28" s="40"/>
      <c r="V28" s="40">
        <v>39</v>
      </c>
      <c r="W28" s="40">
        <v>636</v>
      </c>
    </row>
    <row r="29" spans="2:23" ht="12.75" customHeight="1" x14ac:dyDescent="0.2">
      <c r="B29" s="267" t="s">
        <v>506</v>
      </c>
      <c r="C29" s="269">
        <v>2000</v>
      </c>
      <c r="D29" s="40">
        <v>28</v>
      </c>
      <c r="E29" s="40">
        <v>588</v>
      </c>
      <c r="F29" s="40"/>
      <c r="G29" s="40">
        <v>6</v>
      </c>
      <c r="H29" s="40">
        <v>134</v>
      </c>
      <c r="I29" s="40"/>
      <c r="J29" s="40">
        <v>2</v>
      </c>
      <c r="K29" s="40">
        <v>16</v>
      </c>
      <c r="L29" s="40"/>
      <c r="M29" s="40">
        <v>0</v>
      </c>
      <c r="N29" s="40">
        <v>0</v>
      </c>
      <c r="O29" s="40"/>
      <c r="P29" s="40">
        <v>1</v>
      </c>
      <c r="Q29" s="40">
        <v>10</v>
      </c>
      <c r="R29" s="40"/>
      <c r="S29" s="40">
        <v>0</v>
      </c>
      <c r="T29" s="40">
        <v>0</v>
      </c>
      <c r="U29" s="40"/>
      <c r="V29" s="40">
        <v>37</v>
      </c>
      <c r="W29" s="40">
        <v>748</v>
      </c>
    </row>
    <row r="30" spans="2:23" ht="12.75" customHeight="1" x14ac:dyDescent="0.2">
      <c r="B30" s="267" t="s">
        <v>506</v>
      </c>
      <c r="C30" s="269">
        <v>2001</v>
      </c>
      <c r="D30" s="40">
        <v>23</v>
      </c>
      <c r="E30" s="40">
        <v>454</v>
      </c>
      <c r="F30" s="40"/>
      <c r="G30" s="40">
        <v>6</v>
      </c>
      <c r="H30" s="40">
        <v>112</v>
      </c>
      <c r="I30" s="40"/>
      <c r="J30" s="40">
        <v>3</v>
      </c>
      <c r="K30" s="40">
        <v>43</v>
      </c>
      <c r="L30" s="40"/>
      <c r="M30" s="40">
        <v>0</v>
      </c>
      <c r="N30" s="40">
        <v>0</v>
      </c>
      <c r="O30" s="40"/>
      <c r="P30" s="40">
        <v>1</v>
      </c>
      <c r="Q30" s="40">
        <v>10</v>
      </c>
      <c r="R30" s="40"/>
      <c r="S30" s="40">
        <v>1</v>
      </c>
      <c r="T30" s="40">
        <v>9</v>
      </c>
      <c r="U30" s="40"/>
      <c r="V30" s="40">
        <v>34</v>
      </c>
      <c r="W30" s="40">
        <v>628</v>
      </c>
    </row>
    <row r="31" spans="2:23" ht="12.75" customHeight="1" x14ac:dyDescent="0.2">
      <c r="B31" s="267" t="s">
        <v>506</v>
      </c>
      <c r="C31" s="269">
        <v>2002</v>
      </c>
      <c r="D31" s="40">
        <v>17</v>
      </c>
      <c r="E31" s="40">
        <v>398</v>
      </c>
      <c r="F31" s="40"/>
      <c r="G31" s="40">
        <v>7</v>
      </c>
      <c r="H31" s="40">
        <v>158</v>
      </c>
      <c r="I31" s="40"/>
      <c r="J31" s="40">
        <v>3</v>
      </c>
      <c r="K31" s="40">
        <v>39</v>
      </c>
      <c r="L31" s="40"/>
      <c r="M31" s="40">
        <v>0</v>
      </c>
      <c r="N31" s="40">
        <v>0</v>
      </c>
      <c r="O31" s="40"/>
      <c r="P31" s="40">
        <v>2</v>
      </c>
      <c r="Q31" s="40">
        <v>50</v>
      </c>
      <c r="R31" s="40"/>
      <c r="S31" s="40">
        <v>0</v>
      </c>
      <c r="T31" s="40">
        <v>0</v>
      </c>
      <c r="U31" s="40"/>
      <c r="V31" s="40">
        <v>29</v>
      </c>
      <c r="W31" s="40">
        <v>645</v>
      </c>
    </row>
    <row r="32" spans="2:23" ht="12.75" customHeight="1" x14ac:dyDescent="0.2">
      <c r="B32" s="267" t="s">
        <v>506</v>
      </c>
      <c r="C32" s="269">
        <v>2003</v>
      </c>
      <c r="D32" s="40">
        <v>18</v>
      </c>
      <c r="E32" s="40">
        <v>341</v>
      </c>
      <c r="F32" s="40"/>
      <c r="G32" s="40">
        <v>7</v>
      </c>
      <c r="H32" s="40">
        <v>128</v>
      </c>
      <c r="I32" s="40"/>
      <c r="J32" s="40">
        <v>5</v>
      </c>
      <c r="K32" s="40">
        <v>79</v>
      </c>
      <c r="L32" s="40"/>
      <c r="M32" s="40">
        <v>0</v>
      </c>
      <c r="N32" s="40">
        <v>0</v>
      </c>
      <c r="O32" s="40"/>
      <c r="P32" s="40">
        <v>3</v>
      </c>
      <c r="Q32" s="40">
        <v>83</v>
      </c>
      <c r="R32" s="40"/>
      <c r="S32" s="40">
        <v>0</v>
      </c>
      <c r="T32" s="40">
        <v>0</v>
      </c>
      <c r="U32" s="40"/>
      <c r="V32" s="40">
        <v>33</v>
      </c>
      <c r="W32" s="40">
        <v>631</v>
      </c>
    </row>
    <row r="33" spans="2:23" ht="12.75" customHeight="1" x14ac:dyDescent="0.2">
      <c r="B33" s="267" t="s">
        <v>506</v>
      </c>
      <c r="C33" s="269">
        <v>2004</v>
      </c>
      <c r="D33" s="40">
        <v>21</v>
      </c>
      <c r="E33" s="40">
        <v>417</v>
      </c>
      <c r="F33" s="40"/>
      <c r="G33" s="40">
        <v>7</v>
      </c>
      <c r="H33" s="40">
        <v>164</v>
      </c>
      <c r="I33" s="40"/>
      <c r="J33" s="40">
        <v>5</v>
      </c>
      <c r="K33" s="40">
        <v>69</v>
      </c>
      <c r="L33" s="40"/>
      <c r="M33" s="40">
        <v>1</v>
      </c>
      <c r="N33" s="40">
        <v>21</v>
      </c>
      <c r="O33" s="40"/>
      <c r="P33" s="40">
        <v>5</v>
      </c>
      <c r="Q33" s="40">
        <v>80</v>
      </c>
      <c r="R33" s="40"/>
      <c r="S33" s="40">
        <v>0</v>
      </c>
      <c r="T33" s="40">
        <v>0</v>
      </c>
      <c r="U33" s="40"/>
      <c r="V33" s="40">
        <v>39</v>
      </c>
      <c r="W33" s="40">
        <v>751</v>
      </c>
    </row>
    <row r="34" spans="2:23" ht="12.75" customHeight="1" x14ac:dyDescent="0.2">
      <c r="B34" s="267" t="s">
        <v>506</v>
      </c>
      <c r="C34" s="269">
        <v>2005</v>
      </c>
      <c r="D34" s="40">
        <v>17</v>
      </c>
      <c r="E34" s="40">
        <v>352</v>
      </c>
      <c r="F34" s="40"/>
      <c r="G34" s="40">
        <v>9</v>
      </c>
      <c r="H34" s="40">
        <v>176</v>
      </c>
      <c r="I34" s="40"/>
      <c r="J34" s="40">
        <v>7</v>
      </c>
      <c r="K34" s="40">
        <v>93</v>
      </c>
      <c r="L34" s="40"/>
      <c r="M34" s="40">
        <v>3</v>
      </c>
      <c r="N34" s="40">
        <v>52</v>
      </c>
      <c r="O34" s="40"/>
      <c r="P34" s="40">
        <v>3</v>
      </c>
      <c r="Q34" s="40">
        <v>63</v>
      </c>
      <c r="R34" s="40"/>
      <c r="S34" s="40">
        <v>0</v>
      </c>
      <c r="T34" s="40">
        <v>0</v>
      </c>
      <c r="U34" s="40"/>
      <c r="V34" s="40">
        <v>39</v>
      </c>
      <c r="W34" s="40">
        <v>736</v>
      </c>
    </row>
    <row r="35" spans="2:23" ht="12.75" customHeight="1" x14ac:dyDescent="0.2">
      <c r="B35" s="267" t="s">
        <v>506</v>
      </c>
      <c r="C35" s="269">
        <v>2006</v>
      </c>
      <c r="D35" s="40">
        <v>21</v>
      </c>
      <c r="E35" s="40">
        <v>382</v>
      </c>
      <c r="F35" s="40"/>
      <c r="G35" s="40">
        <v>7</v>
      </c>
      <c r="H35" s="40">
        <v>137</v>
      </c>
      <c r="I35" s="40"/>
      <c r="J35" s="40">
        <v>5</v>
      </c>
      <c r="K35" s="40">
        <v>108</v>
      </c>
      <c r="L35" s="40"/>
      <c r="M35" s="40">
        <v>2</v>
      </c>
      <c r="N35" s="40">
        <v>32</v>
      </c>
      <c r="O35" s="40"/>
      <c r="P35" s="40">
        <v>5</v>
      </c>
      <c r="Q35" s="40">
        <v>123</v>
      </c>
      <c r="R35" s="40"/>
      <c r="S35" s="40">
        <v>2</v>
      </c>
      <c r="T35" s="40">
        <v>23</v>
      </c>
      <c r="U35" s="40"/>
      <c r="V35" s="40">
        <v>42</v>
      </c>
      <c r="W35" s="40">
        <v>805</v>
      </c>
    </row>
    <row r="36" spans="2:23" ht="12.75" customHeight="1" x14ac:dyDescent="0.2">
      <c r="B36" s="267" t="s">
        <v>506</v>
      </c>
      <c r="C36" s="269">
        <v>2007</v>
      </c>
      <c r="D36" s="40">
        <v>32</v>
      </c>
      <c r="E36" s="40">
        <v>620</v>
      </c>
      <c r="F36" s="40"/>
      <c r="G36" s="40">
        <v>9</v>
      </c>
      <c r="H36" s="40">
        <v>123</v>
      </c>
      <c r="I36" s="40"/>
      <c r="J36" s="40">
        <v>5</v>
      </c>
      <c r="K36" s="40">
        <v>100</v>
      </c>
      <c r="L36" s="40"/>
      <c r="M36" s="40">
        <v>2</v>
      </c>
      <c r="N36" s="40">
        <v>31</v>
      </c>
      <c r="O36" s="40"/>
      <c r="P36" s="40">
        <v>7</v>
      </c>
      <c r="Q36" s="40">
        <v>151</v>
      </c>
      <c r="R36" s="40"/>
      <c r="S36" s="40">
        <v>1</v>
      </c>
      <c r="T36" s="40">
        <v>36</v>
      </c>
      <c r="U36" s="40"/>
      <c r="V36" s="40">
        <v>56</v>
      </c>
      <c r="W36" s="40">
        <v>1061</v>
      </c>
    </row>
    <row r="37" spans="2:23" ht="12.75" customHeight="1" x14ac:dyDescent="0.2">
      <c r="B37" s="267" t="s">
        <v>506</v>
      </c>
      <c r="C37" s="269">
        <v>2008</v>
      </c>
      <c r="D37" s="40">
        <v>36</v>
      </c>
      <c r="E37" s="40">
        <v>737</v>
      </c>
      <c r="F37" s="40"/>
      <c r="G37" s="40">
        <v>10</v>
      </c>
      <c r="H37" s="40">
        <v>200</v>
      </c>
      <c r="I37" s="40"/>
      <c r="J37" s="40">
        <v>5</v>
      </c>
      <c r="K37" s="40">
        <v>106</v>
      </c>
      <c r="L37" s="40"/>
      <c r="M37" s="40">
        <v>2</v>
      </c>
      <c r="N37" s="40">
        <v>34</v>
      </c>
      <c r="O37" s="40"/>
      <c r="P37" s="40">
        <v>7</v>
      </c>
      <c r="Q37" s="40">
        <v>146</v>
      </c>
      <c r="R37" s="40"/>
      <c r="S37" s="40">
        <v>2</v>
      </c>
      <c r="T37" s="40">
        <v>40</v>
      </c>
      <c r="U37" s="40"/>
      <c r="V37" s="40">
        <v>62</v>
      </c>
      <c r="W37" s="40">
        <v>1263</v>
      </c>
    </row>
    <row r="38" spans="2:23" ht="12.75" customHeight="1" x14ac:dyDescent="0.2">
      <c r="B38" s="267" t="s">
        <v>506</v>
      </c>
      <c r="C38" s="269">
        <v>2009</v>
      </c>
      <c r="D38" s="40">
        <v>39</v>
      </c>
      <c r="E38" s="40">
        <v>829</v>
      </c>
      <c r="F38" s="40"/>
      <c r="G38" s="40">
        <v>9</v>
      </c>
      <c r="H38" s="40">
        <v>187</v>
      </c>
      <c r="I38" s="40"/>
      <c r="J38" s="40">
        <v>5</v>
      </c>
      <c r="K38" s="40">
        <v>105</v>
      </c>
      <c r="L38" s="40"/>
      <c r="M38" s="40">
        <v>1</v>
      </c>
      <c r="N38" s="40">
        <v>28</v>
      </c>
      <c r="O38" s="40"/>
      <c r="P38" s="40">
        <v>7</v>
      </c>
      <c r="Q38" s="40">
        <v>184</v>
      </c>
      <c r="R38" s="40"/>
      <c r="S38" s="40">
        <v>2</v>
      </c>
      <c r="T38" s="40">
        <v>53</v>
      </c>
      <c r="U38" s="40"/>
      <c r="V38" s="40">
        <v>63</v>
      </c>
      <c r="W38" s="40">
        <v>1386</v>
      </c>
    </row>
    <row r="39" spans="2:23" ht="12.75" customHeight="1" x14ac:dyDescent="0.2">
      <c r="B39" s="267" t="s">
        <v>506</v>
      </c>
      <c r="C39" s="269">
        <v>2010</v>
      </c>
      <c r="D39" s="40">
        <v>34</v>
      </c>
      <c r="E39" s="40">
        <v>669</v>
      </c>
      <c r="F39" s="40"/>
      <c r="G39" s="40">
        <v>9</v>
      </c>
      <c r="H39" s="40">
        <v>156</v>
      </c>
      <c r="I39" s="40"/>
      <c r="J39" s="40">
        <v>4</v>
      </c>
      <c r="K39" s="40">
        <v>89</v>
      </c>
      <c r="L39" s="40"/>
      <c r="M39" s="40">
        <v>2</v>
      </c>
      <c r="N39" s="40">
        <v>46</v>
      </c>
      <c r="O39" s="40"/>
      <c r="P39" s="40">
        <v>3</v>
      </c>
      <c r="Q39" s="40">
        <v>74</v>
      </c>
      <c r="R39" s="40"/>
      <c r="S39" s="40">
        <v>1</v>
      </c>
      <c r="T39" s="40">
        <v>18</v>
      </c>
      <c r="U39" s="40"/>
      <c r="V39" s="40">
        <v>53</v>
      </c>
      <c r="W39" s="40">
        <v>1052</v>
      </c>
    </row>
    <row r="40" spans="2:23" ht="12.75" customHeight="1" x14ac:dyDescent="0.2">
      <c r="B40" s="267" t="s">
        <v>506</v>
      </c>
      <c r="C40" s="269">
        <v>2011</v>
      </c>
      <c r="D40" s="40">
        <v>32</v>
      </c>
      <c r="E40" s="40">
        <v>598</v>
      </c>
      <c r="F40" s="40"/>
      <c r="G40" s="40">
        <v>12</v>
      </c>
      <c r="H40" s="40">
        <v>300</v>
      </c>
      <c r="I40" s="40"/>
      <c r="J40" s="40">
        <v>7</v>
      </c>
      <c r="K40" s="40">
        <v>107</v>
      </c>
      <c r="L40" s="40"/>
      <c r="M40" s="40">
        <v>3</v>
      </c>
      <c r="N40" s="40">
        <v>97</v>
      </c>
      <c r="O40" s="40"/>
      <c r="P40" s="40">
        <v>3</v>
      </c>
      <c r="Q40" s="40">
        <v>73</v>
      </c>
      <c r="R40" s="40"/>
      <c r="S40" s="40">
        <v>1</v>
      </c>
      <c r="T40" s="40">
        <v>18</v>
      </c>
      <c r="U40" s="40"/>
      <c r="V40" s="40">
        <v>58</v>
      </c>
      <c r="W40" s="40">
        <v>1193</v>
      </c>
    </row>
    <row r="41" spans="2:23" ht="12.75" customHeight="1" x14ac:dyDescent="0.2">
      <c r="B41" s="267" t="s">
        <v>506</v>
      </c>
      <c r="C41" s="269">
        <v>2012</v>
      </c>
      <c r="D41" s="40">
        <v>29</v>
      </c>
      <c r="E41" s="40">
        <v>554</v>
      </c>
      <c r="F41" s="40"/>
      <c r="G41" s="40">
        <v>11</v>
      </c>
      <c r="H41" s="40">
        <v>201</v>
      </c>
      <c r="I41" s="40"/>
      <c r="J41" s="40">
        <v>6</v>
      </c>
      <c r="K41" s="40">
        <v>108</v>
      </c>
      <c r="L41" s="40"/>
      <c r="M41" s="40">
        <v>0</v>
      </c>
      <c r="N41" s="40">
        <v>0</v>
      </c>
      <c r="O41" s="40"/>
      <c r="P41" s="40">
        <v>4</v>
      </c>
      <c r="Q41" s="40">
        <v>122</v>
      </c>
      <c r="R41" s="40"/>
      <c r="S41" s="40">
        <v>1</v>
      </c>
      <c r="T41" s="40">
        <v>17</v>
      </c>
      <c r="U41" s="40"/>
      <c r="V41" s="40">
        <v>51</v>
      </c>
      <c r="W41" s="40">
        <v>1002</v>
      </c>
    </row>
    <row r="42" spans="2:23" ht="12.75" customHeight="1" x14ac:dyDescent="0.2">
      <c r="B42" s="267" t="s">
        <v>506</v>
      </c>
      <c r="C42" s="269">
        <v>2013</v>
      </c>
      <c r="D42" s="40">
        <v>29</v>
      </c>
      <c r="E42" s="40">
        <v>541</v>
      </c>
      <c r="F42" s="40"/>
      <c r="G42" s="40">
        <v>11</v>
      </c>
      <c r="H42" s="40">
        <v>182</v>
      </c>
      <c r="I42" s="40"/>
      <c r="J42" s="40">
        <v>2</v>
      </c>
      <c r="K42" s="40">
        <v>25</v>
      </c>
      <c r="L42" s="40"/>
      <c r="M42" s="40">
        <v>0</v>
      </c>
      <c r="N42" s="40">
        <v>0</v>
      </c>
      <c r="O42" s="40"/>
      <c r="P42" s="40">
        <v>3</v>
      </c>
      <c r="Q42" s="40">
        <v>75</v>
      </c>
      <c r="R42" s="40"/>
      <c r="S42" s="40">
        <v>1</v>
      </c>
      <c r="T42" s="40">
        <v>5</v>
      </c>
      <c r="U42" s="40"/>
      <c r="V42" s="40">
        <v>46</v>
      </c>
      <c r="W42" s="40">
        <v>828</v>
      </c>
    </row>
    <row r="43" spans="2:23" ht="12.75" customHeight="1" x14ac:dyDescent="0.2">
      <c r="B43" s="267" t="s">
        <v>506</v>
      </c>
      <c r="C43" s="269">
        <v>2014</v>
      </c>
      <c r="D43" s="40">
        <v>22</v>
      </c>
      <c r="E43" s="40">
        <v>377</v>
      </c>
      <c r="F43" s="40"/>
      <c r="G43" s="40">
        <v>12</v>
      </c>
      <c r="H43" s="40">
        <v>170</v>
      </c>
      <c r="I43" s="40"/>
      <c r="J43" s="40">
        <v>2</v>
      </c>
      <c r="K43" s="40">
        <v>76</v>
      </c>
      <c r="L43" s="40"/>
      <c r="M43" s="40">
        <v>2</v>
      </c>
      <c r="N43" s="40">
        <v>23</v>
      </c>
      <c r="O43" s="40"/>
      <c r="P43" s="40">
        <v>3</v>
      </c>
      <c r="Q43" s="40">
        <v>89</v>
      </c>
      <c r="R43" s="40"/>
      <c r="S43" s="40">
        <v>0</v>
      </c>
      <c r="T43" s="40">
        <v>0</v>
      </c>
      <c r="U43" s="40"/>
      <c r="V43" s="40">
        <v>41</v>
      </c>
      <c r="W43" s="40">
        <v>735</v>
      </c>
    </row>
    <row r="44" spans="2:23" ht="12.75" customHeight="1" x14ac:dyDescent="0.2">
      <c r="B44" s="267" t="s">
        <v>506</v>
      </c>
      <c r="C44" s="269">
        <v>2015</v>
      </c>
      <c r="D44" s="40">
        <v>26</v>
      </c>
      <c r="E44" s="40">
        <v>465</v>
      </c>
      <c r="F44" s="40"/>
      <c r="G44" s="40">
        <v>10</v>
      </c>
      <c r="H44" s="40">
        <v>196</v>
      </c>
      <c r="I44" s="40"/>
      <c r="J44" s="40">
        <v>1</v>
      </c>
      <c r="K44" s="40">
        <v>27</v>
      </c>
      <c r="L44" s="40"/>
      <c r="M44" s="40">
        <v>0</v>
      </c>
      <c r="N44" s="40">
        <v>0</v>
      </c>
      <c r="O44" s="40"/>
      <c r="P44" s="40">
        <v>1</v>
      </c>
      <c r="Q44" s="40">
        <v>38</v>
      </c>
      <c r="R44" s="40"/>
      <c r="S44" s="40">
        <v>0</v>
      </c>
      <c r="T44" s="40">
        <v>0</v>
      </c>
      <c r="U44" s="40"/>
      <c r="V44" s="40">
        <v>38</v>
      </c>
      <c r="W44" s="40">
        <v>726</v>
      </c>
    </row>
    <row r="45" spans="2:23" ht="12.75" customHeight="1" x14ac:dyDescent="0.2">
      <c r="B45" s="267"/>
      <c r="C45" s="269"/>
      <c r="D45" s="40"/>
      <c r="E45" s="40"/>
      <c r="F45" s="40"/>
      <c r="G45" s="40"/>
      <c r="H45" s="40"/>
      <c r="I45" s="40"/>
      <c r="J45" s="40"/>
      <c r="K45" s="40"/>
      <c r="L45" s="40"/>
      <c r="M45" s="40"/>
      <c r="N45" s="40"/>
      <c r="O45" s="40"/>
      <c r="P45" s="40"/>
      <c r="Q45" s="40"/>
      <c r="R45" s="40"/>
      <c r="S45" s="40"/>
      <c r="T45" s="40"/>
      <c r="U45" s="40"/>
      <c r="V45" s="40"/>
      <c r="W45" s="40"/>
    </row>
    <row r="46" spans="2:23" ht="12.75" customHeight="1" x14ac:dyDescent="0.2">
      <c r="B46" s="267" t="s">
        <v>507</v>
      </c>
      <c r="C46" s="269">
        <v>1997</v>
      </c>
      <c r="D46" s="40">
        <v>2</v>
      </c>
      <c r="E46" s="40">
        <v>213</v>
      </c>
      <c r="F46" s="40"/>
      <c r="G46" s="40">
        <v>12</v>
      </c>
      <c r="H46" s="40">
        <v>2960</v>
      </c>
      <c r="I46" s="40"/>
      <c r="J46" s="40">
        <v>2</v>
      </c>
      <c r="K46" s="40">
        <v>404</v>
      </c>
      <c r="L46" s="40"/>
      <c r="M46" s="40">
        <v>0</v>
      </c>
      <c r="N46" s="40">
        <v>0</v>
      </c>
      <c r="O46" s="40"/>
      <c r="P46" s="40">
        <v>2</v>
      </c>
      <c r="Q46" s="40">
        <v>5570</v>
      </c>
      <c r="R46" s="40"/>
      <c r="S46" s="40">
        <v>0</v>
      </c>
      <c r="T46" s="40">
        <v>0</v>
      </c>
      <c r="U46" s="40"/>
      <c r="V46" s="40">
        <v>18</v>
      </c>
      <c r="W46" s="40">
        <v>9147</v>
      </c>
    </row>
    <row r="47" spans="2:23" ht="12.75" customHeight="1" x14ac:dyDescent="0.2">
      <c r="B47" s="267" t="s">
        <v>507</v>
      </c>
      <c r="C47" s="269">
        <v>1998</v>
      </c>
      <c r="D47" s="40">
        <v>3</v>
      </c>
      <c r="E47" s="40">
        <v>1106</v>
      </c>
      <c r="F47" s="40"/>
      <c r="G47" s="40">
        <v>10</v>
      </c>
      <c r="H47" s="40">
        <v>2577</v>
      </c>
      <c r="I47" s="40"/>
      <c r="J47" s="40">
        <v>3</v>
      </c>
      <c r="K47" s="40">
        <v>879</v>
      </c>
      <c r="L47" s="40"/>
      <c r="M47" s="40">
        <v>0</v>
      </c>
      <c r="N47" s="40">
        <v>0</v>
      </c>
      <c r="O47" s="40"/>
      <c r="P47" s="40">
        <v>4</v>
      </c>
      <c r="Q47" s="40">
        <v>8700</v>
      </c>
      <c r="R47" s="40"/>
      <c r="S47" s="40">
        <v>0</v>
      </c>
      <c r="T47" s="40">
        <v>0</v>
      </c>
      <c r="U47" s="40"/>
      <c r="V47" s="40">
        <v>20</v>
      </c>
      <c r="W47" s="40">
        <v>13262</v>
      </c>
    </row>
    <row r="48" spans="2:23" ht="12.75" customHeight="1" x14ac:dyDescent="0.2">
      <c r="B48" s="267" t="s">
        <v>507</v>
      </c>
      <c r="C48" s="269">
        <v>1999</v>
      </c>
      <c r="D48" s="40">
        <v>12</v>
      </c>
      <c r="E48" s="40">
        <v>7847</v>
      </c>
      <c r="F48" s="40"/>
      <c r="G48" s="40">
        <v>11</v>
      </c>
      <c r="H48" s="40">
        <v>2709</v>
      </c>
      <c r="I48" s="40"/>
      <c r="J48" s="40">
        <v>3</v>
      </c>
      <c r="K48" s="40">
        <v>1333</v>
      </c>
      <c r="L48" s="40"/>
      <c r="M48" s="40">
        <v>0</v>
      </c>
      <c r="N48" s="40">
        <v>0</v>
      </c>
      <c r="O48" s="40"/>
      <c r="P48" s="40">
        <v>4</v>
      </c>
      <c r="Q48" s="40">
        <v>10568</v>
      </c>
      <c r="R48" s="40"/>
      <c r="S48" s="40">
        <v>0</v>
      </c>
      <c r="T48" s="40">
        <v>0</v>
      </c>
      <c r="U48" s="40"/>
      <c r="V48" s="40">
        <v>30</v>
      </c>
      <c r="W48" s="40">
        <v>22457</v>
      </c>
    </row>
    <row r="49" spans="2:23" ht="12.75" customHeight="1" x14ac:dyDescent="0.2">
      <c r="B49" s="267" t="s">
        <v>507</v>
      </c>
      <c r="C49" s="269">
        <v>2000</v>
      </c>
      <c r="D49" s="40">
        <v>11</v>
      </c>
      <c r="E49" s="40">
        <v>8124</v>
      </c>
      <c r="F49" s="40"/>
      <c r="G49" s="40">
        <v>11</v>
      </c>
      <c r="H49" s="40">
        <v>2655</v>
      </c>
      <c r="I49" s="40"/>
      <c r="J49" s="40">
        <v>3</v>
      </c>
      <c r="K49" s="40">
        <v>1442</v>
      </c>
      <c r="L49" s="40"/>
      <c r="M49" s="40">
        <v>0</v>
      </c>
      <c r="N49" s="40">
        <v>0</v>
      </c>
      <c r="O49" s="40"/>
      <c r="P49" s="40">
        <v>6</v>
      </c>
      <c r="Q49" s="40">
        <v>11731</v>
      </c>
      <c r="R49" s="40"/>
      <c r="S49" s="40">
        <v>0</v>
      </c>
      <c r="T49" s="40">
        <v>0</v>
      </c>
      <c r="U49" s="40"/>
      <c r="V49" s="40">
        <v>31</v>
      </c>
      <c r="W49" s="40">
        <v>23952</v>
      </c>
    </row>
    <row r="50" spans="2:23" ht="12.75" customHeight="1" x14ac:dyDescent="0.2">
      <c r="B50" s="267" t="s">
        <v>507</v>
      </c>
      <c r="C50" s="269">
        <v>2001</v>
      </c>
      <c r="D50" s="40">
        <v>10</v>
      </c>
      <c r="E50" s="40">
        <v>8258</v>
      </c>
      <c r="F50" s="40"/>
      <c r="G50" s="40">
        <v>10</v>
      </c>
      <c r="H50" s="40">
        <v>2414</v>
      </c>
      <c r="I50" s="40"/>
      <c r="J50" s="40">
        <v>3</v>
      </c>
      <c r="K50" s="40">
        <v>1338</v>
      </c>
      <c r="L50" s="40"/>
      <c r="M50" s="40">
        <v>1</v>
      </c>
      <c r="N50" s="40">
        <v>152</v>
      </c>
      <c r="O50" s="40"/>
      <c r="P50" s="40">
        <v>7</v>
      </c>
      <c r="Q50" s="40">
        <v>11667</v>
      </c>
      <c r="R50" s="40"/>
      <c r="S50" s="40">
        <v>0</v>
      </c>
      <c r="T50" s="40">
        <v>0</v>
      </c>
      <c r="U50" s="40"/>
      <c r="V50" s="40">
        <v>31</v>
      </c>
      <c r="W50" s="40">
        <v>23829</v>
      </c>
    </row>
    <row r="51" spans="2:23" ht="12.75" customHeight="1" x14ac:dyDescent="0.2">
      <c r="B51" s="267" t="s">
        <v>507</v>
      </c>
      <c r="C51" s="269">
        <v>2002</v>
      </c>
      <c r="D51" s="40">
        <v>12</v>
      </c>
      <c r="E51" s="40">
        <v>8173</v>
      </c>
      <c r="F51" s="40"/>
      <c r="G51" s="40">
        <v>12</v>
      </c>
      <c r="H51" s="40">
        <v>2965</v>
      </c>
      <c r="I51" s="40"/>
      <c r="J51" s="40">
        <v>4</v>
      </c>
      <c r="K51" s="40">
        <v>1363</v>
      </c>
      <c r="L51" s="40"/>
      <c r="M51" s="40">
        <v>2</v>
      </c>
      <c r="N51" s="40">
        <v>323</v>
      </c>
      <c r="O51" s="40"/>
      <c r="P51" s="40">
        <v>10</v>
      </c>
      <c r="Q51" s="40">
        <v>15879</v>
      </c>
      <c r="R51" s="40"/>
      <c r="S51" s="40">
        <v>2</v>
      </c>
      <c r="T51" s="40">
        <v>296</v>
      </c>
      <c r="U51" s="40"/>
      <c r="V51" s="40">
        <v>42</v>
      </c>
      <c r="W51" s="40">
        <v>28999</v>
      </c>
    </row>
    <row r="52" spans="2:23" ht="12.75" customHeight="1" x14ac:dyDescent="0.2">
      <c r="B52" s="267" t="s">
        <v>507</v>
      </c>
      <c r="C52" s="269">
        <v>2003</v>
      </c>
      <c r="D52" s="40">
        <v>13</v>
      </c>
      <c r="E52" s="40">
        <v>8067</v>
      </c>
      <c r="F52" s="40"/>
      <c r="G52" s="40">
        <v>13</v>
      </c>
      <c r="H52" s="40">
        <v>3555</v>
      </c>
      <c r="I52" s="40"/>
      <c r="J52" s="40">
        <v>5</v>
      </c>
      <c r="K52" s="40">
        <v>1457</v>
      </c>
      <c r="L52" s="40"/>
      <c r="M52" s="40">
        <v>2</v>
      </c>
      <c r="N52" s="40">
        <v>294</v>
      </c>
      <c r="O52" s="40"/>
      <c r="P52" s="40">
        <v>12</v>
      </c>
      <c r="Q52" s="40">
        <v>16079</v>
      </c>
      <c r="R52" s="40"/>
      <c r="S52" s="40">
        <v>1</v>
      </c>
      <c r="T52" s="40">
        <v>100</v>
      </c>
      <c r="U52" s="40"/>
      <c r="V52" s="40">
        <v>46</v>
      </c>
      <c r="W52" s="40">
        <v>29552</v>
      </c>
    </row>
    <row r="53" spans="2:23" ht="12.75" customHeight="1" x14ac:dyDescent="0.2">
      <c r="B53" s="267" t="s">
        <v>507</v>
      </c>
      <c r="C53" s="269">
        <v>2004</v>
      </c>
      <c r="D53" s="40">
        <v>11</v>
      </c>
      <c r="E53" s="40">
        <v>7918</v>
      </c>
      <c r="F53" s="40"/>
      <c r="G53" s="40">
        <v>13</v>
      </c>
      <c r="H53" s="40">
        <v>3908</v>
      </c>
      <c r="I53" s="40"/>
      <c r="J53" s="40">
        <v>5</v>
      </c>
      <c r="K53" s="40">
        <v>1344</v>
      </c>
      <c r="L53" s="40"/>
      <c r="M53" s="40">
        <v>2</v>
      </c>
      <c r="N53" s="40">
        <v>348</v>
      </c>
      <c r="O53" s="40"/>
      <c r="P53" s="40">
        <v>10</v>
      </c>
      <c r="Q53" s="40">
        <v>16539</v>
      </c>
      <c r="R53" s="40"/>
      <c r="S53" s="40">
        <v>1</v>
      </c>
      <c r="T53" s="40">
        <v>113</v>
      </c>
      <c r="U53" s="40"/>
      <c r="V53" s="40">
        <v>42</v>
      </c>
      <c r="W53" s="40">
        <v>30170</v>
      </c>
    </row>
    <row r="54" spans="2:23" ht="12.75" customHeight="1" x14ac:dyDescent="0.2">
      <c r="B54" s="267" t="s">
        <v>507</v>
      </c>
      <c r="C54" s="269">
        <v>2005</v>
      </c>
      <c r="D54" s="40">
        <v>8</v>
      </c>
      <c r="E54" s="40">
        <v>8380</v>
      </c>
      <c r="F54" s="40"/>
      <c r="G54" s="40">
        <v>13</v>
      </c>
      <c r="H54" s="40">
        <v>3859</v>
      </c>
      <c r="I54" s="40"/>
      <c r="J54" s="40">
        <v>4</v>
      </c>
      <c r="K54" s="40">
        <v>1179</v>
      </c>
      <c r="L54" s="40"/>
      <c r="M54" s="40">
        <v>2</v>
      </c>
      <c r="N54" s="40">
        <v>341</v>
      </c>
      <c r="O54" s="40"/>
      <c r="P54" s="40">
        <v>7</v>
      </c>
      <c r="Q54" s="40">
        <v>11012</v>
      </c>
      <c r="R54" s="40"/>
      <c r="S54" s="40">
        <v>1</v>
      </c>
      <c r="T54" s="40">
        <v>128</v>
      </c>
      <c r="U54" s="40"/>
      <c r="V54" s="40">
        <v>35</v>
      </c>
      <c r="W54" s="40">
        <v>24899</v>
      </c>
    </row>
    <row r="55" spans="2:23" ht="12.75" customHeight="1" x14ac:dyDescent="0.2">
      <c r="B55" s="267" t="s">
        <v>507</v>
      </c>
      <c r="C55" s="269">
        <v>2006</v>
      </c>
      <c r="D55" s="40">
        <v>12</v>
      </c>
      <c r="E55" s="40">
        <v>9283</v>
      </c>
      <c r="F55" s="40"/>
      <c r="G55" s="40">
        <v>12</v>
      </c>
      <c r="H55" s="40">
        <v>3675</v>
      </c>
      <c r="I55" s="40"/>
      <c r="J55" s="40">
        <v>4</v>
      </c>
      <c r="K55" s="40">
        <v>1245</v>
      </c>
      <c r="L55" s="40"/>
      <c r="M55" s="40">
        <v>2</v>
      </c>
      <c r="N55" s="40">
        <v>338</v>
      </c>
      <c r="O55" s="40"/>
      <c r="P55" s="40">
        <v>7</v>
      </c>
      <c r="Q55" s="40">
        <v>10203</v>
      </c>
      <c r="R55" s="40"/>
      <c r="S55" s="40">
        <v>1</v>
      </c>
      <c r="T55" s="40">
        <v>191</v>
      </c>
      <c r="U55" s="40"/>
      <c r="V55" s="40">
        <v>38</v>
      </c>
      <c r="W55" s="40">
        <v>24935</v>
      </c>
    </row>
    <row r="56" spans="2:23" ht="12.75" customHeight="1" x14ac:dyDescent="0.2">
      <c r="B56" s="267" t="s">
        <v>507</v>
      </c>
      <c r="C56" s="269">
        <v>2007</v>
      </c>
      <c r="D56" s="40">
        <v>11</v>
      </c>
      <c r="E56" s="40">
        <v>9350</v>
      </c>
      <c r="F56" s="40"/>
      <c r="G56" s="40">
        <v>15</v>
      </c>
      <c r="H56" s="40">
        <v>3887</v>
      </c>
      <c r="I56" s="40"/>
      <c r="J56" s="40">
        <v>4</v>
      </c>
      <c r="K56" s="40">
        <v>1356</v>
      </c>
      <c r="L56" s="40"/>
      <c r="M56" s="40">
        <v>4</v>
      </c>
      <c r="N56" s="40">
        <v>756</v>
      </c>
      <c r="O56" s="40"/>
      <c r="P56" s="40">
        <v>10</v>
      </c>
      <c r="Q56" s="40">
        <v>10993</v>
      </c>
      <c r="R56" s="40"/>
      <c r="S56" s="40">
        <v>1</v>
      </c>
      <c r="T56" s="40">
        <v>315</v>
      </c>
      <c r="U56" s="40"/>
      <c r="V56" s="40">
        <v>45</v>
      </c>
      <c r="W56" s="40">
        <v>26657</v>
      </c>
    </row>
    <row r="57" spans="2:23" ht="12.75" customHeight="1" x14ac:dyDescent="0.2">
      <c r="B57" s="267" t="s">
        <v>507</v>
      </c>
      <c r="C57" s="269">
        <v>2008</v>
      </c>
      <c r="D57" s="40">
        <v>15</v>
      </c>
      <c r="E57" s="40">
        <v>9547</v>
      </c>
      <c r="F57" s="40"/>
      <c r="G57" s="40">
        <v>12</v>
      </c>
      <c r="H57" s="40">
        <v>3932</v>
      </c>
      <c r="I57" s="40"/>
      <c r="J57" s="40">
        <v>5</v>
      </c>
      <c r="K57" s="40">
        <v>1456</v>
      </c>
      <c r="L57" s="40"/>
      <c r="M57" s="40">
        <v>4</v>
      </c>
      <c r="N57" s="40">
        <v>875</v>
      </c>
      <c r="O57" s="40"/>
      <c r="P57" s="40">
        <v>11</v>
      </c>
      <c r="Q57" s="40">
        <v>11202</v>
      </c>
      <c r="R57" s="40"/>
      <c r="S57" s="40">
        <v>1</v>
      </c>
      <c r="T57" s="40">
        <v>181</v>
      </c>
      <c r="U57" s="40"/>
      <c r="V57" s="40">
        <v>48</v>
      </c>
      <c r="W57" s="40">
        <v>27193</v>
      </c>
    </row>
    <row r="58" spans="2:23" ht="12.75" customHeight="1" x14ac:dyDescent="0.2">
      <c r="B58" s="267" t="s">
        <v>507</v>
      </c>
      <c r="C58" s="269">
        <v>2009</v>
      </c>
      <c r="D58" s="40">
        <v>13</v>
      </c>
      <c r="E58" s="40">
        <v>8576</v>
      </c>
      <c r="F58" s="40"/>
      <c r="G58" s="40">
        <v>15</v>
      </c>
      <c r="H58" s="40">
        <v>4126</v>
      </c>
      <c r="I58" s="40"/>
      <c r="J58" s="40">
        <v>4</v>
      </c>
      <c r="K58" s="40">
        <v>1283</v>
      </c>
      <c r="L58" s="40"/>
      <c r="M58" s="40">
        <v>5</v>
      </c>
      <c r="N58" s="40">
        <v>1256</v>
      </c>
      <c r="O58" s="40"/>
      <c r="P58" s="40">
        <v>10</v>
      </c>
      <c r="Q58" s="40">
        <v>13263</v>
      </c>
      <c r="R58" s="40"/>
      <c r="S58" s="40">
        <v>1</v>
      </c>
      <c r="T58" s="40">
        <v>161</v>
      </c>
      <c r="U58" s="40"/>
      <c r="V58" s="40">
        <v>48</v>
      </c>
      <c r="W58" s="40">
        <v>28665</v>
      </c>
    </row>
    <row r="59" spans="2:23" ht="12.75" customHeight="1" x14ac:dyDescent="0.2">
      <c r="B59" s="267" t="s">
        <v>507</v>
      </c>
      <c r="C59" s="269">
        <v>2010</v>
      </c>
      <c r="D59" s="40">
        <v>14</v>
      </c>
      <c r="E59" s="40">
        <v>8095</v>
      </c>
      <c r="F59" s="40"/>
      <c r="G59" s="40">
        <v>14</v>
      </c>
      <c r="H59" s="40">
        <v>3451</v>
      </c>
      <c r="I59" s="40"/>
      <c r="J59" s="40">
        <v>4</v>
      </c>
      <c r="K59" s="40">
        <v>1339</v>
      </c>
      <c r="L59" s="40"/>
      <c r="M59" s="40">
        <v>6</v>
      </c>
      <c r="N59" s="40">
        <v>1453</v>
      </c>
      <c r="O59" s="40"/>
      <c r="P59" s="40">
        <v>11</v>
      </c>
      <c r="Q59" s="40">
        <v>12087</v>
      </c>
      <c r="R59" s="40"/>
      <c r="S59" s="40">
        <v>1</v>
      </c>
      <c r="T59" s="40">
        <v>156</v>
      </c>
      <c r="U59" s="40"/>
      <c r="V59" s="40">
        <v>50</v>
      </c>
      <c r="W59" s="40">
        <v>26581</v>
      </c>
    </row>
    <row r="60" spans="2:23" ht="12.75" customHeight="1" x14ac:dyDescent="0.2">
      <c r="B60" s="267" t="s">
        <v>507</v>
      </c>
      <c r="C60" s="269">
        <v>2011</v>
      </c>
      <c r="D60" s="40">
        <v>15</v>
      </c>
      <c r="E60" s="40">
        <v>8203</v>
      </c>
      <c r="F60" s="40"/>
      <c r="G60" s="40">
        <v>12</v>
      </c>
      <c r="H60" s="40">
        <v>4468</v>
      </c>
      <c r="I60" s="40"/>
      <c r="J60" s="40">
        <v>4</v>
      </c>
      <c r="K60" s="40">
        <v>1295</v>
      </c>
      <c r="L60" s="40"/>
      <c r="M60" s="40">
        <v>7</v>
      </c>
      <c r="N60" s="40">
        <v>2023</v>
      </c>
      <c r="O60" s="40"/>
      <c r="P60" s="40">
        <v>11</v>
      </c>
      <c r="Q60" s="40">
        <v>12547</v>
      </c>
      <c r="R60" s="40"/>
      <c r="S60" s="40">
        <v>1</v>
      </c>
      <c r="T60" s="40">
        <v>163</v>
      </c>
      <c r="U60" s="40"/>
      <c r="V60" s="40">
        <v>50</v>
      </c>
      <c r="W60" s="40">
        <v>28699</v>
      </c>
    </row>
    <row r="61" spans="2:23" ht="12.75" customHeight="1" x14ac:dyDescent="0.2">
      <c r="B61" s="267" t="s">
        <v>507</v>
      </c>
      <c r="C61" s="269">
        <v>2012</v>
      </c>
      <c r="D61" s="40">
        <v>17</v>
      </c>
      <c r="E61" s="40">
        <v>8639</v>
      </c>
      <c r="F61" s="40"/>
      <c r="G61" s="40">
        <v>12</v>
      </c>
      <c r="H61" s="40">
        <v>4345</v>
      </c>
      <c r="I61" s="40"/>
      <c r="J61" s="40">
        <v>5</v>
      </c>
      <c r="K61" s="40">
        <v>1424</v>
      </c>
      <c r="L61" s="40"/>
      <c r="M61" s="40">
        <v>10</v>
      </c>
      <c r="N61" s="40">
        <v>1486</v>
      </c>
      <c r="O61" s="40"/>
      <c r="P61" s="40">
        <v>10</v>
      </c>
      <c r="Q61" s="40">
        <v>12691</v>
      </c>
      <c r="R61" s="40"/>
      <c r="S61" s="40">
        <v>1</v>
      </c>
      <c r="T61" s="40">
        <v>116</v>
      </c>
      <c r="U61" s="40"/>
      <c r="V61" s="40">
        <v>55</v>
      </c>
      <c r="W61" s="40">
        <v>28701</v>
      </c>
    </row>
    <row r="62" spans="2:23" ht="12.75" customHeight="1" x14ac:dyDescent="0.2">
      <c r="B62" s="267" t="s">
        <v>507</v>
      </c>
      <c r="C62" s="269">
        <v>2013</v>
      </c>
      <c r="D62" s="40">
        <v>19</v>
      </c>
      <c r="E62" s="40">
        <v>8487</v>
      </c>
      <c r="F62" s="40"/>
      <c r="G62" s="40">
        <v>11</v>
      </c>
      <c r="H62" s="40">
        <v>3806</v>
      </c>
      <c r="I62" s="40"/>
      <c r="J62" s="40">
        <v>3</v>
      </c>
      <c r="K62" s="40">
        <v>782</v>
      </c>
      <c r="L62" s="40"/>
      <c r="M62" s="40">
        <v>8</v>
      </c>
      <c r="N62" s="40">
        <v>1376</v>
      </c>
      <c r="O62" s="40"/>
      <c r="P62" s="40">
        <v>9</v>
      </c>
      <c r="Q62" s="40">
        <v>13342</v>
      </c>
      <c r="R62" s="40"/>
      <c r="S62" s="40">
        <v>1</v>
      </c>
      <c r="T62" s="40">
        <v>145</v>
      </c>
      <c r="U62" s="40"/>
      <c r="V62" s="40">
        <v>51</v>
      </c>
      <c r="W62" s="40">
        <v>27938</v>
      </c>
    </row>
    <row r="63" spans="2:23" ht="12.75" customHeight="1" x14ac:dyDescent="0.2">
      <c r="B63" s="267" t="s">
        <v>507</v>
      </c>
      <c r="C63" s="269">
        <v>2014</v>
      </c>
      <c r="D63" s="40">
        <v>24</v>
      </c>
      <c r="E63" s="40">
        <v>8697</v>
      </c>
      <c r="F63" s="40"/>
      <c r="G63" s="40">
        <v>11</v>
      </c>
      <c r="H63" s="40">
        <v>3295</v>
      </c>
      <c r="I63" s="40"/>
      <c r="J63" s="40">
        <v>3</v>
      </c>
      <c r="K63" s="40">
        <v>717</v>
      </c>
      <c r="L63" s="40"/>
      <c r="M63" s="40">
        <v>6</v>
      </c>
      <c r="N63" s="40">
        <v>1270</v>
      </c>
      <c r="O63" s="40"/>
      <c r="P63" s="40">
        <v>8</v>
      </c>
      <c r="Q63" s="40">
        <v>13609</v>
      </c>
      <c r="R63" s="40"/>
      <c r="S63" s="40">
        <v>1</v>
      </c>
      <c r="T63" s="40">
        <v>153</v>
      </c>
      <c r="U63" s="40"/>
      <c r="V63" s="40">
        <v>53</v>
      </c>
      <c r="W63" s="40">
        <v>27741</v>
      </c>
    </row>
    <row r="64" spans="2:23" ht="12.75" customHeight="1" x14ac:dyDescent="0.2">
      <c r="B64" s="267" t="s">
        <v>507</v>
      </c>
      <c r="C64" s="269">
        <v>2015</v>
      </c>
      <c r="D64" s="40">
        <v>23</v>
      </c>
      <c r="E64" s="40">
        <v>8606</v>
      </c>
      <c r="F64" s="40"/>
      <c r="G64" s="40">
        <v>11</v>
      </c>
      <c r="H64" s="40">
        <v>3419</v>
      </c>
      <c r="I64" s="40"/>
      <c r="J64" s="40">
        <v>3</v>
      </c>
      <c r="K64" s="40">
        <v>706</v>
      </c>
      <c r="L64" s="40"/>
      <c r="M64" s="40">
        <v>7</v>
      </c>
      <c r="N64" s="40">
        <v>1373</v>
      </c>
      <c r="O64" s="40"/>
      <c r="P64" s="40">
        <v>8</v>
      </c>
      <c r="Q64" s="40">
        <v>13289</v>
      </c>
      <c r="R64" s="40"/>
      <c r="S64" s="40">
        <v>0</v>
      </c>
      <c r="T64" s="40">
        <v>0</v>
      </c>
      <c r="U64" s="40"/>
      <c r="V64" s="40">
        <v>52</v>
      </c>
      <c r="W64" s="40">
        <v>27393</v>
      </c>
    </row>
    <row r="65" spans="2:23" ht="12.75" customHeight="1" x14ac:dyDescent="0.2">
      <c r="B65" s="265"/>
      <c r="C65" s="62"/>
      <c r="D65" s="40"/>
      <c r="E65" s="40"/>
      <c r="F65" s="40"/>
      <c r="G65" s="40"/>
      <c r="H65" s="40"/>
      <c r="I65" s="40"/>
      <c r="J65" s="40"/>
      <c r="K65" s="40"/>
      <c r="L65" s="40"/>
      <c r="M65" s="40"/>
      <c r="N65" s="40"/>
      <c r="O65" s="40"/>
      <c r="P65" s="40"/>
      <c r="Q65" s="40"/>
      <c r="R65" s="40"/>
      <c r="S65" s="40"/>
      <c r="T65" s="40"/>
      <c r="U65" s="40"/>
      <c r="V65" s="40"/>
      <c r="W65" s="40"/>
    </row>
    <row r="66" spans="2:23" ht="12.75" customHeight="1" x14ac:dyDescent="0.2">
      <c r="B66" s="265" t="s">
        <v>4</v>
      </c>
      <c r="C66" s="269">
        <v>1997</v>
      </c>
      <c r="D66" s="40">
        <v>29</v>
      </c>
      <c r="E66" s="40">
        <v>434</v>
      </c>
      <c r="F66" s="40"/>
      <c r="G66" s="40">
        <v>28</v>
      </c>
      <c r="H66" s="40">
        <v>3053</v>
      </c>
      <c r="I66" s="40"/>
      <c r="J66" s="40">
        <v>6</v>
      </c>
      <c r="K66" s="40">
        <v>463</v>
      </c>
      <c r="L66" s="40"/>
      <c r="M66" s="40">
        <v>1</v>
      </c>
      <c r="N66" s="40">
        <v>0</v>
      </c>
      <c r="O66" s="40"/>
      <c r="P66" s="40">
        <v>8</v>
      </c>
      <c r="Q66" s="40">
        <v>5576</v>
      </c>
      <c r="R66" s="40"/>
      <c r="S66" s="40">
        <v>1</v>
      </c>
      <c r="T66" s="40">
        <v>1</v>
      </c>
      <c r="U66" s="40"/>
      <c r="V66" s="40">
        <v>73</v>
      </c>
      <c r="W66" s="40">
        <v>9527</v>
      </c>
    </row>
    <row r="67" spans="2:23" ht="12.75" customHeight="1" x14ac:dyDescent="0.2">
      <c r="B67" s="265" t="s">
        <v>4</v>
      </c>
      <c r="C67" s="269">
        <v>1998</v>
      </c>
      <c r="D67" s="40">
        <v>34</v>
      </c>
      <c r="E67" s="40">
        <v>1414</v>
      </c>
      <c r="F67" s="40"/>
      <c r="G67" s="40">
        <v>25</v>
      </c>
      <c r="H67" s="40">
        <v>2643</v>
      </c>
      <c r="I67" s="40"/>
      <c r="J67" s="40">
        <v>8</v>
      </c>
      <c r="K67" s="40">
        <v>939</v>
      </c>
      <c r="L67" s="40"/>
      <c r="M67" s="40">
        <v>1</v>
      </c>
      <c r="N67" s="40">
        <v>0</v>
      </c>
      <c r="O67" s="40"/>
      <c r="P67" s="40">
        <v>13</v>
      </c>
      <c r="Q67" s="40">
        <v>8791</v>
      </c>
      <c r="R67" s="40"/>
      <c r="S67" s="40">
        <v>2</v>
      </c>
      <c r="T67" s="40">
        <v>0</v>
      </c>
      <c r="U67" s="40"/>
      <c r="V67" s="40">
        <v>83</v>
      </c>
      <c r="W67" s="40">
        <v>13787</v>
      </c>
    </row>
    <row r="68" spans="2:23" ht="12.75" customHeight="1" x14ac:dyDescent="0.2">
      <c r="B68" s="265" t="s">
        <v>4</v>
      </c>
      <c r="C68" s="269">
        <v>1999</v>
      </c>
      <c r="D68" s="40">
        <v>48</v>
      </c>
      <c r="E68" s="40">
        <v>8286</v>
      </c>
      <c r="F68" s="40"/>
      <c r="G68" s="40">
        <v>31</v>
      </c>
      <c r="H68" s="40">
        <v>2855</v>
      </c>
      <c r="I68" s="40"/>
      <c r="J68" s="40">
        <v>8</v>
      </c>
      <c r="K68" s="40">
        <v>1385</v>
      </c>
      <c r="L68" s="40"/>
      <c r="M68" s="40">
        <v>2</v>
      </c>
      <c r="N68" s="40">
        <v>0</v>
      </c>
      <c r="O68" s="40"/>
      <c r="P68" s="40">
        <v>12</v>
      </c>
      <c r="Q68" s="40">
        <v>10592</v>
      </c>
      <c r="R68" s="40"/>
      <c r="S68" s="40">
        <v>1</v>
      </c>
      <c r="T68" s="40">
        <v>0</v>
      </c>
      <c r="U68" s="40"/>
      <c r="V68" s="40">
        <v>102</v>
      </c>
      <c r="W68" s="40">
        <v>23118</v>
      </c>
    </row>
    <row r="69" spans="2:23" ht="12.75" customHeight="1" x14ac:dyDescent="0.2">
      <c r="B69" s="265" t="s">
        <v>4</v>
      </c>
      <c r="C69" s="269">
        <v>2000</v>
      </c>
      <c r="D69" s="40">
        <v>50</v>
      </c>
      <c r="E69" s="40">
        <v>8726</v>
      </c>
      <c r="F69" s="40"/>
      <c r="G69" s="40">
        <v>38</v>
      </c>
      <c r="H69" s="40">
        <v>2814</v>
      </c>
      <c r="I69" s="40"/>
      <c r="J69" s="40">
        <v>10</v>
      </c>
      <c r="K69" s="40">
        <v>1462</v>
      </c>
      <c r="L69" s="40"/>
      <c r="M69" s="40">
        <v>1</v>
      </c>
      <c r="N69" s="40">
        <v>0</v>
      </c>
      <c r="O69" s="40"/>
      <c r="P69" s="40">
        <v>16</v>
      </c>
      <c r="Q69" s="40">
        <v>11741</v>
      </c>
      <c r="R69" s="40"/>
      <c r="S69" s="40">
        <v>2</v>
      </c>
      <c r="T69" s="40">
        <v>2</v>
      </c>
      <c r="U69" s="40"/>
      <c r="V69" s="40">
        <v>117</v>
      </c>
      <c r="W69" s="40">
        <v>24745</v>
      </c>
    </row>
    <row r="70" spans="2:23" ht="12.75" customHeight="1" x14ac:dyDescent="0.2">
      <c r="B70" s="265" t="s">
        <v>4</v>
      </c>
      <c r="C70" s="269">
        <v>2001</v>
      </c>
      <c r="D70" s="40">
        <v>47</v>
      </c>
      <c r="E70" s="40">
        <v>8733</v>
      </c>
      <c r="F70" s="40"/>
      <c r="G70" s="40">
        <v>42</v>
      </c>
      <c r="H70" s="40">
        <v>2549</v>
      </c>
      <c r="I70" s="40"/>
      <c r="J70" s="40">
        <v>9</v>
      </c>
      <c r="K70" s="40">
        <v>1384</v>
      </c>
      <c r="L70" s="40"/>
      <c r="M70" s="40">
        <v>3</v>
      </c>
      <c r="N70" s="40">
        <v>152</v>
      </c>
      <c r="O70" s="40"/>
      <c r="P70" s="40">
        <v>16</v>
      </c>
      <c r="Q70" s="40">
        <v>11677</v>
      </c>
      <c r="R70" s="40"/>
      <c r="S70" s="40">
        <v>2</v>
      </c>
      <c r="T70" s="40">
        <v>11</v>
      </c>
      <c r="U70" s="40"/>
      <c r="V70" s="40">
        <v>119</v>
      </c>
      <c r="W70" s="40">
        <v>24506</v>
      </c>
    </row>
    <row r="71" spans="2:23" ht="12.75" customHeight="1" x14ac:dyDescent="0.2">
      <c r="B71" s="265" t="s">
        <v>4</v>
      </c>
      <c r="C71" s="269">
        <v>2002</v>
      </c>
      <c r="D71" s="40">
        <v>40</v>
      </c>
      <c r="E71" s="40">
        <v>8587</v>
      </c>
      <c r="F71" s="40"/>
      <c r="G71" s="40">
        <v>45</v>
      </c>
      <c r="H71" s="40">
        <v>3141</v>
      </c>
      <c r="I71" s="40"/>
      <c r="J71" s="40">
        <v>9</v>
      </c>
      <c r="K71" s="40">
        <v>1404</v>
      </c>
      <c r="L71" s="40"/>
      <c r="M71" s="40">
        <v>3</v>
      </c>
      <c r="N71" s="40">
        <v>323</v>
      </c>
      <c r="O71" s="40"/>
      <c r="P71" s="40">
        <v>22</v>
      </c>
      <c r="Q71" s="40">
        <v>15929</v>
      </c>
      <c r="R71" s="40"/>
      <c r="S71" s="40">
        <v>3</v>
      </c>
      <c r="T71" s="40">
        <v>296</v>
      </c>
      <c r="U71" s="40"/>
      <c r="V71" s="40">
        <v>122</v>
      </c>
      <c r="W71" s="40">
        <v>29680</v>
      </c>
    </row>
    <row r="72" spans="2:23" ht="12.75" customHeight="1" x14ac:dyDescent="0.2">
      <c r="B72" s="265" t="s">
        <v>4</v>
      </c>
      <c r="C72" s="269">
        <v>2003</v>
      </c>
      <c r="D72" s="40">
        <v>41</v>
      </c>
      <c r="E72" s="40">
        <v>8420</v>
      </c>
      <c r="F72" s="40"/>
      <c r="G72" s="40">
        <v>44</v>
      </c>
      <c r="H72" s="40">
        <v>3702</v>
      </c>
      <c r="I72" s="40"/>
      <c r="J72" s="40">
        <v>12</v>
      </c>
      <c r="K72" s="40">
        <v>1538</v>
      </c>
      <c r="L72" s="40"/>
      <c r="M72" s="40">
        <v>3</v>
      </c>
      <c r="N72" s="40">
        <v>294</v>
      </c>
      <c r="O72" s="40"/>
      <c r="P72" s="40">
        <v>26</v>
      </c>
      <c r="Q72" s="40">
        <v>16166</v>
      </c>
      <c r="R72" s="40"/>
      <c r="S72" s="40">
        <v>3</v>
      </c>
      <c r="T72" s="40">
        <v>100</v>
      </c>
      <c r="U72" s="40"/>
      <c r="V72" s="40">
        <v>129</v>
      </c>
      <c r="W72" s="40">
        <v>30220</v>
      </c>
    </row>
    <row r="73" spans="2:23" ht="12.75" customHeight="1" x14ac:dyDescent="0.2">
      <c r="B73" s="265" t="s">
        <v>4</v>
      </c>
      <c r="C73" s="269">
        <v>2004</v>
      </c>
      <c r="D73" s="40">
        <v>43</v>
      </c>
      <c r="E73" s="40">
        <v>8342</v>
      </c>
      <c r="F73" s="40"/>
      <c r="G73" s="40">
        <v>45</v>
      </c>
      <c r="H73" s="40">
        <v>4086</v>
      </c>
      <c r="I73" s="40"/>
      <c r="J73" s="40">
        <v>12</v>
      </c>
      <c r="K73" s="40">
        <v>1416</v>
      </c>
      <c r="L73" s="40"/>
      <c r="M73" s="40">
        <v>5</v>
      </c>
      <c r="N73" s="40">
        <v>371</v>
      </c>
      <c r="O73" s="40"/>
      <c r="P73" s="40">
        <v>23</v>
      </c>
      <c r="Q73" s="40">
        <v>16619</v>
      </c>
      <c r="R73" s="40"/>
      <c r="S73" s="40">
        <v>4</v>
      </c>
      <c r="T73" s="40">
        <v>114</v>
      </c>
      <c r="U73" s="40"/>
      <c r="V73" s="40">
        <v>132</v>
      </c>
      <c r="W73" s="40">
        <v>30948</v>
      </c>
    </row>
    <row r="74" spans="2:23" ht="12.75" customHeight="1" x14ac:dyDescent="0.2">
      <c r="B74" s="265" t="s">
        <v>4</v>
      </c>
      <c r="C74" s="269">
        <v>2005</v>
      </c>
      <c r="D74" s="40">
        <v>41</v>
      </c>
      <c r="E74" s="40">
        <v>8738</v>
      </c>
      <c r="F74" s="40"/>
      <c r="G74" s="40">
        <v>49</v>
      </c>
      <c r="H74" s="40">
        <v>4049</v>
      </c>
      <c r="I74" s="40"/>
      <c r="J74" s="40">
        <v>13</v>
      </c>
      <c r="K74" s="40">
        <v>1274</v>
      </c>
      <c r="L74" s="40"/>
      <c r="M74" s="40">
        <v>7</v>
      </c>
      <c r="N74" s="40">
        <v>395</v>
      </c>
      <c r="O74" s="40"/>
      <c r="P74" s="40">
        <v>13</v>
      </c>
      <c r="Q74" s="40">
        <v>11081</v>
      </c>
      <c r="R74" s="40"/>
      <c r="S74" s="40">
        <v>3</v>
      </c>
      <c r="T74" s="40">
        <v>129</v>
      </c>
      <c r="U74" s="40"/>
      <c r="V74" s="40">
        <v>126</v>
      </c>
      <c r="W74" s="40">
        <v>25666</v>
      </c>
    </row>
    <row r="75" spans="2:23" ht="12.75" customHeight="1" x14ac:dyDescent="0.2">
      <c r="B75" s="265" t="s">
        <v>4</v>
      </c>
      <c r="C75" s="269">
        <v>2006</v>
      </c>
      <c r="D75" s="40">
        <v>57</v>
      </c>
      <c r="E75" s="40">
        <v>9683</v>
      </c>
      <c r="F75" s="40"/>
      <c r="G75" s="40">
        <v>51</v>
      </c>
      <c r="H75" s="40">
        <v>3832</v>
      </c>
      <c r="I75" s="40"/>
      <c r="J75" s="40">
        <v>13</v>
      </c>
      <c r="K75" s="40">
        <v>1356</v>
      </c>
      <c r="L75" s="40"/>
      <c r="M75" s="40">
        <v>6</v>
      </c>
      <c r="N75" s="40">
        <v>374</v>
      </c>
      <c r="O75" s="40"/>
      <c r="P75" s="40">
        <v>14</v>
      </c>
      <c r="Q75" s="40">
        <v>10326</v>
      </c>
      <c r="R75" s="40"/>
      <c r="S75" s="40">
        <v>5</v>
      </c>
      <c r="T75" s="40">
        <v>215</v>
      </c>
      <c r="U75" s="40"/>
      <c r="V75" s="40">
        <v>146</v>
      </c>
      <c r="W75" s="40">
        <v>25786</v>
      </c>
    </row>
    <row r="76" spans="2:23" ht="12.75" customHeight="1" x14ac:dyDescent="0.2">
      <c r="B76" s="265" t="s">
        <v>4</v>
      </c>
      <c r="C76" s="269">
        <v>2007</v>
      </c>
      <c r="D76" s="40">
        <v>67</v>
      </c>
      <c r="E76" s="40">
        <v>9989</v>
      </c>
      <c r="F76" s="40"/>
      <c r="G76" s="40">
        <v>49</v>
      </c>
      <c r="H76" s="40">
        <v>4018</v>
      </c>
      <c r="I76" s="40"/>
      <c r="J76" s="40">
        <v>18</v>
      </c>
      <c r="K76" s="40">
        <v>1465</v>
      </c>
      <c r="L76" s="40"/>
      <c r="M76" s="40">
        <v>8</v>
      </c>
      <c r="N76" s="40">
        <v>787</v>
      </c>
      <c r="O76" s="40"/>
      <c r="P76" s="40">
        <v>21</v>
      </c>
      <c r="Q76" s="40">
        <v>11145</v>
      </c>
      <c r="R76" s="40"/>
      <c r="S76" s="40">
        <v>5</v>
      </c>
      <c r="T76" s="40">
        <v>356</v>
      </c>
      <c r="U76" s="40"/>
      <c r="V76" s="40">
        <v>168</v>
      </c>
      <c r="W76" s="40">
        <v>27760</v>
      </c>
    </row>
    <row r="77" spans="2:23" ht="12.75" customHeight="1" x14ac:dyDescent="0.2">
      <c r="B77" s="265" t="s">
        <v>4</v>
      </c>
      <c r="C77" s="269">
        <v>2008</v>
      </c>
      <c r="D77" s="40">
        <v>77</v>
      </c>
      <c r="E77" s="40">
        <v>10313</v>
      </c>
      <c r="F77" s="40"/>
      <c r="G77" s="40">
        <v>44</v>
      </c>
      <c r="H77" s="40">
        <v>4138</v>
      </c>
      <c r="I77" s="40"/>
      <c r="J77" s="40">
        <v>18</v>
      </c>
      <c r="K77" s="40">
        <v>1573</v>
      </c>
      <c r="L77" s="40"/>
      <c r="M77" s="40">
        <v>8</v>
      </c>
      <c r="N77" s="40">
        <v>909</v>
      </c>
      <c r="O77" s="40"/>
      <c r="P77" s="40">
        <v>21</v>
      </c>
      <c r="Q77" s="40">
        <v>11349</v>
      </c>
      <c r="R77" s="40"/>
      <c r="S77" s="40">
        <v>4</v>
      </c>
      <c r="T77" s="40">
        <v>221</v>
      </c>
      <c r="U77" s="40"/>
      <c r="V77" s="40">
        <v>172</v>
      </c>
      <c r="W77" s="40">
        <v>28503</v>
      </c>
    </row>
    <row r="78" spans="2:23" ht="12.75" customHeight="1" x14ac:dyDescent="0.2">
      <c r="B78" s="265" t="s">
        <v>4</v>
      </c>
      <c r="C78" s="269">
        <v>2009</v>
      </c>
      <c r="D78" s="40">
        <v>77</v>
      </c>
      <c r="E78" s="40">
        <v>9426</v>
      </c>
      <c r="F78" s="40"/>
      <c r="G78" s="40">
        <v>51</v>
      </c>
      <c r="H78" s="40">
        <v>4325</v>
      </c>
      <c r="I78" s="40"/>
      <c r="J78" s="40">
        <v>18</v>
      </c>
      <c r="K78" s="40">
        <v>1402</v>
      </c>
      <c r="L78" s="40"/>
      <c r="M78" s="40">
        <v>7</v>
      </c>
      <c r="N78" s="40">
        <v>1284</v>
      </c>
      <c r="O78" s="40"/>
      <c r="P78" s="40">
        <v>19</v>
      </c>
      <c r="Q78" s="40">
        <v>13447</v>
      </c>
      <c r="R78" s="40"/>
      <c r="S78" s="40">
        <v>4</v>
      </c>
      <c r="T78" s="40">
        <v>214</v>
      </c>
      <c r="U78" s="40"/>
      <c r="V78" s="40">
        <v>176</v>
      </c>
      <c r="W78" s="40">
        <v>30098</v>
      </c>
    </row>
    <row r="79" spans="2:23" x14ac:dyDescent="0.2">
      <c r="B79" s="265" t="s">
        <v>4</v>
      </c>
      <c r="C79" s="269">
        <v>2010</v>
      </c>
      <c r="D79" s="40">
        <v>76</v>
      </c>
      <c r="E79" s="40">
        <v>8799</v>
      </c>
      <c r="F79" s="40"/>
      <c r="G79" s="40">
        <v>48</v>
      </c>
      <c r="H79" s="40">
        <v>3621</v>
      </c>
      <c r="I79" s="40"/>
      <c r="J79" s="40">
        <v>18</v>
      </c>
      <c r="K79" s="40">
        <v>1443</v>
      </c>
      <c r="L79" s="40"/>
      <c r="M79" s="40">
        <v>10</v>
      </c>
      <c r="N79" s="40">
        <v>1499</v>
      </c>
      <c r="O79" s="40"/>
      <c r="P79" s="40">
        <v>14</v>
      </c>
      <c r="Q79" s="40">
        <v>12161</v>
      </c>
      <c r="R79" s="40"/>
      <c r="S79" s="40">
        <v>2</v>
      </c>
      <c r="T79" s="40">
        <v>174</v>
      </c>
      <c r="U79" s="40"/>
      <c r="V79" s="40">
        <v>168</v>
      </c>
      <c r="W79" s="40">
        <v>27697</v>
      </c>
    </row>
    <row r="80" spans="2:23" x14ac:dyDescent="0.2">
      <c r="B80" s="265" t="s">
        <v>4</v>
      </c>
      <c r="C80" s="269">
        <v>2011</v>
      </c>
      <c r="D80" s="40">
        <v>78</v>
      </c>
      <c r="E80" s="40">
        <v>8838</v>
      </c>
      <c r="F80" s="40"/>
      <c r="G80" s="40">
        <v>47</v>
      </c>
      <c r="H80" s="40">
        <v>4782</v>
      </c>
      <c r="I80" s="40"/>
      <c r="J80" s="40">
        <v>24</v>
      </c>
      <c r="K80" s="40">
        <v>1412</v>
      </c>
      <c r="L80" s="40"/>
      <c r="M80" s="40">
        <v>11</v>
      </c>
      <c r="N80" s="40">
        <v>2120</v>
      </c>
      <c r="O80" s="40"/>
      <c r="P80" s="40">
        <v>15</v>
      </c>
      <c r="Q80" s="40">
        <v>12620</v>
      </c>
      <c r="R80" s="40"/>
      <c r="S80" s="40">
        <v>2</v>
      </c>
      <c r="T80" s="40">
        <v>181</v>
      </c>
      <c r="U80" s="40"/>
      <c r="V80" s="40">
        <v>177</v>
      </c>
      <c r="W80" s="40">
        <v>29953</v>
      </c>
    </row>
    <row r="81" spans="2:23" x14ac:dyDescent="0.2">
      <c r="B81" s="265" t="s">
        <v>4</v>
      </c>
      <c r="C81" s="269">
        <v>2012</v>
      </c>
      <c r="D81" s="40">
        <v>77</v>
      </c>
      <c r="E81" s="40">
        <v>9216</v>
      </c>
      <c r="F81" s="40"/>
      <c r="G81" s="40">
        <v>41</v>
      </c>
      <c r="H81" s="40">
        <v>4549</v>
      </c>
      <c r="I81" s="40"/>
      <c r="J81" s="40">
        <v>23</v>
      </c>
      <c r="K81" s="40">
        <v>1542</v>
      </c>
      <c r="L81" s="40"/>
      <c r="M81" s="40">
        <v>13</v>
      </c>
      <c r="N81" s="40">
        <v>1487</v>
      </c>
      <c r="O81" s="40"/>
      <c r="P81" s="40">
        <v>15</v>
      </c>
      <c r="Q81" s="40">
        <v>12813</v>
      </c>
      <c r="R81" s="40"/>
      <c r="S81" s="40">
        <v>2</v>
      </c>
      <c r="T81" s="40">
        <v>133</v>
      </c>
      <c r="U81" s="40"/>
      <c r="V81" s="40">
        <v>171</v>
      </c>
      <c r="W81" s="40">
        <v>29740</v>
      </c>
    </row>
    <row r="82" spans="2:23" x14ac:dyDescent="0.2">
      <c r="B82" s="265" t="s">
        <v>4</v>
      </c>
      <c r="C82" s="269">
        <v>2013</v>
      </c>
      <c r="D82" s="40">
        <v>78</v>
      </c>
      <c r="E82" s="40">
        <v>9050</v>
      </c>
      <c r="F82" s="40"/>
      <c r="G82" s="40">
        <v>41</v>
      </c>
      <c r="H82" s="40">
        <v>3996</v>
      </c>
      <c r="I82" s="40"/>
      <c r="J82" s="40">
        <v>12</v>
      </c>
      <c r="K82" s="40">
        <v>813</v>
      </c>
      <c r="L82" s="40"/>
      <c r="M82" s="40">
        <v>15</v>
      </c>
      <c r="N82" s="40">
        <v>1380</v>
      </c>
      <c r="O82" s="40"/>
      <c r="P82" s="40">
        <v>13</v>
      </c>
      <c r="Q82" s="40">
        <v>13417</v>
      </c>
      <c r="R82" s="40"/>
      <c r="S82" s="40">
        <v>2</v>
      </c>
      <c r="T82" s="40">
        <v>150</v>
      </c>
      <c r="U82" s="40"/>
      <c r="V82" s="40">
        <v>161</v>
      </c>
      <c r="W82" s="40">
        <v>28806</v>
      </c>
    </row>
    <row r="83" spans="2:23" x14ac:dyDescent="0.2">
      <c r="B83" s="265" t="s">
        <v>4</v>
      </c>
      <c r="C83" s="269">
        <v>2014</v>
      </c>
      <c r="D83" s="40">
        <v>76</v>
      </c>
      <c r="E83" s="40">
        <v>9104</v>
      </c>
      <c r="F83" s="40"/>
      <c r="G83" s="40">
        <v>43</v>
      </c>
      <c r="H83" s="40">
        <v>3474</v>
      </c>
      <c r="I83" s="40"/>
      <c r="J83" s="40">
        <v>10</v>
      </c>
      <c r="K83" s="40">
        <v>799</v>
      </c>
      <c r="L83" s="40"/>
      <c r="M83" s="40">
        <v>13</v>
      </c>
      <c r="N83" s="40">
        <v>1298</v>
      </c>
      <c r="O83" s="40"/>
      <c r="P83" s="40">
        <v>13</v>
      </c>
      <c r="Q83" s="40">
        <v>13698</v>
      </c>
      <c r="R83" s="40"/>
      <c r="S83" s="40">
        <v>1</v>
      </c>
      <c r="T83" s="40">
        <v>153</v>
      </c>
      <c r="U83" s="40"/>
      <c r="V83" s="40">
        <v>156</v>
      </c>
      <c r="W83" s="40">
        <v>28526</v>
      </c>
    </row>
    <row r="84" spans="2:23" x14ac:dyDescent="0.2">
      <c r="B84" s="266" t="s">
        <v>4</v>
      </c>
      <c r="C84" s="271">
        <v>2015</v>
      </c>
      <c r="D84" s="317">
        <v>83</v>
      </c>
      <c r="E84" s="317">
        <v>9105</v>
      </c>
      <c r="F84" s="317"/>
      <c r="G84" s="317">
        <v>49</v>
      </c>
      <c r="H84" s="317">
        <v>3627</v>
      </c>
      <c r="I84" s="317"/>
      <c r="J84" s="317">
        <v>8</v>
      </c>
      <c r="K84" s="317">
        <v>735</v>
      </c>
      <c r="L84" s="317"/>
      <c r="M84" s="317">
        <v>11</v>
      </c>
      <c r="N84" s="317">
        <v>1373</v>
      </c>
      <c r="O84" s="317"/>
      <c r="P84" s="317">
        <v>11</v>
      </c>
      <c r="Q84" s="317">
        <v>13327</v>
      </c>
      <c r="R84" s="317"/>
      <c r="S84" s="317">
        <v>0</v>
      </c>
      <c r="T84" s="317">
        <v>0</v>
      </c>
      <c r="U84" s="317"/>
      <c r="V84" s="317">
        <v>162</v>
      </c>
      <c r="W84" s="317">
        <v>28167</v>
      </c>
    </row>
    <row r="85" spans="2:23" x14ac:dyDescent="0.2">
      <c r="C85" s="79"/>
    </row>
    <row r="86" spans="2:23" x14ac:dyDescent="0.2">
      <c r="C86" s="79"/>
    </row>
    <row r="87" spans="2:23" x14ac:dyDescent="0.2">
      <c r="C87" s="79"/>
    </row>
    <row r="88" spans="2:23" x14ac:dyDescent="0.2">
      <c r="C88" s="79"/>
    </row>
    <row r="89" spans="2:23" x14ac:dyDescent="0.2">
      <c r="C89" s="79"/>
    </row>
  </sheetData>
  <mergeCells count="8">
    <mergeCell ref="B1:W1"/>
    <mergeCell ref="P4:Q4"/>
    <mergeCell ref="S4:T4"/>
    <mergeCell ref="V4:W4"/>
    <mergeCell ref="D4:E4"/>
    <mergeCell ref="G4:H4"/>
    <mergeCell ref="J4:K4"/>
    <mergeCell ref="M4:N4"/>
  </mergeCells>
  <pageMargins left="0.75" right="0.75" top="1" bottom="1" header="0.5" footer="0.5"/>
  <pageSetup paperSize="9" orientation="landscape" r:id="rId1"/>
  <headerFooter alignWithMargins="0"/>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Y78"/>
  <sheetViews>
    <sheetView showGridLines="0" workbookViewId="0"/>
  </sheetViews>
  <sheetFormatPr defaultRowHeight="11.25" x14ac:dyDescent="0.2"/>
  <cols>
    <col min="1" max="1" width="24.140625" style="118" customWidth="1"/>
    <col min="2" max="2" width="11.42578125" style="11" customWidth="1"/>
    <col min="3" max="4" width="12.28515625" style="11" customWidth="1"/>
    <col min="5" max="5" width="2.7109375" style="11" customWidth="1"/>
    <col min="6" max="7" width="12.28515625" style="11" customWidth="1"/>
    <col min="8" max="8" width="2.7109375" style="11" customWidth="1"/>
    <col min="9" max="10" width="12.28515625" style="11" customWidth="1"/>
    <col min="11" max="11" width="2.7109375" style="11" customWidth="1"/>
    <col min="12" max="13" width="12.28515625" style="11" customWidth="1"/>
    <col min="14" max="14" width="2.7109375" style="11" customWidth="1"/>
    <col min="15" max="16" width="12.28515625" style="11" customWidth="1"/>
    <col min="17" max="17" width="2.7109375" style="11" customWidth="1"/>
    <col min="18" max="19" width="12.28515625" style="11" customWidth="1"/>
    <col min="20" max="20" width="2.7109375" style="11" customWidth="1"/>
    <col min="21" max="23" width="12.28515625" style="11" customWidth="1"/>
    <col min="24" max="26" width="11.42578125" style="11" customWidth="1"/>
    <col min="27" max="16384" width="9.140625" style="11"/>
  </cols>
  <sheetData>
    <row r="1" spans="1:25" s="127" customFormat="1" ht="21.75" customHeight="1" x14ac:dyDescent="0.35">
      <c r="A1" s="379" t="s">
        <v>193</v>
      </c>
      <c r="B1" s="407" t="s">
        <v>194</v>
      </c>
      <c r="C1" s="407"/>
      <c r="D1" s="407"/>
      <c r="E1" s="407"/>
      <c r="F1" s="410"/>
      <c r="G1" s="410"/>
      <c r="H1" s="410"/>
      <c r="I1" s="410"/>
      <c r="J1" s="410"/>
      <c r="K1" s="410"/>
      <c r="L1" s="410"/>
      <c r="M1" s="410"/>
      <c r="N1" s="410"/>
      <c r="O1" s="410"/>
      <c r="P1" s="410"/>
      <c r="Q1" s="410"/>
      <c r="R1" s="410"/>
      <c r="S1" s="410"/>
      <c r="T1" s="410"/>
      <c r="U1" s="410"/>
      <c r="V1" s="410"/>
      <c r="W1" s="126"/>
      <c r="X1" s="126"/>
      <c r="Y1" s="126"/>
    </row>
    <row r="2" spans="1:25" ht="12.75" customHeight="1" x14ac:dyDescent="0.2"/>
    <row r="3" spans="1:25" s="14" customFormat="1" ht="12.75" customHeight="1" x14ac:dyDescent="0.2">
      <c r="A3" s="118"/>
      <c r="B3" s="93" t="s">
        <v>436</v>
      </c>
      <c r="C3" s="90" t="s">
        <v>547</v>
      </c>
      <c r="D3" s="90"/>
      <c r="E3" s="223"/>
      <c r="F3" s="90"/>
      <c r="G3" s="90"/>
      <c r="H3" s="223"/>
      <c r="I3" s="90"/>
      <c r="J3" s="90"/>
      <c r="K3" s="223"/>
      <c r="L3" s="90"/>
      <c r="M3" s="90"/>
      <c r="N3" s="223"/>
      <c r="O3" s="90"/>
      <c r="P3" s="90"/>
      <c r="Q3" s="223"/>
      <c r="R3" s="90"/>
      <c r="S3" s="90"/>
      <c r="T3" s="223"/>
      <c r="U3" s="90"/>
      <c r="V3" s="90"/>
    </row>
    <row r="4" spans="1:25" ht="12.75" customHeight="1" x14ac:dyDescent="0.2">
      <c r="B4" s="187"/>
      <c r="C4" s="418" t="s">
        <v>61</v>
      </c>
      <c r="D4" s="418"/>
      <c r="E4" s="234"/>
      <c r="F4" s="418" t="s">
        <v>60</v>
      </c>
      <c r="G4" s="418"/>
      <c r="H4" s="234"/>
      <c r="I4" s="418" t="s">
        <v>59</v>
      </c>
      <c r="J4" s="418"/>
      <c r="K4" s="234"/>
      <c r="L4" s="418" t="s">
        <v>58</v>
      </c>
      <c r="M4" s="418"/>
      <c r="N4" s="234"/>
      <c r="O4" s="418" t="s">
        <v>57</v>
      </c>
      <c r="P4" s="418"/>
      <c r="Q4" s="234"/>
      <c r="R4" s="418" t="s">
        <v>56</v>
      </c>
      <c r="S4" s="418"/>
      <c r="T4" s="234"/>
      <c r="U4" s="418" t="s">
        <v>4</v>
      </c>
      <c r="V4" s="418"/>
    </row>
    <row r="5" spans="1:25" ht="12.75" customHeight="1" x14ac:dyDescent="0.2">
      <c r="B5" s="189" t="s">
        <v>50</v>
      </c>
      <c r="C5" s="189" t="s">
        <v>65</v>
      </c>
      <c r="D5" s="189" t="s">
        <v>8</v>
      </c>
      <c r="E5" s="189"/>
      <c r="F5" s="189" t="s">
        <v>65</v>
      </c>
      <c r="G5" s="189" t="s">
        <v>8</v>
      </c>
      <c r="H5" s="189"/>
      <c r="I5" s="189" t="s">
        <v>65</v>
      </c>
      <c r="J5" s="189" t="s">
        <v>8</v>
      </c>
      <c r="K5" s="189"/>
      <c r="L5" s="189" t="s">
        <v>65</v>
      </c>
      <c r="M5" s="189" t="s">
        <v>8</v>
      </c>
      <c r="N5" s="189"/>
      <c r="O5" s="189" t="s">
        <v>65</v>
      </c>
      <c r="P5" s="189" t="s">
        <v>8</v>
      </c>
      <c r="Q5" s="189"/>
      <c r="R5" s="189" t="s">
        <v>65</v>
      </c>
      <c r="S5" s="189" t="s">
        <v>8</v>
      </c>
      <c r="T5" s="189"/>
      <c r="U5" s="189" t="s">
        <v>65</v>
      </c>
      <c r="V5" s="189" t="s">
        <v>8</v>
      </c>
    </row>
    <row r="6" spans="1:25" ht="12.75" customHeight="1" x14ac:dyDescent="0.2">
      <c r="B6" s="255">
        <v>1997</v>
      </c>
      <c r="C6" s="318">
        <v>3.7589111999999998E-3</v>
      </c>
      <c r="D6" s="318">
        <v>8.5862383E-3</v>
      </c>
      <c r="E6" s="318"/>
      <c r="F6" s="318">
        <v>6.1269146599999998E-2</v>
      </c>
      <c r="G6" s="318">
        <v>0.22392548039999999</v>
      </c>
      <c r="H6" s="318"/>
      <c r="I6" s="318">
        <v>4.4776119400000002E-2</v>
      </c>
      <c r="J6" s="318">
        <v>0.18100078189999999</v>
      </c>
      <c r="K6" s="318"/>
      <c r="L6" s="318">
        <v>5.5555555600000001E-2</v>
      </c>
      <c r="M6" s="318">
        <v>0</v>
      </c>
      <c r="N6" s="318"/>
      <c r="O6" s="318">
        <v>1.1994003E-2</v>
      </c>
      <c r="P6" s="318">
        <v>0.23072785200000001</v>
      </c>
      <c r="Q6" s="318"/>
      <c r="R6" s="318">
        <v>6.1728399999999995E-4</v>
      </c>
      <c r="S6" s="318">
        <v>1.423285E-4</v>
      </c>
      <c r="T6" s="318"/>
      <c r="U6" s="318">
        <v>6.87965319008576E-3</v>
      </c>
      <c r="V6" s="318">
        <v>9.6804348930549206E-2</v>
      </c>
    </row>
    <row r="7" spans="1:25" ht="12.75" customHeight="1" x14ac:dyDescent="0.2">
      <c r="B7" s="255">
        <v>1998</v>
      </c>
      <c r="C7" s="318">
        <v>4.4001552999999999E-3</v>
      </c>
      <c r="D7" s="318">
        <v>2.6948218999999999E-2</v>
      </c>
      <c r="E7" s="318"/>
      <c r="F7" s="318">
        <v>5.2192066799999999E-2</v>
      </c>
      <c r="G7" s="318">
        <v>0.20155570810000001</v>
      </c>
      <c r="H7" s="318"/>
      <c r="I7" s="318">
        <v>5.71428571E-2</v>
      </c>
      <c r="J7" s="318">
        <v>0.30576359489999999</v>
      </c>
      <c r="K7" s="318"/>
      <c r="L7" s="318">
        <v>5.8823529399999998E-2</v>
      </c>
      <c r="M7" s="318">
        <v>0</v>
      </c>
      <c r="N7" s="318"/>
      <c r="O7" s="318">
        <v>1.9230769200000001E-2</v>
      </c>
      <c r="P7" s="318">
        <v>0.36291953929999998</v>
      </c>
      <c r="Q7" s="318"/>
      <c r="R7" s="318">
        <v>1.2484395E-3</v>
      </c>
      <c r="S7" s="318">
        <v>0</v>
      </c>
      <c r="T7" s="318"/>
      <c r="U7" s="318">
        <v>7.8000187952260124E-3</v>
      </c>
      <c r="V7" s="318">
        <v>0.13684367245657569</v>
      </c>
    </row>
    <row r="8" spans="1:25" ht="12.75" customHeight="1" x14ac:dyDescent="0.2">
      <c r="B8" s="255">
        <v>1999</v>
      </c>
      <c r="C8" s="318">
        <v>6.2345758999999999E-3</v>
      </c>
      <c r="D8" s="318">
        <v>0.15336208330000001</v>
      </c>
      <c r="E8" s="318"/>
      <c r="F8" s="318">
        <v>6.4718162800000006E-2</v>
      </c>
      <c r="G8" s="318">
        <v>0.222698908</v>
      </c>
      <c r="H8" s="318"/>
      <c r="I8" s="318">
        <v>6.2015503899999998E-2</v>
      </c>
      <c r="J8" s="318">
        <v>0.4055636896</v>
      </c>
      <c r="K8" s="318"/>
      <c r="L8" s="318">
        <v>0.1052631579</v>
      </c>
      <c r="M8" s="318">
        <v>0</v>
      </c>
      <c r="N8" s="318"/>
      <c r="O8" s="318">
        <v>1.7518248199999999E-2</v>
      </c>
      <c r="P8" s="318">
        <v>0.4394656045</v>
      </c>
      <c r="Q8" s="318"/>
      <c r="R8" s="318">
        <v>6.4808810000000004E-4</v>
      </c>
      <c r="S8" s="318">
        <v>0</v>
      </c>
      <c r="T8" s="318"/>
      <c r="U8" s="318">
        <v>9.6645821489482666E-3</v>
      </c>
      <c r="V8" s="318">
        <v>0.2252404103783236</v>
      </c>
    </row>
    <row r="9" spans="1:25" ht="12.75" customHeight="1" x14ac:dyDescent="0.2">
      <c r="B9" s="255">
        <v>2000</v>
      </c>
      <c r="C9" s="318">
        <v>6.4641241000000004E-3</v>
      </c>
      <c r="D9" s="318">
        <v>0.1574266178</v>
      </c>
      <c r="E9" s="318"/>
      <c r="F9" s="318">
        <v>7.1698113199999997E-2</v>
      </c>
      <c r="G9" s="318">
        <v>0.21387854370000001</v>
      </c>
      <c r="H9" s="318"/>
      <c r="I9" s="318">
        <v>7.4074074099999998E-2</v>
      </c>
      <c r="J9" s="318">
        <v>0.41939185309999999</v>
      </c>
      <c r="K9" s="318"/>
      <c r="L9" s="318">
        <v>5.8823529399999998E-2</v>
      </c>
      <c r="M9" s="318">
        <v>0</v>
      </c>
      <c r="N9" s="318"/>
      <c r="O9" s="318">
        <v>2.2955523700000001E-2</v>
      </c>
      <c r="P9" s="318">
        <v>0.44617138509999998</v>
      </c>
      <c r="Q9" s="318"/>
      <c r="R9" s="318">
        <v>1.2492192E-3</v>
      </c>
      <c r="S9" s="318">
        <v>2.5793140000000001E-4</v>
      </c>
      <c r="T9" s="318"/>
      <c r="U9" s="318">
        <v>1.0919272048530097E-2</v>
      </c>
      <c r="V9" s="318">
        <v>0.23139792588159383</v>
      </c>
    </row>
    <row r="10" spans="1:25" ht="12.75" customHeight="1" x14ac:dyDescent="0.2">
      <c r="B10" s="255">
        <v>2001</v>
      </c>
      <c r="C10" s="318">
        <v>6.0802069999999998E-3</v>
      </c>
      <c r="D10" s="318">
        <v>0.15507689029999999</v>
      </c>
      <c r="E10" s="318"/>
      <c r="F10" s="318">
        <v>8.0305927299999996E-2</v>
      </c>
      <c r="G10" s="318">
        <v>0.218273677</v>
      </c>
      <c r="H10" s="318"/>
      <c r="I10" s="318">
        <v>7.1999999999999995E-2</v>
      </c>
      <c r="J10" s="318">
        <v>0.41875945539999998</v>
      </c>
      <c r="K10" s="318"/>
      <c r="L10" s="318">
        <v>0.13043478259999999</v>
      </c>
      <c r="M10" s="318">
        <v>2.0571119200000001E-2</v>
      </c>
      <c r="N10" s="318"/>
      <c r="O10" s="318">
        <v>2.3054755E-2</v>
      </c>
      <c r="P10" s="318">
        <v>0.44288098310000001</v>
      </c>
      <c r="Q10" s="318"/>
      <c r="R10" s="318">
        <v>1.2682308E-3</v>
      </c>
      <c r="S10" s="318">
        <v>1.4053916E-3</v>
      </c>
      <c r="T10" s="318"/>
      <c r="U10" s="318">
        <v>1.1150674662668666E-2</v>
      </c>
      <c r="V10" s="318">
        <v>0.21709972625554796</v>
      </c>
    </row>
    <row r="11" spans="1:25" ht="12.75" customHeight="1" x14ac:dyDescent="0.2">
      <c r="B11" s="255">
        <v>2002</v>
      </c>
      <c r="C11" s="318">
        <v>5.1672910000000001E-3</v>
      </c>
      <c r="D11" s="318">
        <v>0.1530359466</v>
      </c>
      <c r="E11" s="318"/>
      <c r="F11" s="318">
        <v>8.0645161300000004E-2</v>
      </c>
      <c r="G11" s="318">
        <v>0.25369517809999997</v>
      </c>
      <c r="H11" s="318"/>
      <c r="I11" s="318">
        <v>7.4380165299999995E-2</v>
      </c>
      <c r="J11" s="318">
        <v>0.44067796609999998</v>
      </c>
      <c r="K11" s="318"/>
      <c r="L11" s="318">
        <v>0.14285714290000001</v>
      </c>
      <c r="M11" s="318">
        <v>3.8953207900000002E-2</v>
      </c>
      <c r="N11" s="318"/>
      <c r="O11" s="318">
        <v>3.0898876400000001E-2</v>
      </c>
      <c r="P11" s="318">
        <v>0.60396602710000002</v>
      </c>
      <c r="Q11" s="318"/>
      <c r="R11" s="318">
        <v>1.8703242000000001E-3</v>
      </c>
      <c r="S11" s="318">
        <v>3.5158569899999999E-2</v>
      </c>
      <c r="T11" s="318"/>
      <c r="U11" s="318">
        <v>1.1341452077716835E-2</v>
      </c>
      <c r="V11" s="318">
        <v>0.25861993848191489</v>
      </c>
    </row>
    <row r="12" spans="1:25" ht="12.75" customHeight="1" x14ac:dyDescent="0.2">
      <c r="B12" s="255">
        <v>2003</v>
      </c>
      <c r="C12" s="318">
        <v>5.2222646999999997E-3</v>
      </c>
      <c r="D12" s="318">
        <v>0.14922992400000001</v>
      </c>
      <c r="E12" s="318"/>
      <c r="F12" s="318">
        <v>7.6923076899999998E-2</v>
      </c>
      <c r="G12" s="318">
        <v>0.29181775189999998</v>
      </c>
      <c r="H12" s="318"/>
      <c r="I12" s="318">
        <v>9.1603053399999995E-2</v>
      </c>
      <c r="J12" s="318">
        <v>0.45678645680000002</v>
      </c>
      <c r="K12" s="318"/>
      <c r="L12" s="318">
        <v>0.14285714290000001</v>
      </c>
      <c r="M12" s="318">
        <v>3.75383044E-2</v>
      </c>
      <c r="N12" s="318"/>
      <c r="O12" s="318">
        <v>3.5665294899999998E-2</v>
      </c>
      <c r="P12" s="318">
        <v>0.60440423229999996</v>
      </c>
      <c r="Q12" s="318"/>
      <c r="R12" s="318">
        <v>1.8203882999999999E-3</v>
      </c>
      <c r="S12" s="318">
        <v>1.18371212E-2</v>
      </c>
      <c r="T12" s="318"/>
      <c r="U12" s="318">
        <v>1.1778670562454347E-2</v>
      </c>
      <c r="V12" s="318">
        <v>0.26163822584694768</v>
      </c>
    </row>
    <row r="13" spans="1:25" ht="12.75" customHeight="1" x14ac:dyDescent="0.2">
      <c r="B13" s="255">
        <v>2004</v>
      </c>
      <c r="C13" s="318">
        <v>5.4258674999999998E-3</v>
      </c>
      <c r="D13" s="318">
        <v>0.14660550780000001</v>
      </c>
      <c r="E13" s="318"/>
      <c r="F13" s="318">
        <v>7.4999999999999997E-2</v>
      </c>
      <c r="G13" s="318">
        <v>0.31674418599999998</v>
      </c>
      <c r="H13" s="318"/>
      <c r="I13" s="318">
        <v>8.5714285700000004E-2</v>
      </c>
      <c r="J13" s="318">
        <v>0.29635830889999998</v>
      </c>
      <c r="K13" s="318"/>
      <c r="L13" s="318">
        <v>0.2272727273</v>
      </c>
      <c r="M13" s="318">
        <v>4.8847926299999997E-2</v>
      </c>
      <c r="N13" s="318"/>
      <c r="O13" s="318">
        <v>3.0707610100000001E-2</v>
      </c>
      <c r="P13" s="318">
        <v>0.60041909029999996</v>
      </c>
      <c r="Q13" s="318"/>
      <c r="R13" s="318">
        <v>2.4227741E-3</v>
      </c>
      <c r="S13" s="318">
        <v>1.3383423300000001E-2</v>
      </c>
      <c r="T13" s="318"/>
      <c r="U13" s="318">
        <v>1.1905835663389555E-2</v>
      </c>
      <c r="V13" s="318">
        <v>0.26144917251691713</v>
      </c>
    </row>
    <row r="14" spans="1:25" ht="12.75" customHeight="1" x14ac:dyDescent="0.2">
      <c r="B14" s="255">
        <v>2005</v>
      </c>
      <c r="C14" s="318">
        <v>5.1430004999999997E-3</v>
      </c>
      <c r="D14" s="318">
        <v>0.15042175930000001</v>
      </c>
      <c r="E14" s="318"/>
      <c r="F14" s="318">
        <v>7.8904991899999999E-2</v>
      </c>
      <c r="G14" s="318">
        <v>0.31165332509999999</v>
      </c>
      <c r="H14" s="318"/>
      <c r="I14" s="318">
        <v>8.6666666700000006E-2</v>
      </c>
      <c r="J14" s="318">
        <v>0.29066849189999999</v>
      </c>
      <c r="K14" s="318"/>
      <c r="L14" s="318">
        <v>0.28000000000000003</v>
      </c>
      <c r="M14" s="318">
        <v>5.4497792500000003E-2</v>
      </c>
      <c r="N14" s="318"/>
      <c r="O14" s="318">
        <v>1.73564753E-2</v>
      </c>
      <c r="P14" s="318">
        <v>0.39219225600000002</v>
      </c>
      <c r="Q14" s="318"/>
      <c r="R14" s="318">
        <v>1.8679949999999999E-3</v>
      </c>
      <c r="S14" s="318">
        <v>1.46457766E-2</v>
      </c>
      <c r="T14" s="318"/>
      <c r="U14" s="318">
        <v>1.1327879169288861E-2</v>
      </c>
      <c r="V14" s="318">
        <v>0.21428511792945104</v>
      </c>
    </row>
    <row r="15" spans="1:25" ht="12.75" customHeight="1" x14ac:dyDescent="0.2">
      <c r="B15" s="255">
        <v>2006</v>
      </c>
      <c r="C15" s="318">
        <v>7.0798659000000002E-3</v>
      </c>
      <c r="D15" s="318">
        <v>0.15896703440000001</v>
      </c>
      <c r="E15" s="318"/>
      <c r="F15" s="318">
        <v>7.7625570800000002E-2</v>
      </c>
      <c r="G15" s="318">
        <v>0.3041994126</v>
      </c>
      <c r="H15" s="318"/>
      <c r="I15" s="318">
        <v>9.02777778E-2</v>
      </c>
      <c r="J15" s="318">
        <v>0.30713476779999999</v>
      </c>
      <c r="K15" s="318"/>
      <c r="L15" s="318">
        <v>0.22222222220000001</v>
      </c>
      <c r="M15" s="318">
        <v>5.05610383E-2</v>
      </c>
      <c r="N15" s="318"/>
      <c r="O15" s="318">
        <v>1.8494055499999999E-2</v>
      </c>
      <c r="P15" s="318">
        <v>0.36903613169999999</v>
      </c>
      <c r="Q15" s="318"/>
      <c r="R15" s="318">
        <v>3.1055901000000001E-3</v>
      </c>
      <c r="S15" s="318">
        <v>2.309841E-2</v>
      </c>
      <c r="T15" s="318"/>
      <c r="U15" s="318">
        <v>1.2982393739996443E-2</v>
      </c>
      <c r="V15" s="318">
        <v>0.21030911018677106</v>
      </c>
    </row>
    <row r="16" spans="1:25" ht="12.75" customHeight="1" x14ac:dyDescent="0.2">
      <c r="B16" s="187">
        <v>2007</v>
      </c>
      <c r="C16" s="320">
        <v>7.9140089999999996E-3</v>
      </c>
      <c r="D16" s="320">
        <v>0.1564742003</v>
      </c>
      <c r="E16" s="320"/>
      <c r="F16" s="320">
        <v>7.0301291200000005E-2</v>
      </c>
      <c r="G16" s="320">
        <v>0.30437088099999998</v>
      </c>
      <c r="H16" s="320"/>
      <c r="I16" s="320">
        <v>0.11042944790000001</v>
      </c>
      <c r="J16" s="320">
        <v>0.32084975910000002</v>
      </c>
      <c r="K16" s="320"/>
      <c r="L16" s="320">
        <v>0.25806451609999997</v>
      </c>
      <c r="M16" s="320">
        <v>0.10218125159999999</v>
      </c>
      <c r="N16" s="320"/>
      <c r="O16" s="320">
        <v>2.7486910999999999E-2</v>
      </c>
      <c r="P16" s="320">
        <v>0.38496079579999998</v>
      </c>
      <c r="Q16" s="320"/>
      <c r="R16" s="320">
        <v>2.9958059000000001E-3</v>
      </c>
      <c r="S16" s="320">
        <v>3.5926935100000001E-2</v>
      </c>
      <c r="T16" s="320"/>
      <c r="U16" s="320">
        <v>1.4249363867684479E-2</v>
      </c>
      <c r="V16" s="320">
        <v>0.21659241458409731</v>
      </c>
    </row>
    <row r="17" spans="2:22" ht="12.75" customHeight="1" x14ac:dyDescent="0.2">
      <c r="B17" s="187">
        <v>2008</v>
      </c>
      <c r="C17" s="320">
        <v>9.0952042999999996E-3</v>
      </c>
      <c r="D17" s="320">
        <v>0.15915614680000001</v>
      </c>
      <c r="E17" s="320"/>
      <c r="F17" s="320">
        <v>6.5088757400000002E-2</v>
      </c>
      <c r="G17" s="320">
        <v>0.30341692329999997</v>
      </c>
      <c r="H17" s="320"/>
      <c r="I17" s="320">
        <v>0.1161290323</v>
      </c>
      <c r="J17" s="320">
        <v>0.3261455526</v>
      </c>
      <c r="K17" s="320"/>
      <c r="L17" s="320">
        <v>0.25</v>
      </c>
      <c r="M17" s="320">
        <v>0.1084854995</v>
      </c>
      <c r="N17" s="320"/>
      <c r="O17" s="320">
        <v>2.86493861E-2</v>
      </c>
      <c r="P17" s="320">
        <v>0.38557450570000001</v>
      </c>
      <c r="Q17" s="320"/>
      <c r="R17" s="320">
        <v>2.4009603999999999E-3</v>
      </c>
      <c r="S17" s="320">
        <v>2.15862473E-2</v>
      </c>
      <c r="T17" s="320"/>
      <c r="U17" s="320">
        <v>1.4665757162346521E-2</v>
      </c>
      <c r="V17" s="320">
        <v>0.21706648389307745</v>
      </c>
    </row>
    <row r="18" spans="2:22" ht="12.75" customHeight="1" x14ac:dyDescent="0.2">
      <c r="B18" s="187">
        <v>2009</v>
      </c>
      <c r="C18" s="320">
        <v>9.1297131000000007E-3</v>
      </c>
      <c r="D18" s="320">
        <v>0.15228278780000001</v>
      </c>
      <c r="E18" s="320"/>
      <c r="F18" s="320">
        <v>7.4780058699999999E-2</v>
      </c>
      <c r="G18" s="320">
        <v>0.31557825610000001</v>
      </c>
      <c r="H18" s="320"/>
      <c r="I18" s="320">
        <v>0.12244897959999999</v>
      </c>
      <c r="J18" s="320">
        <v>0.49575671850000003</v>
      </c>
      <c r="K18" s="320"/>
      <c r="L18" s="320">
        <v>0.2</v>
      </c>
      <c r="M18" s="320">
        <v>0.1512011305</v>
      </c>
      <c r="N18" s="320"/>
      <c r="O18" s="320">
        <v>2.60631001E-2</v>
      </c>
      <c r="P18" s="320">
        <v>0.42936969159999999</v>
      </c>
      <c r="Q18" s="320"/>
      <c r="R18" s="320">
        <v>2.3909144999999998E-3</v>
      </c>
      <c r="S18" s="320">
        <v>1.9772706300000002E-2</v>
      </c>
      <c r="T18" s="320"/>
      <c r="U18" s="320">
        <v>1.5042735042735043E-2</v>
      </c>
      <c r="V18" s="320">
        <v>0.23320213227546024</v>
      </c>
    </row>
    <row r="19" spans="2:22" ht="12.75" customHeight="1" x14ac:dyDescent="0.2">
      <c r="B19" s="255">
        <v>2010</v>
      </c>
      <c r="C19" s="318">
        <v>9.0186306000000008E-3</v>
      </c>
      <c r="D19" s="318">
        <v>0.14189875660000001</v>
      </c>
      <c r="E19" s="318"/>
      <c r="F19" s="318">
        <v>7.0901034000000002E-2</v>
      </c>
      <c r="G19" s="318">
        <v>0.27504747439999999</v>
      </c>
      <c r="H19" s="318"/>
      <c r="I19" s="318">
        <v>0.1208053691</v>
      </c>
      <c r="J19" s="318">
        <v>0.51352313169999997</v>
      </c>
      <c r="K19" s="318"/>
      <c r="L19" s="318">
        <v>0.27777777780000001</v>
      </c>
      <c r="M19" s="318">
        <v>0.15778947369999999</v>
      </c>
      <c r="N19" s="318"/>
      <c r="O19" s="318">
        <v>1.9914651500000002E-2</v>
      </c>
      <c r="P19" s="318">
        <v>0.41009644569999998</v>
      </c>
      <c r="Q19" s="318"/>
      <c r="R19" s="318">
        <v>1.1448197000000001E-3</v>
      </c>
      <c r="S19" s="318">
        <v>1.54145996E-2</v>
      </c>
      <c r="T19" s="318"/>
      <c r="U19" s="318">
        <v>1.4311270125223614E-2</v>
      </c>
      <c r="V19" s="318">
        <v>0.21566505224798715</v>
      </c>
    </row>
    <row r="20" spans="2:22" ht="12.75" customHeight="1" x14ac:dyDescent="0.2">
      <c r="B20" s="255">
        <v>2011</v>
      </c>
      <c r="C20" s="318">
        <v>8.9183626999999998E-3</v>
      </c>
      <c r="D20" s="318">
        <v>0.1369468204</v>
      </c>
      <c r="E20" s="318"/>
      <c r="F20" s="318">
        <v>6.7142857099999995E-2</v>
      </c>
      <c r="G20" s="318">
        <v>0.3817659269</v>
      </c>
      <c r="H20" s="318"/>
      <c r="I20" s="318">
        <v>0.1538461538</v>
      </c>
      <c r="J20" s="318">
        <v>0.51835535980000003</v>
      </c>
      <c r="K20" s="318"/>
      <c r="L20" s="318">
        <v>0.28205128210000002</v>
      </c>
      <c r="M20" s="318">
        <v>0.25822168089999997</v>
      </c>
      <c r="N20" s="318"/>
      <c r="O20" s="318">
        <v>2.05198358E-2</v>
      </c>
      <c r="P20" s="318">
        <v>0.42087710519999999</v>
      </c>
      <c r="Q20" s="318"/>
      <c r="R20" s="318">
        <v>1.0378827E-3</v>
      </c>
      <c r="S20" s="318">
        <v>1.5244672799999999E-2</v>
      </c>
      <c r="T20" s="318"/>
      <c r="U20" s="318">
        <v>1.4391413936092366E-2</v>
      </c>
      <c r="V20" s="318">
        <v>0.23066674881020222</v>
      </c>
    </row>
    <row r="21" spans="2:22" ht="12.75" customHeight="1" x14ac:dyDescent="0.2">
      <c r="B21" s="255">
        <v>2012</v>
      </c>
      <c r="C21" s="318">
        <v>8.7440382000000001E-3</v>
      </c>
      <c r="D21" s="318">
        <v>0.14422986630000001</v>
      </c>
      <c r="E21" s="318"/>
      <c r="F21" s="318">
        <v>5.8655221700000003E-2</v>
      </c>
      <c r="G21" s="318">
        <v>0.38204417569999999</v>
      </c>
      <c r="H21" s="318"/>
      <c r="I21" s="318">
        <v>0.15032679739999999</v>
      </c>
      <c r="J21" s="318">
        <v>0.65505522510000003</v>
      </c>
      <c r="K21" s="318"/>
      <c r="L21" s="318">
        <v>0.28888888889999997</v>
      </c>
      <c r="M21" s="318">
        <v>0.19216851900000001</v>
      </c>
      <c r="N21" s="318"/>
      <c r="O21" s="318">
        <v>2.09497207E-2</v>
      </c>
      <c r="P21" s="318">
        <v>0.419451992</v>
      </c>
      <c r="Q21" s="318"/>
      <c r="R21" s="318">
        <v>9.8087299999999994E-4</v>
      </c>
      <c r="S21" s="318">
        <v>1.0825329599999999E-2</v>
      </c>
      <c r="T21" s="318"/>
      <c r="U21" s="318">
        <v>1.372611976240167E-2</v>
      </c>
      <c r="V21" s="318">
        <v>0.23102617882389498</v>
      </c>
    </row>
    <row r="22" spans="2:22" ht="12.75" customHeight="1" x14ac:dyDescent="0.2">
      <c r="B22" s="255">
        <v>2013</v>
      </c>
      <c r="C22" s="318">
        <v>8.8195387000000007E-3</v>
      </c>
      <c r="D22" s="318">
        <v>0.14368272309999999</v>
      </c>
      <c r="E22" s="318"/>
      <c r="F22" s="318">
        <v>5.9679767100000003E-2</v>
      </c>
      <c r="G22" s="318">
        <v>0.36643741400000002</v>
      </c>
      <c r="H22" s="318"/>
      <c r="I22" s="318">
        <v>7.4534161500000001E-2</v>
      </c>
      <c r="J22" s="318">
        <v>0.34536958369999998</v>
      </c>
      <c r="K22" s="318"/>
      <c r="L22" s="318">
        <v>0.31914893620000001</v>
      </c>
      <c r="M22" s="318">
        <v>0.17579617829999999</v>
      </c>
      <c r="N22" s="318"/>
      <c r="O22" s="318">
        <v>1.8181818200000002E-2</v>
      </c>
      <c r="P22" s="318">
        <v>0.4262612784</v>
      </c>
      <c r="Q22" s="318"/>
      <c r="R22" s="318">
        <v>9.2807420000000005E-4</v>
      </c>
      <c r="S22" s="318">
        <v>1.14968958E-2</v>
      </c>
      <c r="T22" s="318"/>
      <c r="U22" s="318">
        <v>1.2768657308271869E-2</v>
      </c>
      <c r="V22" s="318">
        <v>0.2239655413705702</v>
      </c>
    </row>
    <row r="23" spans="2:22" ht="12.75" customHeight="1" x14ac:dyDescent="0.2">
      <c r="B23" s="255">
        <v>2014</v>
      </c>
      <c r="C23" s="318">
        <v>8.5807835999999992E-3</v>
      </c>
      <c r="D23" s="318">
        <v>0.14368233329999999</v>
      </c>
      <c r="E23" s="318"/>
      <c r="F23" s="318">
        <v>6.2865497100000001E-2</v>
      </c>
      <c r="G23" s="318">
        <v>0.33294997120000003</v>
      </c>
      <c r="H23" s="318"/>
      <c r="I23" s="318">
        <v>5.9880239500000002E-2</v>
      </c>
      <c r="J23" s="318">
        <v>0.34618717500000001</v>
      </c>
      <c r="K23" s="318"/>
      <c r="L23" s="318">
        <v>0.28260869570000002</v>
      </c>
      <c r="M23" s="318">
        <v>0.1730205279</v>
      </c>
      <c r="N23" s="318"/>
      <c r="O23" s="318">
        <v>1.8181818200000002E-2</v>
      </c>
      <c r="P23" s="318">
        <v>0.4358117782</v>
      </c>
      <c r="Q23" s="318"/>
      <c r="R23" s="318">
        <v>4.47828E-4</v>
      </c>
      <c r="S23" s="318">
        <v>1.15098172E-2</v>
      </c>
      <c r="T23" s="318"/>
      <c r="U23" s="318">
        <v>1.228153046764289E-2</v>
      </c>
      <c r="V23" s="318">
        <v>0.22228629315047144</v>
      </c>
    </row>
    <row r="24" spans="2:22" ht="12.75" customHeight="1" x14ac:dyDescent="0.2">
      <c r="B24" s="239">
        <v>2015</v>
      </c>
      <c r="C24" s="323">
        <v>9.5655180000000003E-3</v>
      </c>
      <c r="D24" s="323">
        <v>0.14238353640000001</v>
      </c>
      <c r="E24" s="323"/>
      <c r="F24" s="323">
        <v>7.4018126899999995E-2</v>
      </c>
      <c r="G24" s="323">
        <v>0.35946481670000002</v>
      </c>
      <c r="H24" s="323"/>
      <c r="I24" s="323">
        <v>4.79041916E-2</v>
      </c>
      <c r="J24" s="323">
        <v>0.34588235290000002</v>
      </c>
      <c r="K24" s="323"/>
      <c r="L24" s="323">
        <v>0.24444444439999999</v>
      </c>
      <c r="M24" s="323">
        <v>0.18731241470000001</v>
      </c>
      <c r="N24" s="323"/>
      <c r="O24" s="323">
        <v>1.5988372099999999E-2</v>
      </c>
      <c r="P24" s="323">
        <v>0.4184958392</v>
      </c>
      <c r="Q24" s="323"/>
      <c r="R24" s="362">
        <v>4.47828E-4</v>
      </c>
      <c r="S24" s="362">
        <v>4.47828E-4</v>
      </c>
      <c r="T24" s="323"/>
      <c r="U24" s="323">
        <v>1.3026696687037632E-2</v>
      </c>
      <c r="V24" s="323">
        <v>0.21907910087889865</v>
      </c>
    </row>
    <row r="25" spans="2:22" ht="12.75" customHeight="1" x14ac:dyDescent="0.2"/>
    <row r="26" spans="2:22" ht="12.75" customHeight="1" x14ac:dyDescent="0.2"/>
    <row r="27" spans="2:22" ht="12.75" customHeight="1" x14ac:dyDescent="0.2"/>
    <row r="28" spans="2:22" ht="12.75" customHeight="1" x14ac:dyDescent="0.2"/>
    <row r="29" spans="2:22" ht="12.75" customHeight="1" x14ac:dyDescent="0.2"/>
    <row r="30" spans="2:22" ht="12.75" customHeight="1" x14ac:dyDescent="0.2"/>
    <row r="31" spans="2:22" ht="12.75" customHeight="1" x14ac:dyDescent="0.2"/>
    <row r="32" spans="2:22" ht="12.75" customHeight="1" x14ac:dyDescent="0.2"/>
    <row r="33" ht="12.75" customHeight="1" x14ac:dyDescent="0.2"/>
    <row r="34" ht="12.75" customHeight="1" x14ac:dyDescent="0.2"/>
    <row r="35" ht="12.75" customHeight="1" x14ac:dyDescent="0.2"/>
    <row r="36" ht="12.75" customHeight="1" x14ac:dyDescent="0.2"/>
    <row r="37" ht="12.75" customHeight="1" x14ac:dyDescent="0.2"/>
    <row r="38" ht="12.75" customHeight="1" x14ac:dyDescent="0.2"/>
    <row r="39" ht="12.75" customHeight="1" x14ac:dyDescent="0.2"/>
    <row r="40" ht="12.75" customHeight="1" x14ac:dyDescent="0.2"/>
    <row r="41" ht="12.75" customHeight="1" x14ac:dyDescent="0.2"/>
    <row r="42" ht="12.75" customHeight="1" x14ac:dyDescent="0.2"/>
    <row r="43" ht="12.75" customHeight="1" x14ac:dyDescent="0.2"/>
    <row r="44" ht="12.75" customHeight="1" x14ac:dyDescent="0.2"/>
    <row r="45" ht="12.75" customHeight="1" x14ac:dyDescent="0.2"/>
    <row r="46" ht="12.75" customHeight="1" x14ac:dyDescent="0.2"/>
    <row r="47" ht="12.75" customHeight="1" x14ac:dyDescent="0.2"/>
    <row r="48" ht="12.75" customHeight="1" x14ac:dyDescent="0.2"/>
    <row r="49" ht="12.75" customHeight="1" x14ac:dyDescent="0.2"/>
    <row r="50" ht="12.75" customHeight="1" x14ac:dyDescent="0.2"/>
    <row r="51" ht="12.75" customHeight="1" x14ac:dyDescent="0.2"/>
    <row r="52" ht="12.75" customHeight="1" x14ac:dyDescent="0.2"/>
    <row r="53" ht="12.75" customHeight="1" x14ac:dyDescent="0.2"/>
    <row r="54" ht="12.75" customHeight="1" x14ac:dyDescent="0.2"/>
    <row r="55" ht="12.75" customHeight="1" x14ac:dyDescent="0.2"/>
    <row r="56" ht="12.75" customHeight="1" x14ac:dyDescent="0.2"/>
    <row r="57" ht="12.75" customHeight="1" x14ac:dyDescent="0.2"/>
    <row r="58" ht="12.75" customHeight="1" x14ac:dyDescent="0.2"/>
    <row r="59" ht="12.75" customHeight="1" x14ac:dyDescent="0.2"/>
    <row r="60" ht="12.75" customHeight="1" x14ac:dyDescent="0.2"/>
    <row r="61" ht="12.75" customHeight="1" x14ac:dyDescent="0.2"/>
    <row r="62" ht="12.75" customHeight="1" x14ac:dyDescent="0.2"/>
    <row r="63" ht="12.75" customHeight="1" x14ac:dyDescent="0.2"/>
    <row r="64"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sheetData>
  <mergeCells count="8">
    <mergeCell ref="B1:V1"/>
    <mergeCell ref="O4:P4"/>
    <mergeCell ref="R4:S4"/>
    <mergeCell ref="U4:V4"/>
    <mergeCell ref="C4:D4"/>
    <mergeCell ref="F4:G4"/>
    <mergeCell ref="I4:J4"/>
    <mergeCell ref="L4:M4"/>
  </mergeCells>
  <pageMargins left="0.75" right="0.75" top="1" bottom="1" header="0.5" footer="0.5"/>
  <pageSetup paperSize="9" orientation="landscape" r:id="rId1"/>
  <headerFooter alignWithMargins="0"/>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S78"/>
  <sheetViews>
    <sheetView showGridLines="0" workbookViewId="0"/>
  </sheetViews>
  <sheetFormatPr defaultRowHeight="11.25" x14ac:dyDescent="0.2"/>
  <cols>
    <col min="1" max="1" width="24.140625" style="118" customWidth="1"/>
    <col min="2" max="2" width="11.42578125" style="11" customWidth="1"/>
    <col min="3" max="17" width="12.28515625" style="11" customWidth="1"/>
    <col min="18" max="20" width="11.42578125" style="11" customWidth="1"/>
    <col min="21" max="16384" width="9.140625" style="11"/>
  </cols>
  <sheetData>
    <row r="1" spans="1:19" s="127" customFormat="1" ht="21.75" customHeight="1" x14ac:dyDescent="0.35">
      <c r="A1" s="379" t="s">
        <v>193</v>
      </c>
      <c r="B1" s="407" t="s">
        <v>194</v>
      </c>
      <c r="C1" s="407"/>
      <c r="D1" s="407"/>
      <c r="E1" s="410"/>
      <c r="F1" s="410"/>
      <c r="G1" s="410"/>
      <c r="H1" s="410"/>
      <c r="I1" s="410"/>
      <c r="J1" s="410"/>
      <c r="K1" s="410"/>
      <c r="L1" s="410"/>
      <c r="M1" s="410"/>
      <c r="N1" s="410"/>
      <c r="O1" s="410"/>
      <c r="P1" s="410"/>
      <c r="Q1" s="410"/>
      <c r="R1" s="126"/>
      <c r="S1" s="126"/>
    </row>
    <row r="2" spans="1:19" ht="12.75" customHeight="1" x14ac:dyDescent="0.2"/>
    <row r="3" spans="1:19" s="14" customFormat="1" ht="12.75" customHeight="1" x14ac:dyDescent="0.2">
      <c r="A3" s="118"/>
      <c r="B3" s="93" t="s">
        <v>437</v>
      </c>
      <c r="C3" s="90" t="s">
        <v>154</v>
      </c>
      <c r="D3" s="90"/>
      <c r="E3" s="90"/>
      <c r="F3" s="90"/>
      <c r="G3" s="90"/>
      <c r="H3" s="90"/>
      <c r="I3" s="90"/>
      <c r="J3" s="90"/>
      <c r="K3" s="90"/>
      <c r="L3" s="90"/>
      <c r="M3" s="90"/>
      <c r="N3" s="90"/>
      <c r="O3" s="90"/>
      <c r="P3" s="90"/>
      <c r="Q3" s="90"/>
    </row>
    <row r="4" spans="1:19" ht="24" customHeight="1" x14ac:dyDescent="0.2">
      <c r="B4" s="220" t="s">
        <v>50</v>
      </c>
      <c r="C4" s="220" t="s">
        <v>22</v>
      </c>
      <c r="D4" s="220" t="s">
        <v>71</v>
      </c>
      <c r="E4" s="220" t="s">
        <v>517</v>
      </c>
      <c r="F4" s="220" t="s">
        <v>70</v>
      </c>
      <c r="G4" s="220" t="s">
        <v>200</v>
      </c>
      <c r="H4" s="220" t="s">
        <v>518</v>
      </c>
      <c r="I4" s="220" t="s">
        <v>202</v>
      </c>
      <c r="J4" s="220" t="s">
        <v>69</v>
      </c>
      <c r="K4" s="220" t="s">
        <v>68</v>
      </c>
      <c r="L4" s="220" t="s">
        <v>203</v>
      </c>
      <c r="M4" s="220" t="s">
        <v>544</v>
      </c>
      <c r="N4" s="220" t="s">
        <v>67</v>
      </c>
      <c r="O4" s="220" t="s">
        <v>66</v>
      </c>
      <c r="P4" s="220" t="s">
        <v>30</v>
      </c>
      <c r="Q4" s="220" t="s">
        <v>20</v>
      </c>
    </row>
    <row r="5" spans="1:19" ht="12.75" customHeight="1" x14ac:dyDescent="0.2">
      <c r="B5" s="255">
        <v>1997</v>
      </c>
      <c r="C5" s="272">
        <v>14801</v>
      </c>
      <c r="D5" s="272">
        <v>514</v>
      </c>
      <c r="E5" s="272">
        <v>-215</v>
      </c>
      <c r="F5" s="272">
        <v>-2973</v>
      </c>
      <c r="G5" s="272">
        <v>-1283</v>
      </c>
      <c r="H5" s="272">
        <v>-9291</v>
      </c>
      <c r="I5" s="272">
        <v>889</v>
      </c>
      <c r="J5" s="272">
        <v>813</v>
      </c>
      <c r="K5" s="272">
        <v>-755</v>
      </c>
      <c r="L5" s="272">
        <v>948</v>
      </c>
      <c r="M5" s="272">
        <v>73</v>
      </c>
      <c r="N5" s="272">
        <v>-64</v>
      </c>
      <c r="O5" s="272">
        <v>873</v>
      </c>
      <c r="P5" s="272">
        <v>7444</v>
      </c>
      <c r="Q5" s="272">
        <v>13528</v>
      </c>
    </row>
    <row r="6" spans="1:19" ht="12.75" customHeight="1" x14ac:dyDescent="0.2">
      <c r="B6" s="255">
        <v>1998</v>
      </c>
      <c r="C6" s="272">
        <v>14542</v>
      </c>
      <c r="D6" s="272">
        <v>474</v>
      </c>
      <c r="E6" s="272">
        <v>16</v>
      </c>
      <c r="F6" s="272">
        <v>-3092</v>
      </c>
      <c r="G6" s="272">
        <v>-1370</v>
      </c>
      <c r="H6" s="272">
        <v>-9594</v>
      </c>
      <c r="I6" s="272">
        <v>976</v>
      </c>
      <c r="J6" s="272">
        <v>685</v>
      </c>
      <c r="K6" s="272">
        <v>-1404</v>
      </c>
      <c r="L6" s="272">
        <v>257</v>
      </c>
      <c r="M6" s="272">
        <v>228</v>
      </c>
      <c r="N6" s="272">
        <v>-214</v>
      </c>
      <c r="O6" s="272">
        <v>267</v>
      </c>
      <c r="P6" s="272">
        <v>7331</v>
      </c>
      <c r="Q6" s="272">
        <v>13281</v>
      </c>
    </row>
    <row r="7" spans="1:19" ht="12.75" customHeight="1" x14ac:dyDescent="0.2">
      <c r="B7" s="255">
        <v>1999</v>
      </c>
      <c r="C7" s="272">
        <v>16115</v>
      </c>
      <c r="D7" s="272">
        <v>465</v>
      </c>
      <c r="E7" s="272">
        <v>64</v>
      </c>
      <c r="F7" s="272">
        <v>-3167</v>
      </c>
      <c r="G7" s="272">
        <v>-1397</v>
      </c>
      <c r="H7" s="272">
        <v>-11520</v>
      </c>
      <c r="I7" s="272">
        <v>560</v>
      </c>
      <c r="J7" s="272">
        <v>1061</v>
      </c>
      <c r="K7" s="272">
        <v>-1625</v>
      </c>
      <c r="L7" s="272">
        <v>-4</v>
      </c>
      <c r="M7" s="272">
        <v>295</v>
      </c>
      <c r="N7" s="272">
        <v>-211</v>
      </c>
      <c r="O7" s="272">
        <v>80</v>
      </c>
      <c r="P7" s="272">
        <v>7174</v>
      </c>
      <c r="Q7" s="272">
        <v>12935</v>
      </c>
    </row>
    <row r="8" spans="1:19" ht="12.75" customHeight="1" x14ac:dyDescent="0.2">
      <c r="B8" s="255">
        <v>2000</v>
      </c>
      <c r="C8" s="272">
        <v>18007</v>
      </c>
      <c r="D8" s="272">
        <v>904</v>
      </c>
      <c r="E8" s="272">
        <v>152</v>
      </c>
      <c r="F8" s="272">
        <v>-3262</v>
      </c>
      <c r="G8" s="272">
        <v>-1656</v>
      </c>
      <c r="H8" s="272">
        <v>-12964</v>
      </c>
      <c r="I8" s="272">
        <v>1179</v>
      </c>
      <c r="J8" s="272">
        <v>1235</v>
      </c>
      <c r="K8" s="272">
        <v>-1583</v>
      </c>
      <c r="L8" s="272">
        <v>831</v>
      </c>
      <c r="M8" s="272">
        <v>393</v>
      </c>
      <c r="N8" s="272">
        <v>-493</v>
      </c>
      <c r="O8" s="272">
        <v>731</v>
      </c>
      <c r="P8" s="272">
        <v>7266</v>
      </c>
      <c r="Q8" s="272">
        <v>12883</v>
      </c>
    </row>
    <row r="9" spans="1:19" ht="12.75" customHeight="1" x14ac:dyDescent="0.2">
      <c r="B9" s="255">
        <v>2001</v>
      </c>
      <c r="C9" s="272">
        <v>19570</v>
      </c>
      <c r="D9" s="272">
        <v>859</v>
      </c>
      <c r="E9" s="272">
        <v>15</v>
      </c>
      <c r="F9" s="272">
        <v>-3422</v>
      </c>
      <c r="G9" s="272">
        <v>-1631</v>
      </c>
      <c r="H9" s="272">
        <v>-14339</v>
      </c>
      <c r="I9" s="272">
        <v>1052</v>
      </c>
      <c r="J9" s="272">
        <v>857</v>
      </c>
      <c r="K9" s="272">
        <v>-1966</v>
      </c>
      <c r="L9" s="272">
        <v>-57</v>
      </c>
      <c r="M9" s="272">
        <v>921</v>
      </c>
      <c r="N9" s="272">
        <v>-408</v>
      </c>
      <c r="O9" s="272">
        <v>455</v>
      </c>
      <c r="P9" s="272">
        <v>7188</v>
      </c>
      <c r="Q9" s="272">
        <v>12685</v>
      </c>
    </row>
    <row r="10" spans="1:19" ht="12.75" customHeight="1" x14ac:dyDescent="0.2">
      <c r="B10" s="255">
        <v>2002</v>
      </c>
      <c r="C10" s="272">
        <v>21160</v>
      </c>
      <c r="D10" s="272">
        <v>708</v>
      </c>
      <c r="E10" s="272">
        <v>-184</v>
      </c>
      <c r="F10" s="272">
        <v>-3475</v>
      </c>
      <c r="G10" s="272">
        <v>-1725</v>
      </c>
      <c r="H10" s="272">
        <v>-16039</v>
      </c>
      <c r="I10" s="272">
        <v>444</v>
      </c>
      <c r="J10" s="272">
        <v>1210</v>
      </c>
      <c r="K10" s="272">
        <v>-1037</v>
      </c>
      <c r="L10" s="272">
        <v>617</v>
      </c>
      <c r="M10" s="272">
        <v>-349</v>
      </c>
      <c r="N10" s="272">
        <v>-92</v>
      </c>
      <c r="O10" s="272">
        <v>177</v>
      </c>
      <c r="P10" s="272">
        <v>7280</v>
      </c>
      <c r="Q10" s="272">
        <v>12806</v>
      </c>
    </row>
    <row r="11" spans="1:19" ht="12.75" customHeight="1" x14ac:dyDescent="0.2">
      <c r="B11" s="255">
        <v>2003</v>
      </c>
      <c r="C11" s="272">
        <v>21648</v>
      </c>
      <c r="D11" s="272">
        <v>691</v>
      </c>
      <c r="E11" s="272">
        <v>1</v>
      </c>
      <c r="F11" s="272">
        <v>-3585</v>
      </c>
      <c r="G11" s="272">
        <v>-1802</v>
      </c>
      <c r="H11" s="272">
        <v>-16067</v>
      </c>
      <c r="I11" s="272">
        <v>887</v>
      </c>
      <c r="J11" s="272">
        <v>1986</v>
      </c>
      <c r="K11" s="272">
        <v>-963</v>
      </c>
      <c r="L11" s="272">
        <v>1910</v>
      </c>
      <c r="M11" s="272">
        <v>16</v>
      </c>
      <c r="N11" s="272">
        <v>-359</v>
      </c>
      <c r="O11" s="272">
        <v>1567</v>
      </c>
      <c r="P11" s="272">
        <v>7437</v>
      </c>
      <c r="Q11" s="272">
        <v>12964</v>
      </c>
    </row>
    <row r="12" spans="1:19" ht="12.75" customHeight="1" x14ac:dyDescent="0.2">
      <c r="B12" s="255">
        <v>2004</v>
      </c>
      <c r="C12" s="272">
        <v>21051</v>
      </c>
      <c r="D12" s="272">
        <v>739</v>
      </c>
      <c r="E12" s="272">
        <v>-1</v>
      </c>
      <c r="F12" s="272">
        <v>-3643</v>
      </c>
      <c r="G12" s="272">
        <v>-1888</v>
      </c>
      <c r="H12" s="272">
        <v>-15337</v>
      </c>
      <c r="I12" s="272">
        <v>923</v>
      </c>
      <c r="J12" s="272">
        <v>2045</v>
      </c>
      <c r="K12" s="272">
        <v>-735</v>
      </c>
      <c r="L12" s="272">
        <v>2234</v>
      </c>
      <c r="M12" s="272">
        <v>-17</v>
      </c>
      <c r="N12" s="272">
        <v>-231</v>
      </c>
      <c r="O12" s="272">
        <v>1985</v>
      </c>
      <c r="P12" s="272">
        <v>7487</v>
      </c>
      <c r="Q12" s="272">
        <v>12890</v>
      </c>
    </row>
    <row r="13" spans="1:19" ht="12.75" customHeight="1" x14ac:dyDescent="0.2">
      <c r="B13" s="255">
        <v>2005</v>
      </c>
      <c r="C13" s="272">
        <v>22957</v>
      </c>
      <c r="D13" s="272">
        <v>1421</v>
      </c>
      <c r="E13" s="272">
        <v>32</v>
      </c>
      <c r="F13" s="272">
        <v>-3749</v>
      </c>
      <c r="G13" s="272">
        <v>-2004</v>
      </c>
      <c r="H13" s="272">
        <v>-17537</v>
      </c>
      <c r="I13" s="272">
        <v>1124</v>
      </c>
      <c r="J13" s="272">
        <v>1623</v>
      </c>
      <c r="K13" s="272">
        <v>-1065</v>
      </c>
      <c r="L13" s="272">
        <v>1683</v>
      </c>
      <c r="M13" s="272">
        <v>-585</v>
      </c>
      <c r="N13" s="272">
        <v>9</v>
      </c>
      <c r="O13" s="272">
        <v>1107</v>
      </c>
      <c r="P13" s="272">
        <v>7519</v>
      </c>
      <c r="Q13" s="272">
        <v>12885</v>
      </c>
    </row>
    <row r="14" spans="1:19" ht="12.75" customHeight="1" x14ac:dyDescent="0.2">
      <c r="B14" s="255">
        <v>2006</v>
      </c>
      <c r="C14" s="272">
        <v>20946</v>
      </c>
      <c r="D14" s="272">
        <v>957</v>
      </c>
      <c r="E14" s="272">
        <v>-61</v>
      </c>
      <c r="F14" s="272">
        <v>-3860</v>
      </c>
      <c r="G14" s="272">
        <v>-2026</v>
      </c>
      <c r="H14" s="272">
        <v>-14517</v>
      </c>
      <c r="I14" s="272">
        <v>1440</v>
      </c>
      <c r="J14" s="272">
        <v>2770</v>
      </c>
      <c r="K14" s="272">
        <v>-768</v>
      </c>
      <c r="L14" s="272">
        <v>3442</v>
      </c>
      <c r="M14" s="272">
        <v>-715</v>
      </c>
      <c r="N14" s="272">
        <v>-238</v>
      </c>
      <c r="O14" s="272">
        <v>2489</v>
      </c>
      <c r="P14" s="272">
        <v>7554</v>
      </c>
      <c r="Q14" s="272">
        <v>12812</v>
      </c>
    </row>
    <row r="15" spans="1:19" ht="12.75" customHeight="1" x14ac:dyDescent="0.2">
      <c r="B15" s="255">
        <v>2007</v>
      </c>
      <c r="C15" s="272">
        <v>21799</v>
      </c>
      <c r="D15" s="272">
        <v>1184</v>
      </c>
      <c r="E15" s="272">
        <v>4</v>
      </c>
      <c r="F15" s="272">
        <v>-4491</v>
      </c>
      <c r="G15" s="272">
        <v>-2194</v>
      </c>
      <c r="H15" s="272">
        <v>-14971</v>
      </c>
      <c r="I15" s="272">
        <v>1330</v>
      </c>
      <c r="J15" s="272">
        <v>1144</v>
      </c>
      <c r="K15" s="272">
        <v>-1045</v>
      </c>
      <c r="L15" s="272">
        <v>1429</v>
      </c>
      <c r="M15" s="272">
        <v>-652</v>
      </c>
      <c r="N15" s="272">
        <v>-78</v>
      </c>
      <c r="O15" s="272">
        <v>700</v>
      </c>
      <c r="P15" s="272">
        <v>7897</v>
      </c>
      <c r="Q15" s="272">
        <v>13056</v>
      </c>
    </row>
    <row r="16" spans="1:19" ht="12.75" customHeight="1" x14ac:dyDescent="0.2">
      <c r="B16" s="255">
        <v>2008</v>
      </c>
      <c r="C16" s="272">
        <v>25219</v>
      </c>
      <c r="D16" s="272">
        <v>1208</v>
      </c>
      <c r="E16" s="272">
        <v>6</v>
      </c>
      <c r="F16" s="272">
        <v>-4166</v>
      </c>
      <c r="G16" s="272">
        <v>-2591</v>
      </c>
      <c r="H16" s="272">
        <v>-18857</v>
      </c>
      <c r="I16" s="272">
        <v>819</v>
      </c>
      <c r="J16" s="272">
        <v>1714</v>
      </c>
      <c r="K16" s="272">
        <v>-1961</v>
      </c>
      <c r="L16" s="272">
        <v>572</v>
      </c>
      <c r="M16" s="272">
        <v>101</v>
      </c>
      <c r="N16" s="272">
        <v>-33</v>
      </c>
      <c r="O16" s="272">
        <v>640</v>
      </c>
      <c r="P16" s="272">
        <v>7819</v>
      </c>
      <c r="Q16" s="272">
        <v>13074</v>
      </c>
    </row>
    <row r="17" spans="2:17" ht="12.75" customHeight="1" x14ac:dyDescent="0.2">
      <c r="B17" s="255">
        <v>2009</v>
      </c>
      <c r="C17" s="272">
        <v>23835</v>
      </c>
      <c r="D17" s="272">
        <v>1461</v>
      </c>
      <c r="E17" s="272">
        <v>0</v>
      </c>
      <c r="F17" s="272">
        <v>-4128</v>
      </c>
      <c r="G17" s="272">
        <v>-2732</v>
      </c>
      <c r="H17" s="272">
        <v>-18522</v>
      </c>
      <c r="I17" s="272">
        <v>-86</v>
      </c>
      <c r="J17" s="272">
        <v>1508</v>
      </c>
      <c r="K17" s="272">
        <v>-963</v>
      </c>
      <c r="L17" s="272">
        <v>460</v>
      </c>
      <c r="M17" s="272">
        <v>1072</v>
      </c>
      <c r="N17" s="272">
        <v>-343</v>
      </c>
      <c r="O17" s="272">
        <v>1189</v>
      </c>
      <c r="P17" s="272">
        <v>7857</v>
      </c>
      <c r="Q17" s="272">
        <v>12926</v>
      </c>
    </row>
    <row r="18" spans="2:17" ht="12.75" customHeight="1" x14ac:dyDescent="0.2">
      <c r="B18" s="255">
        <v>2010</v>
      </c>
      <c r="C18" s="272">
        <v>28250</v>
      </c>
      <c r="D18" s="272">
        <v>2007</v>
      </c>
      <c r="E18" s="272">
        <v>-1</v>
      </c>
      <c r="F18" s="272">
        <v>-4256</v>
      </c>
      <c r="G18" s="272">
        <v>-2724</v>
      </c>
      <c r="H18" s="272">
        <v>-24867</v>
      </c>
      <c r="I18" s="272">
        <v>-1591</v>
      </c>
      <c r="J18" s="272">
        <v>1577</v>
      </c>
      <c r="K18" s="272">
        <v>-1029</v>
      </c>
      <c r="L18" s="272">
        <v>-1043</v>
      </c>
      <c r="M18" s="272">
        <v>1680</v>
      </c>
      <c r="N18" s="272">
        <v>-524</v>
      </c>
      <c r="O18" s="272">
        <v>112</v>
      </c>
      <c r="P18" s="272">
        <v>7909</v>
      </c>
      <c r="Q18" s="272">
        <v>13046</v>
      </c>
    </row>
    <row r="19" spans="2:17" ht="12.75" customHeight="1" x14ac:dyDescent="0.2">
      <c r="B19" s="255">
        <v>2011</v>
      </c>
      <c r="C19" s="272">
        <v>26415</v>
      </c>
      <c r="D19" s="272">
        <v>1647</v>
      </c>
      <c r="E19" s="272">
        <v>2</v>
      </c>
      <c r="F19" s="272">
        <v>-4390</v>
      </c>
      <c r="G19" s="272">
        <v>-2353</v>
      </c>
      <c r="H19" s="272">
        <v>-21277</v>
      </c>
      <c r="I19" s="272">
        <v>41</v>
      </c>
      <c r="J19" s="272">
        <v>1288</v>
      </c>
      <c r="K19" s="272">
        <v>-1283</v>
      </c>
      <c r="L19" s="272">
        <v>46</v>
      </c>
      <c r="M19" s="272">
        <v>723</v>
      </c>
      <c r="N19" s="272">
        <v>-293</v>
      </c>
      <c r="O19" s="272">
        <v>477</v>
      </c>
      <c r="P19" s="272">
        <v>8370</v>
      </c>
      <c r="Q19" s="272">
        <v>13270</v>
      </c>
    </row>
    <row r="20" spans="2:17" ht="12.75" customHeight="1" x14ac:dyDescent="0.2">
      <c r="B20" s="255">
        <v>2012</v>
      </c>
      <c r="C20" s="272">
        <v>25814</v>
      </c>
      <c r="D20" s="272">
        <v>1234</v>
      </c>
      <c r="E20" s="272">
        <v>-1</v>
      </c>
      <c r="F20" s="272">
        <v>-4405</v>
      </c>
      <c r="G20" s="272">
        <v>-2473</v>
      </c>
      <c r="H20" s="272">
        <v>-19967</v>
      </c>
      <c r="I20" s="272">
        <v>179</v>
      </c>
      <c r="J20" s="272">
        <v>1285</v>
      </c>
      <c r="K20" s="272">
        <v>-966</v>
      </c>
      <c r="L20" s="272">
        <v>498</v>
      </c>
      <c r="M20" s="272">
        <v>269</v>
      </c>
      <c r="N20" s="272">
        <v>-261</v>
      </c>
      <c r="O20" s="272">
        <v>506</v>
      </c>
      <c r="P20" s="272">
        <v>8554</v>
      </c>
      <c r="Q20" s="272">
        <v>13204</v>
      </c>
    </row>
    <row r="21" spans="2:17" ht="12.75" customHeight="1" x14ac:dyDescent="0.2">
      <c r="B21" s="255">
        <v>2013</v>
      </c>
      <c r="C21" s="272">
        <v>41417</v>
      </c>
      <c r="D21" s="272">
        <v>3326</v>
      </c>
      <c r="E21" s="272">
        <v>0</v>
      </c>
      <c r="F21" s="272">
        <v>-4544</v>
      </c>
      <c r="G21" s="272">
        <v>-3672</v>
      </c>
      <c r="H21" s="272">
        <v>-35772</v>
      </c>
      <c r="I21" s="272">
        <v>717</v>
      </c>
      <c r="J21" s="272">
        <v>1314</v>
      </c>
      <c r="K21" s="272">
        <v>-1953</v>
      </c>
      <c r="L21" s="272">
        <v>81</v>
      </c>
      <c r="M21" s="272">
        <v>-158</v>
      </c>
      <c r="N21" s="272">
        <v>-93</v>
      </c>
      <c r="O21" s="272">
        <v>-170</v>
      </c>
      <c r="P21" s="272">
        <v>8743</v>
      </c>
      <c r="Q21" s="272">
        <v>13275</v>
      </c>
    </row>
    <row r="22" spans="2:17" ht="12.75" customHeight="1" x14ac:dyDescent="0.2">
      <c r="B22" s="255">
        <v>2014</v>
      </c>
      <c r="C22" s="272">
        <v>40257</v>
      </c>
      <c r="D22" s="272">
        <v>3383</v>
      </c>
      <c r="E22" s="272">
        <v>0</v>
      </c>
      <c r="F22" s="272">
        <v>-4662</v>
      </c>
      <c r="G22" s="272">
        <v>-3753</v>
      </c>
      <c r="H22" s="272">
        <v>-34089</v>
      </c>
      <c r="I22" s="272">
        <v>1102</v>
      </c>
      <c r="J22" s="272">
        <v>1372</v>
      </c>
      <c r="K22" s="272">
        <v>-1778</v>
      </c>
      <c r="L22" s="272">
        <v>697</v>
      </c>
      <c r="M22" s="272">
        <v>1359</v>
      </c>
      <c r="N22" s="272">
        <v>-407</v>
      </c>
      <c r="O22" s="272">
        <v>1648</v>
      </c>
      <c r="P22" s="272">
        <v>8855</v>
      </c>
      <c r="Q22" s="272">
        <v>13311</v>
      </c>
    </row>
    <row r="23" spans="2:17" ht="12.75" customHeight="1" x14ac:dyDescent="0.2">
      <c r="B23" s="239">
        <v>2015</v>
      </c>
      <c r="C23" s="244">
        <v>42923</v>
      </c>
      <c r="D23" s="244">
        <v>3350</v>
      </c>
      <c r="E23" s="244">
        <v>0</v>
      </c>
      <c r="F23" s="244">
        <v>-4769</v>
      </c>
      <c r="G23" s="244">
        <v>-3993</v>
      </c>
      <c r="H23" s="244">
        <v>-35879</v>
      </c>
      <c r="I23" s="244">
        <v>1594</v>
      </c>
      <c r="J23" s="244">
        <v>1012</v>
      </c>
      <c r="K23" s="244">
        <v>-1790</v>
      </c>
      <c r="L23" s="244">
        <v>809</v>
      </c>
      <c r="M23" s="244">
        <v>564</v>
      </c>
      <c r="N23" s="244">
        <v>-373</v>
      </c>
      <c r="O23" s="244">
        <v>998</v>
      </c>
      <c r="P23" s="244">
        <v>8652</v>
      </c>
      <c r="Q23" s="244">
        <v>12835</v>
      </c>
    </row>
    <row r="24" spans="2:17" ht="12.75" customHeight="1" x14ac:dyDescent="0.2"/>
    <row r="25" spans="2:17" ht="12.75" customHeight="1" x14ac:dyDescent="0.2"/>
    <row r="26" spans="2:17" ht="12.75" customHeight="1" x14ac:dyDescent="0.2"/>
    <row r="27" spans="2:17" ht="12.75" customHeight="1" x14ac:dyDescent="0.2"/>
    <row r="28" spans="2:17" ht="12.75" customHeight="1" x14ac:dyDescent="0.2"/>
    <row r="29" spans="2:17" ht="12.75" customHeight="1" x14ac:dyDescent="0.25">
      <c r="C29" s="28"/>
    </row>
    <row r="30" spans="2:17" ht="12.75" customHeight="1" x14ac:dyDescent="0.25">
      <c r="C30"/>
    </row>
    <row r="31" spans="2:17" ht="12.75" customHeight="1" x14ac:dyDescent="0.2"/>
    <row r="32" spans="2:17" ht="12.75" customHeight="1" x14ac:dyDescent="0.2"/>
    <row r="33" ht="12.75" customHeight="1" x14ac:dyDescent="0.2"/>
    <row r="34" ht="12.75" customHeight="1" x14ac:dyDescent="0.2"/>
    <row r="35" ht="12.75" customHeight="1" x14ac:dyDescent="0.2"/>
    <row r="36" ht="12.75" customHeight="1" x14ac:dyDescent="0.2"/>
    <row r="37" ht="12.75" customHeight="1" x14ac:dyDescent="0.2"/>
    <row r="38" ht="12.75" customHeight="1" x14ac:dyDescent="0.2"/>
    <row r="39" ht="12.75" customHeight="1" x14ac:dyDescent="0.2"/>
    <row r="40" ht="12.75" customHeight="1" x14ac:dyDescent="0.2"/>
    <row r="41" ht="12.75" customHeight="1" x14ac:dyDescent="0.2"/>
    <row r="42" ht="12.75" customHeight="1" x14ac:dyDescent="0.2"/>
    <row r="43" ht="12.75" customHeight="1" x14ac:dyDescent="0.2"/>
    <row r="44" ht="12.75" customHeight="1" x14ac:dyDescent="0.2"/>
    <row r="45" ht="12.75" customHeight="1" x14ac:dyDescent="0.2"/>
    <row r="46" ht="12.75" customHeight="1" x14ac:dyDescent="0.2"/>
    <row r="47" ht="12.75" customHeight="1" x14ac:dyDescent="0.2"/>
    <row r="48" ht="12.75" customHeight="1" x14ac:dyDescent="0.2"/>
    <row r="49" ht="12.75" customHeight="1" x14ac:dyDescent="0.2"/>
    <row r="50" ht="12.75" customHeight="1" x14ac:dyDescent="0.2"/>
    <row r="51" ht="12.75" customHeight="1" x14ac:dyDescent="0.2"/>
    <row r="52" ht="12.75" customHeight="1" x14ac:dyDescent="0.2"/>
    <row r="53" ht="12.75" customHeight="1" x14ac:dyDescent="0.2"/>
    <row r="54" ht="12.75" customHeight="1" x14ac:dyDescent="0.2"/>
    <row r="55" ht="12.75" customHeight="1" x14ac:dyDescent="0.2"/>
    <row r="56" ht="12.75" customHeight="1" x14ac:dyDescent="0.2"/>
    <row r="57" ht="12.75" customHeight="1" x14ac:dyDescent="0.2"/>
    <row r="58" ht="12.75" customHeight="1" x14ac:dyDescent="0.2"/>
    <row r="59" ht="12.75" customHeight="1" x14ac:dyDescent="0.2"/>
    <row r="60" ht="12.75" customHeight="1" x14ac:dyDescent="0.2"/>
    <row r="61" ht="12.75" customHeight="1" x14ac:dyDescent="0.2"/>
    <row r="62" ht="12.75" customHeight="1" x14ac:dyDescent="0.2"/>
    <row r="63" ht="12.75" customHeight="1" x14ac:dyDescent="0.2"/>
    <row r="64"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sheetData>
  <mergeCells count="1">
    <mergeCell ref="B1:Q1"/>
  </mergeCells>
  <pageMargins left="0.75" right="0.75" top="1" bottom="1" header="0.5" footer="0.5"/>
  <pageSetup paperSize="9" orientation="portrait" r:id="rId1"/>
  <headerFooter alignWithMargins="0"/>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AC78"/>
  <sheetViews>
    <sheetView showGridLines="0" workbookViewId="0"/>
  </sheetViews>
  <sheetFormatPr defaultRowHeight="11.25" x14ac:dyDescent="0.2"/>
  <cols>
    <col min="1" max="1" width="24.140625" style="118" customWidth="1"/>
    <col min="2" max="2" width="11.42578125" style="11" customWidth="1"/>
    <col min="3" max="6" width="12.28515625" style="11" customWidth="1"/>
    <col min="7" max="7" width="1.7109375" style="11" customWidth="1"/>
    <col min="8" max="8" width="12.28515625" style="11" customWidth="1"/>
    <col min="9" max="9" width="1.7109375" style="11" customWidth="1"/>
    <col min="10" max="11" width="12.28515625" style="11" customWidth="1"/>
    <col min="12" max="12" width="1.7109375" style="11" customWidth="1"/>
    <col min="13" max="13" width="12.28515625" style="11" customWidth="1"/>
    <col min="14" max="14" width="1.7109375" style="11" customWidth="1"/>
    <col min="15" max="15" width="12.28515625" style="11" customWidth="1"/>
    <col min="16" max="16" width="1.7109375" style="11" customWidth="1"/>
    <col min="17" max="17" width="12.28515625" style="11" customWidth="1"/>
    <col min="18" max="18" width="1.7109375" style="11" customWidth="1"/>
    <col min="19" max="19" width="12.28515625" style="11" customWidth="1"/>
    <col min="20" max="20" width="1.7109375" style="11" customWidth="1"/>
    <col min="21" max="21" width="12.28515625" style="11" customWidth="1"/>
    <col min="22" max="22" width="1.7109375" style="11" customWidth="1"/>
    <col min="23" max="24" width="12.28515625" style="11" customWidth="1"/>
    <col min="25" max="25" width="1.7109375" style="11" customWidth="1"/>
    <col min="26" max="26" width="12.28515625" style="11" customWidth="1"/>
    <col min="27" max="27" width="11.42578125" style="11" customWidth="1"/>
    <col min="28" max="28" width="1.7109375" style="11" customWidth="1"/>
    <col min="29" max="30" width="11.42578125" style="11" customWidth="1"/>
    <col min="31" max="16384" width="9.140625" style="11"/>
  </cols>
  <sheetData>
    <row r="1" spans="1:29" s="127" customFormat="1" ht="21.75" customHeight="1" x14ac:dyDescent="0.35">
      <c r="A1" s="379" t="s">
        <v>193</v>
      </c>
      <c r="B1" s="407" t="s">
        <v>194</v>
      </c>
      <c r="C1" s="407"/>
      <c r="D1" s="407"/>
      <c r="E1" s="410"/>
      <c r="F1" s="410"/>
      <c r="G1" s="410"/>
      <c r="H1" s="410"/>
      <c r="I1" s="410"/>
      <c r="J1" s="410"/>
      <c r="K1" s="410"/>
      <c r="L1" s="410"/>
      <c r="M1" s="410"/>
      <c r="N1" s="410"/>
      <c r="O1" s="410"/>
      <c r="P1" s="410"/>
      <c r="Q1" s="410"/>
      <c r="R1" s="410"/>
      <c r="S1" s="410"/>
      <c r="T1" s="410"/>
      <c r="U1" s="410"/>
      <c r="V1" s="410"/>
      <c r="W1" s="410"/>
      <c r="X1" s="410"/>
      <c r="Y1" s="410"/>
      <c r="Z1" s="410"/>
      <c r="AA1" s="410"/>
      <c r="AB1" s="410"/>
      <c r="AC1" s="410"/>
    </row>
    <row r="2" spans="1:29" ht="12.75" customHeight="1" x14ac:dyDescent="0.2"/>
    <row r="3" spans="1:29" s="14" customFormat="1" ht="12.75" customHeight="1" x14ac:dyDescent="0.2">
      <c r="A3" s="118"/>
      <c r="B3" s="93" t="s">
        <v>438</v>
      </c>
      <c r="C3" s="90" t="s">
        <v>155</v>
      </c>
      <c r="D3" s="90"/>
      <c r="E3" s="90"/>
      <c r="F3" s="90"/>
      <c r="G3" s="223"/>
      <c r="H3" s="90"/>
      <c r="I3" s="223"/>
      <c r="J3" s="90"/>
      <c r="K3" s="90"/>
      <c r="L3" s="223"/>
      <c r="M3" s="90"/>
      <c r="N3" s="223"/>
      <c r="O3" s="90"/>
      <c r="P3" s="223"/>
      <c r="Q3" s="90"/>
      <c r="R3" s="223"/>
      <c r="S3" s="90"/>
      <c r="T3" s="223"/>
      <c r="U3" s="90"/>
      <c r="V3" s="223"/>
      <c r="W3" s="90"/>
      <c r="X3" s="90"/>
      <c r="Y3" s="223"/>
      <c r="Z3" s="90"/>
      <c r="AA3" s="90"/>
      <c r="AB3" s="223"/>
      <c r="AC3" s="90"/>
    </row>
    <row r="4" spans="1:29" ht="12.75" customHeight="1" x14ac:dyDescent="0.2">
      <c r="B4" s="187"/>
      <c r="C4" s="188"/>
      <c r="D4" s="188"/>
      <c r="E4" s="188"/>
      <c r="F4" s="188"/>
      <c r="G4" s="188"/>
      <c r="H4" s="420" t="s">
        <v>519</v>
      </c>
      <c r="I4" s="219"/>
      <c r="J4" s="257"/>
      <c r="K4" s="257"/>
      <c r="L4" s="257"/>
      <c r="M4" s="420" t="s">
        <v>520</v>
      </c>
      <c r="N4" s="218"/>
      <c r="O4" s="420" t="s">
        <v>223</v>
      </c>
      <c r="P4" s="218"/>
      <c r="Q4" s="420" t="s">
        <v>224</v>
      </c>
      <c r="R4" s="218"/>
      <c r="S4" s="420" t="s">
        <v>225</v>
      </c>
      <c r="T4" s="218"/>
      <c r="U4" s="420" t="s">
        <v>226</v>
      </c>
      <c r="V4" s="219"/>
      <c r="W4" s="188"/>
      <c r="X4" s="188"/>
      <c r="Y4" s="188"/>
      <c r="Z4" s="188"/>
      <c r="AA4" s="188"/>
      <c r="AB4" s="188"/>
      <c r="AC4" s="420" t="s">
        <v>327</v>
      </c>
    </row>
    <row r="5" spans="1:29" ht="12.75" customHeight="1" x14ac:dyDescent="0.2">
      <c r="B5" s="187"/>
      <c r="C5" s="419" t="s">
        <v>78</v>
      </c>
      <c r="D5" s="419"/>
      <c r="E5" s="419"/>
      <c r="F5" s="419"/>
      <c r="G5" s="188"/>
      <c r="H5" s="421"/>
      <c r="I5" s="219"/>
      <c r="J5" s="419" t="s">
        <v>328</v>
      </c>
      <c r="K5" s="419"/>
      <c r="L5" s="188"/>
      <c r="M5" s="421"/>
      <c r="N5" s="219"/>
      <c r="O5" s="421"/>
      <c r="P5" s="219"/>
      <c r="Q5" s="421"/>
      <c r="R5" s="219"/>
      <c r="S5" s="421"/>
      <c r="T5" s="219"/>
      <c r="U5" s="421"/>
      <c r="V5" s="219"/>
      <c r="W5" s="419" t="s">
        <v>77</v>
      </c>
      <c r="X5" s="419"/>
      <c r="Y5" s="188"/>
      <c r="Z5" s="419" t="s">
        <v>76</v>
      </c>
      <c r="AA5" s="419"/>
      <c r="AB5" s="188"/>
      <c r="AC5" s="421"/>
    </row>
    <row r="6" spans="1:29" ht="12.75" customHeight="1" x14ac:dyDescent="0.2">
      <c r="B6" s="187"/>
      <c r="C6" s="425" t="s">
        <v>75</v>
      </c>
      <c r="D6" s="425" t="s">
        <v>74</v>
      </c>
      <c r="E6" s="425" t="s">
        <v>325</v>
      </c>
      <c r="F6" s="425" t="s">
        <v>326</v>
      </c>
      <c r="G6" s="188"/>
      <c r="H6" s="421"/>
      <c r="I6" s="219"/>
      <c r="J6" s="425" t="s">
        <v>221</v>
      </c>
      <c r="K6" s="425" t="s">
        <v>222</v>
      </c>
      <c r="L6" s="188"/>
      <c r="M6" s="421"/>
      <c r="N6" s="219"/>
      <c r="O6" s="421"/>
      <c r="P6" s="219"/>
      <c r="Q6" s="421"/>
      <c r="R6" s="219"/>
      <c r="S6" s="421"/>
      <c r="T6" s="219"/>
      <c r="U6" s="421"/>
      <c r="V6" s="219"/>
      <c r="W6" s="425" t="s">
        <v>73</v>
      </c>
      <c r="X6" s="423" t="s">
        <v>530</v>
      </c>
      <c r="Y6" s="188"/>
      <c r="Z6" s="425" t="s">
        <v>73</v>
      </c>
      <c r="AA6" s="423" t="s">
        <v>530</v>
      </c>
      <c r="AB6" s="188"/>
      <c r="AC6" s="421"/>
    </row>
    <row r="7" spans="1:29" ht="12.75" customHeight="1" x14ac:dyDescent="0.2">
      <c r="B7" s="189" t="s">
        <v>50</v>
      </c>
      <c r="C7" s="419"/>
      <c r="D7" s="419"/>
      <c r="E7" s="419"/>
      <c r="F7" s="419"/>
      <c r="G7" s="189"/>
      <c r="H7" s="422"/>
      <c r="I7" s="220"/>
      <c r="J7" s="419"/>
      <c r="K7" s="419"/>
      <c r="L7" s="189"/>
      <c r="M7" s="422"/>
      <c r="N7" s="220"/>
      <c r="O7" s="422"/>
      <c r="P7" s="220"/>
      <c r="Q7" s="422"/>
      <c r="R7" s="220"/>
      <c r="S7" s="422"/>
      <c r="T7" s="220"/>
      <c r="U7" s="422"/>
      <c r="V7" s="220"/>
      <c r="W7" s="419"/>
      <c r="X7" s="424"/>
      <c r="Y7" s="189"/>
      <c r="Z7" s="419"/>
      <c r="AA7" s="424"/>
      <c r="AB7" s="189"/>
      <c r="AC7" s="422"/>
    </row>
    <row r="8" spans="1:29" ht="16.5" customHeight="1" x14ac:dyDescent="0.2">
      <c r="B8" s="255">
        <v>1997</v>
      </c>
      <c r="C8" s="272" t="s">
        <v>72</v>
      </c>
      <c r="D8" s="272" t="s">
        <v>72</v>
      </c>
      <c r="E8" s="272" t="s">
        <v>72</v>
      </c>
      <c r="F8" s="272" t="s">
        <v>72</v>
      </c>
      <c r="G8" s="272"/>
      <c r="H8" s="272">
        <v>13524</v>
      </c>
      <c r="I8" s="272"/>
      <c r="J8" s="272" t="s">
        <v>72</v>
      </c>
      <c r="K8" s="272" t="s">
        <v>72</v>
      </c>
      <c r="L8" s="272"/>
      <c r="M8" s="272">
        <v>7064</v>
      </c>
      <c r="N8" s="272"/>
      <c r="O8" s="272">
        <v>20574</v>
      </c>
      <c r="P8" s="272"/>
      <c r="Q8" s="272">
        <v>7183</v>
      </c>
      <c r="R8" s="272"/>
      <c r="S8" s="272">
        <v>2866</v>
      </c>
      <c r="T8" s="272"/>
      <c r="U8" s="272" t="s">
        <v>72</v>
      </c>
      <c r="V8" s="272"/>
      <c r="W8" s="272">
        <v>4288</v>
      </c>
      <c r="X8" s="272" t="s">
        <v>72</v>
      </c>
      <c r="Y8" s="272"/>
      <c r="Z8" s="272">
        <v>6031</v>
      </c>
      <c r="AA8" s="272" t="s">
        <v>72</v>
      </c>
      <c r="AB8" s="272"/>
      <c r="AC8" s="272">
        <v>20582</v>
      </c>
    </row>
    <row r="9" spans="1:29" ht="12.75" customHeight="1" x14ac:dyDescent="0.2">
      <c r="B9" s="255">
        <v>1998</v>
      </c>
      <c r="C9" s="272">
        <v>130</v>
      </c>
      <c r="D9" s="272">
        <v>8278</v>
      </c>
      <c r="E9" s="272">
        <v>6981</v>
      </c>
      <c r="F9" s="272">
        <v>6808</v>
      </c>
      <c r="G9" s="272"/>
      <c r="H9" s="272">
        <v>15214</v>
      </c>
      <c r="I9" s="272"/>
      <c r="J9" s="272">
        <v>5210</v>
      </c>
      <c r="K9" s="272">
        <v>3347</v>
      </c>
      <c r="L9" s="272"/>
      <c r="M9" s="272">
        <v>8557</v>
      </c>
      <c r="N9" s="272"/>
      <c r="O9" s="272">
        <v>23771</v>
      </c>
      <c r="P9" s="272"/>
      <c r="Q9" s="272">
        <v>9005</v>
      </c>
      <c r="R9" s="272"/>
      <c r="S9" s="272">
        <v>2885</v>
      </c>
      <c r="T9" s="272"/>
      <c r="U9" s="272">
        <v>277</v>
      </c>
      <c r="V9" s="272"/>
      <c r="W9" s="272">
        <v>5163</v>
      </c>
      <c r="X9" s="272">
        <v>996</v>
      </c>
      <c r="Y9" s="272"/>
      <c r="Z9" s="272">
        <v>6442</v>
      </c>
      <c r="AA9" s="272">
        <v>3127</v>
      </c>
      <c r="AB9" s="272"/>
      <c r="AC9" s="272">
        <v>23771</v>
      </c>
    </row>
    <row r="10" spans="1:29" ht="12.75" customHeight="1" x14ac:dyDescent="0.2">
      <c r="B10" s="255">
        <v>1999</v>
      </c>
      <c r="C10" s="272">
        <v>138</v>
      </c>
      <c r="D10" s="272">
        <v>8414</v>
      </c>
      <c r="E10" s="272">
        <v>7456</v>
      </c>
      <c r="F10" s="272">
        <v>6974</v>
      </c>
      <c r="G10" s="272"/>
      <c r="H10" s="272">
        <v>15526</v>
      </c>
      <c r="I10" s="272"/>
      <c r="J10" s="272">
        <v>6529</v>
      </c>
      <c r="K10" s="272">
        <v>3262</v>
      </c>
      <c r="L10" s="272"/>
      <c r="M10" s="272">
        <v>9792</v>
      </c>
      <c r="N10" s="272"/>
      <c r="O10" s="272">
        <v>25319</v>
      </c>
      <c r="P10" s="272"/>
      <c r="Q10" s="272">
        <v>9143</v>
      </c>
      <c r="R10" s="272"/>
      <c r="S10" s="272">
        <v>2881</v>
      </c>
      <c r="T10" s="272"/>
      <c r="U10" s="272">
        <v>344</v>
      </c>
      <c r="V10" s="272"/>
      <c r="W10" s="272">
        <v>6557</v>
      </c>
      <c r="X10" s="272">
        <v>492</v>
      </c>
      <c r="Y10" s="272"/>
      <c r="Z10" s="272">
        <v>6394</v>
      </c>
      <c r="AA10" s="272">
        <v>3233</v>
      </c>
      <c r="AB10" s="272"/>
      <c r="AC10" s="272">
        <v>25318</v>
      </c>
    </row>
    <row r="11" spans="1:29" ht="12.75" customHeight="1" x14ac:dyDescent="0.2">
      <c r="B11" s="255">
        <v>2000</v>
      </c>
      <c r="C11" s="272">
        <v>119</v>
      </c>
      <c r="D11" s="272">
        <v>11017</v>
      </c>
      <c r="E11" s="272">
        <v>10096</v>
      </c>
      <c r="F11" s="272">
        <v>9756</v>
      </c>
      <c r="G11" s="272"/>
      <c r="H11" s="272">
        <v>20891</v>
      </c>
      <c r="I11" s="272"/>
      <c r="J11" s="272">
        <v>6493</v>
      </c>
      <c r="K11" s="272">
        <v>3686</v>
      </c>
      <c r="L11" s="272"/>
      <c r="M11" s="272">
        <v>10179</v>
      </c>
      <c r="N11" s="272"/>
      <c r="O11" s="272">
        <v>31070</v>
      </c>
      <c r="P11" s="272"/>
      <c r="Q11" s="272">
        <v>7902</v>
      </c>
      <c r="R11" s="272"/>
      <c r="S11" s="272">
        <v>4438</v>
      </c>
      <c r="T11" s="272"/>
      <c r="U11" s="272">
        <v>168</v>
      </c>
      <c r="V11" s="272"/>
      <c r="W11" s="272">
        <v>7066</v>
      </c>
      <c r="X11" s="272">
        <v>653</v>
      </c>
      <c r="Y11" s="272"/>
      <c r="Z11" s="272">
        <v>11496</v>
      </c>
      <c r="AA11" s="272">
        <v>4670</v>
      </c>
      <c r="AB11" s="272"/>
      <c r="AC11" s="272">
        <v>31062</v>
      </c>
    </row>
    <row r="12" spans="1:29" ht="12.75" customHeight="1" x14ac:dyDescent="0.2">
      <c r="B12" s="255">
        <v>2001</v>
      </c>
      <c r="C12" s="272">
        <v>40</v>
      </c>
      <c r="D12" s="272">
        <v>10473</v>
      </c>
      <c r="E12" s="272">
        <v>9541</v>
      </c>
      <c r="F12" s="272">
        <v>11854</v>
      </c>
      <c r="G12" s="272"/>
      <c r="H12" s="272">
        <v>22367</v>
      </c>
      <c r="I12" s="272"/>
      <c r="J12" s="272">
        <v>5133</v>
      </c>
      <c r="K12" s="272">
        <v>6873</v>
      </c>
      <c r="L12" s="272"/>
      <c r="M12" s="272">
        <v>12006</v>
      </c>
      <c r="N12" s="272"/>
      <c r="O12" s="272">
        <v>34371</v>
      </c>
      <c r="P12" s="272"/>
      <c r="Q12" s="272">
        <v>8507</v>
      </c>
      <c r="R12" s="272"/>
      <c r="S12" s="272">
        <v>3790</v>
      </c>
      <c r="T12" s="272"/>
      <c r="U12" s="272">
        <v>226</v>
      </c>
      <c r="V12" s="272"/>
      <c r="W12" s="272">
        <v>6988</v>
      </c>
      <c r="X12" s="272">
        <v>727</v>
      </c>
      <c r="Y12" s="272"/>
      <c r="Z12" s="272">
        <v>14860</v>
      </c>
      <c r="AA12" s="272">
        <v>5013</v>
      </c>
      <c r="AB12" s="272"/>
      <c r="AC12" s="272">
        <v>34357</v>
      </c>
    </row>
    <row r="13" spans="1:29" ht="12.75" customHeight="1" x14ac:dyDescent="0.2">
      <c r="B13" s="255">
        <v>2002</v>
      </c>
      <c r="C13" s="272">
        <v>32</v>
      </c>
      <c r="D13" s="272">
        <v>12633</v>
      </c>
      <c r="E13" s="272">
        <v>11049</v>
      </c>
      <c r="F13" s="272">
        <v>9118</v>
      </c>
      <c r="G13" s="272"/>
      <c r="H13" s="272">
        <v>21782</v>
      </c>
      <c r="I13" s="272"/>
      <c r="J13" s="272">
        <v>5042</v>
      </c>
      <c r="K13" s="272">
        <v>5376</v>
      </c>
      <c r="L13" s="272"/>
      <c r="M13" s="272">
        <v>10418</v>
      </c>
      <c r="N13" s="272"/>
      <c r="O13" s="272">
        <v>32195</v>
      </c>
      <c r="P13" s="272"/>
      <c r="Q13" s="272">
        <v>7351</v>
      </c>
      <c r="R13" s="272"/>
      <c r="S13" s="272">
        <v>4418</v>
      </c>
      <c r="T13" s="272"/>
      <c r="U13" s="272">
        <v>206</v>
      </c>
      <c r="V13" s="272"/>
      <c r="W13" s="272">
        <v>8264</v>
      </c>
      <c r="X13" s="272">
        <v>1001</v>
      </c>
      <c r="Y13" s="272"/>
      <c r="Z13" s="272">
        <v>11962</v>
      </c>
      <c r="AA13" s="272">
        <v>5710</v>
      </c>
      <c r="AB13" s="272"/>
      <c r="AC13" s="272">
        <v>32197</v>
      </c>
    </row>
    <row r="14" spans="1:29" ht="12.75" customHeight="1" x14ac:dyDescent="0.2">
      <c r="B14" s="255">
        <v>2003</v>
      </c>
      <c r="C14" s="272">
        <v>34</v>
      </c>
      <c r="D14" s="272">
        <v>14409</v>
      </c>
      <c r="E14" s="272">
        <v>13144</v>
      </c>
      <c r="F14" s="272">
        <v>8145</v>
      </c>
      <c r="G14" s="272"/>
      <c r="H14" s="272">
        <v>22588</v>
      </c>
      <c r="I14" s="272"/>
      <c r="J14" s="272">
        <v>6662</v>
      </c>
      <c r="K14" s="272">
        <v>4332</v>
      </c>
      <c r="L14" s="272"/>
      <c r="M14" s="272">
        <v>10994</v>
      </c>
      <c r="N14" s="272"/>
      <c r="O14" s="272">
        <v>33577</v>
      </c>
      <c r="P14" s="272"/>
      <c r="Q14" s="272">
        <v>8338</v>
      </c>
      <c r="R14" s="272"/>
      <c r="S14" s="272">
        <v>4918</v>
      </c>
      <c r="T14" s="272"/>
      <c r="U14" s="272">
        <v>225</v>
      </c>
      <c r="V14" s="272"/>
      <c r="W14" s="272">
        <v>7619</v>
      </c>
      <c r="X14" s="272">
        <v>1059</v>
      </c>
      <c r="Y14" s="272"/>
      <c r="Z14" s="272">
        <v>12480</v>
      </c>
      <c r="AA14" s="272">
        <v>6854</v>
      </c>
      <c r="AB14" s="272"/>
      <c r="AC14" s="272">
        <v>33576</v>
      </c>
    </row>
    <row r="15" spans="1:29" ht="12.75" customHeight="1" x14ac:dyDescent="0.2">
      <c r="B15" s="255">
        <v>2004</v>
      </c>
      <c r="C15" s="272">
        <v>30</v>
      </c>
      <c r="D15" s="272">
        <v>15510</v>
      </c>
      <c r="E15" s="272">
        <v>13894</v>
      </c>
      <c r="F15" s="272">
        <v>7571</v>
      </c>
      <c r="G15" s="272"/>
      <c r="H15" s="272">
        <v>23110</v>
      </c>
      <c r="I15" s="272"/>
      <c r="J15" s="272">
        <v>6297</v>
      </c>
      <c r="K15" s="272">
        <v>4910</v>
      </c>
      <c r="L15" s="272"/>
      <c r="M15" s="272">
        <v>11206</v>
      </c>
      <c r="N15" s="272"/>
      <c r="O15" s="272">
        <v>34318</v>
      </c>
      <c r="P15" s="272"/>
      <c r="Q15" s="272">
        <v>9876</v>
      </c>
      <c r="R15" s="272"/>
      <c r="S15" s="272">
        <v>5486</v>
      </c>
      <c r="T15" s="272"/>
      <c r="U15" s="272">
        <v>183</v>
      </c>
      <c r="V15" s="272"/>
      <c r="W15" s="272">
        <v>7288</v>
      </c>
      <c r="X15" s="272">
        <v>1171</v>
      </c>
      <c r="Y15" s="272"/>
      <c r="Z15" s="272">
        <v>11483</v>
      </c>
      <c r="AA15" s="272">
        <v>6331</v>
      </c>
      <c r="AB15" s="272"/>
      <c r="AC15" s="272">
        <v>34318</v>
      </c>
    </row>
    <row r="16" spans="1:29" ht="12.75" customHeight="1" x14ac:dyDescent="0.2">
      <c r="B16" s="255">
        <v>2005</v>
      </c>
      <c r="C16" s="272">
        <v>37</v>
      </c>
      <c r="D16" s="272">
        <v>16632</v>
      </c>
      <c r="E16" s="272">
        <v>14889</v>
      </c>
      <c r="F16" s="272">
        <v>8963</v>
      </c>
      <c r="G16" s="272"/>
      <c r="H16" s="272">
        <v>25632</v>
      </c>
      <c r="I16" s="272"/>
      <c r="J16" s="272">
        <v>6232</v>
      </c>
      <c r="K16" s="272">
        <v>6364</v>
      </c>
      <c r="L16" s="272"/>
      <c r="M16" s="272">
        <v>12596</v>
      </c>
      <c r="N16" s="272"/>
      <c r="O16" s="272">
        <v>38224</v>
      </c>
      <c r="P16" s="272"/>
      <c r="Q16" s="272">
        <v>10601</v>
      </c>
      <c r="R16" s="272"/>
      <c r="S16" s="272">
        <v>6592</v>
      </c>
      <c r="T16" s="272"/>
      <c r="U16" s="272">
        <v>290</v>
      </c>
      <c r="V16" s="272"/>
      <c r="W16" s="272">
        <v>7935</v>
      </c>
      <c r="X16" s="272">
        <v>1340</v>
      </c>
      <c r="Y16" s="272"/>
      <c r="Z16" s="272">
        <v>12812</v>
      </c>
      <c r="AA16" s="272">
        <v>7449</v>
      </c>
      <c r="AB16" s="272"/>
      <c r="AC16" s="272">
        <v>38216</v>
      </c>
    </row>
    <row r="17" spans="2:29" ht="12.75" customHeight="1" x14ac:dyDescent="0.2">
      <c r="B17" s="255">
        <v>2006</v>
      </c>
      <c r="C17" s="272">
        <v>33</v>
      </c>
      <c r="D17" s="272">
        <v>20460</v>
      </c>
      <c r="E17" s="272">
        <v>18926</v>
      </c>
      <c r="F17" s="272">
        <v>9662</v>
      </c>
      <c r="G17" s="272"/>
      <c r="H17" s="272">
        <v>30155</v>
      </c>
      <c r="I17" s="272"/>
      <c r="J17" s="272">
        <v>9385</v>
      </c>
      <c r="K17" s="272">
        <v>6621</v>
      </c>
      <c r="L17" s="272"/>
      <c r="M17" s="272">
        <v>16005</v>
      </c>
      <c r="N17" s="272"/>
      <c r="O17" s="272">
        <v>46161</v>
      </c>
      <c r="P17" s="272"/>
      <c r="Q17" s="272">
        <v>14774</v>
      </c>
      <c r="R17" s="272"/>
      <c r="S17" s="272">
        <v>7775</v>
      </c>
      <c r="T17" s="272"/>
      <c r="U17" s="272">
        <v>262</v>
      </c>
      <c r="V17" s="272"/>
      <c r="W17" s="272">
        <v>9128</v>
      </c>
      <c r="X17" s="272">
        <v>1512</v>
      </c>
      <c r="Y17" s="272"/>
      <c r="Z17" s="272">
        <v>14223</v>
      </c>
      <c r="AA17" s="272">
        <v>7385</v>
      </c>
      <c r="AB17" s="272"/>
      <c r="AC17" s="272">
        <v>46161</v>
      </c>
    </row>
    <row r="18" spans="2:29" ht="12.75" customHeight="1" x14ac:dyDescent="0.2">
      <c r="B18" s="255">
        <v>2007</v>
      </c>
      <c r="C18" s="272">
        <v>42</v>
      </c>
      <c r="D18" s="272">
        <v>23204</v>
      </c>
      <c r="E18" s="272">
        <v>21054</v>
      </c>
      <c r="F18" s="272">
        <v>9894</v>
      </c>
      <c r="G18" s="272"/>
      <c r="H18" s="272">
        <v>33140</v>
      </c>
      <c r="I18" s="272"/>
      <c r="J18" s="272">
        <v>9902</v>
      </c>
      <c r="K18" s="272">
        <v>6022</v>
      </c>
      <c r="L18" s="272"/>
      <c r="M18" s="272">
        <v>15924</v>
      </c>
      <c r="N18" s="272"/>
      <c r="O18" s="272">
        <v>49065</v>
      </c>
      <c r="P18" s="272"/>
      <c r="Q18" s="272">
        <v>13902</v>
      </c>
      <c r="R18" s="272"/>
      <c r="S18" s="272">
        <v>8571</v>
      </c>
      <c r="T18" s="272"/>
      <c r="U18" s="272">
        <v>485</v>
      </c>
      <c r="V18" s="272"/>
      <c r="W18" s="272">
        <v>10103</v>
      </c>
      <c r="X18" s="272">
        <v>1830</v>
      </c>
      <c r="Y18" s="272"/>
      <c r="Z18" s="272">
        <v>16005</v>
      </c>
      <c r="AA18" s="272">
        <v>8269</v>
      </c>
      <c r="AB18" s="272"/>
      <c r="AC18" s="272">
        <v>49062</v>
      </c>
    </row>
    <row r="19" spans="2:29" ht="12.75" customHeight="1" x14ac:dyDescent="0.2">
      <c r="B19" s="255">
        <v>2008</v>
      </c>
      <c r="C19" s="272">
        <v>33</v>
      </c>
      <c r="D19" s="272">
        <v>24406</v>
      </c>
      <c r="E19" s="272">
        <v>22124</v>
      </c>
      <c r="F19" s="272">
        <v>13503</v>
      </c>
      <c r="G19" s="272"/>
      <c r="H19" s="272">
        <v>37942</v>
      </c>
      <c r="I19" s="272"/>
      <c r="J19" s="272">
        <v>9870</v>
      </c>
      <c r="K19" s="272">
        <v>5545</v>
      </c>
      <c r="L19" s="272"/>
      <c r="M19" s="272">
        <v>15414</v>
      </c>
      <c r="N19" s="272"/>
      <c r="O19" s="272">
        <v>53356</v>
      </c>
      <c r="P19" s="272"/>
      <c r="Q19" s="272">
        <v>15726</v>
      </c>
      <c r="R19" s="272"/>
      <c r="S19" s="272">
        <v>9564</v>
      </c>
      <c r="T19" s="272"/>
      <c r="U19" s="272">
        <v>274</v>
      </c>
      <c r="V19" s="272"/>
      <c r="W19" s="272">
        <v>8753</v>
      </c>
      <c r="X19" s="272">
        <v>1670</v>
      </c>
      <c r="Y19" s="272"/>
      <c r="Z19" s="272">
        <v>19041</v>
      </c>
      <c r="AA19" s="272">
        <v>10778</v>
      </c>
      <c r="AB19" s="272"/>
      <c r="AC19" s="272">
        <v>53351</v>
      </c>
    </row>
    <row r="20" spans="2:29" ht="12.75" customHeight="1" x14ac:dyDescent="0.2">
      <c r="B20" s="255">
        <v>2009</v>
      </c>
      <c r="C20" s="272">
        <v>36</v>
      </c>
      <c r="D20" s="272">
        <v>23226</v>
      </c>
      <c r="E20" s="272">
        <v>20549</v>
      </c>
      <c r="F20" s="272">
        <v>16344</v>
      </c>
      <c r="G20" s="272"/>
      <c r="H20" s="272">
        <v>39605</v>
      </c>
      <c r="I20" s="272"/>
      <c r="J20" s="272">
        <v>10255</v>
      </c>
      <c r="K20" s="272">
        <v>6296</v>
      </c>
      <c r="L20" s="272"/>
      <c r="M20" s="272">
        <v>16552</v>
      </c>
      <c r="N20" s="272"/>
      <c r="O20" s="272">
        <v>56154</v>
      </c>
      <c r="P20" s="272"/>
      <c r="Q20" s="272">
        <v>16111</v>
      </c>
      <c r="R20" s="272"/>
      <c r="S20" s="272">
        <v>8757</v>
      </c>
      <c r="T20" s="272"/>
      <c r="U20" s="272">
        <v>266</v>
      </c>
      <c r="V20" s="272"/>
      <c r="W20" s="272">
        <v>9472</v>
      </c>
      <c r="X20" s="272">
        <v>1715</v>
      </c>
      <c r="Y20" s="272"/>
      <c r="Z20" s="272">
        <v>21554</v>
      </c>
      <c r="AA20" s="272">
        <v>11889</v>
      </c>
      <c r="AB20" s="272"/>
      <c r="AC20" s="272">
        <v>56149</v>
      </c>
    </row>
    <row r="21" spans="2:29" ht="12.75" customHeight="1" x14ac:dyDescent="0.2">
      <c r="B21" s="255">
        <v>2010</v>
      </c>
      <c r="C21" s="272">
        <v>36</v>
      </c>
      <c r="D21" s="272">
        <v>20163</v>
      </c>
      <c r="E21" s="272">
        <v>18130</v>
      </c>
      <c r="F21" s="272">
        <v>12392</v>
      </c>
      <c r="G21" s="272"/>
      <c r="H21" s="272">
        <v>32591</v>
      </c>
      <c r="I21" s="272"/>
      <c r="J21" s="272">
        <v>9157</v>
      </c>
      <c r="K21" s="272">
        <v>6854</v>
      </c>
      <c r="L21" s="272"/>
      <c r="M21" s="272">
        <v>16011</v>
      </c>
      <c r="N21" s="272"/>
      <c r="O21" s="272">
        <v>48600</v>
      </c>
      <c r="P21" s="272"/>
      <c r="Q21" s="272">
        <v>14854</v>
      </c>
      <c r="R21" s="272"/>
      <c r="S21" s="272">
        <v>5914</v>
      </c>
      <c r="T21" s="272"/>
      <c r="U21" s="272">
        <v>385</v>
      </c>
      <c r="V21" s="272"/>
      <c r="W21" s="272">
        <v>9058</v>
      </c>
      <c r="X21" s="272">
        <v>1470</v>
      </c>
      <c r="Y21" s="272"/>
      <c r="Z21" s="272">
        <v>18393</v>
      </c>
      <c r="AA21" s="272">
        <v>9867</v>
      </c>
      <c r="AB21" s="272"/>
      <c r="AC21" s="272">
        <v>48600</v>
      </c>
    </row>
    <row r="22" spans="2:29" ht="12.75" customHeight="1" x14ac:dyDescent="0.2">
      <c r="B22" s="255">
        <v>2011</v>
      </c>
      <c r="C22" s="272">
        <v>50</v>
      </c>
      <c r="D22" s="272">
        <v>18469</v>
      </c>
      <c r="E22" s="272">
        <v>16334</v>
      </c>
      <c r="F22" s="272">
        <v>9812</v>
      </c>
      <c r="G22" s="272"/>
      <c r="H22" s="272">
        <v>28330</v>
      </c>
      <c r="I22" s="272"/>
      <c r="J22" s="272">
        <v>8285</v>
      </c>
      <c r="K22" s="272">
        <v>7286</v>
      </c>
      <c r="L22" s="272"/>
      <c r="M22" s="272">
        <v>15571</v>
      </c>
      <c r="N22" s="272"/>
      <c r="O22" s="272">
        <v>43901</v>
      </c>
      <c r="P22" s="272"/>
      <c r="Q22" s="272">
        <v>11688</v>
      </c>
      <c r="R22" s="272"/>
      <c r="S22" s="272">
        <v>5756</v>
      </c>
      <c r="T22" s="272"/>
      <c r="U22" s="272">
        <v>349</v>
      </c>
      <c r="V22" s="272"/>
      <c r="W22" s="272">
        <v>10098</v>
      </c>
      <c r="X22" s="272">
        <v>1701</v>
      </c>
      <c r="Y22" s="272"/>
      <c r="Z22" s="272">
        <v>16011</v>
      </c>
      <c r="AA22" s="272">
        <v>9127</v>
      </c>
      <c r="AB22" s="272"/>
      <c r="AC22" s="272">
        <v>43899</v>
      </c>
    </row>
    <row r="23" spans="2:29" ht="12.75" customHeight="1" x14ac:dyDescent="0.2">
      <c r="B23" s="255">
        <v>2012</v>
      </c>
      <c r="C23" s="272">
        <v>43</v>
      </c>
      <c r="D23" s="272">
        <v>17062</v>
      </c>
      <c r="E23" s="272">
        <v>15011</v>
      </c>
      <c r="F23" s="272">
        <v>9721</v>
      </c>
      <c r="G23" s="272"/>
      <c r="H23" s="272">
        <v>26826</v>
      </c>
      <c r="I23" s="272"/>
      <c r="J23" s="272">
        <v>9144</v>
      </c>
      <c r="K23" s="272">
        <v>6640</v>
      </c>
      <c r="L23" s="272"/>
      <c r="M23" s="272">
        <v>15783</v>
      </c>
      <c r="N23" s="272"/>
      <c r="O23" s="272">
        <v>42608</v>
      </c>
      <c r="P23" s="272"/>
      <c r="Q23" s="272">
        <v>11956</v>
      </c>
      <c r="R23" s="272"/>
      <c r="S23" s="272">
        <v>5292</v>
      </c>
      <c r="T23" s="272"/>
      <c r="U23" s="272">
        <v>166</v>
      </c>
      <c r="V23" s="272"/>
      <c r="W23" s="272">
        <v>10505</v>
      </c>
      <c r="X23" s="272">
        <v>1416</v>
      </c>
      <c r="Y23" s="272"/>
      <c r="Z23" s="272">
        <v>14690</v>
      </c>
      <c r="AA23" s="272">
        <v>8196</v>
      </c>
      <c r="AB23" s="272"/>
      <c r="AC23" s="272">
        <v>42609</v>
      </c>
    </row>
    <row r="24" spans="2:29" ht="12.75" customHeight="1" x14ac:dyDescent="0.2">
      <c r="B24" s="255">
        <v>2013</v>
      </c>
      <c r="C24" s="272">
        <v>72</v>
      </c>
      <c r="D24" s="272">
        <v>46800</v>
      </c>
      <c r="E24" s="272">
        <v>18380</v>
      </c>
      <c r="F24" s="272">
        <v>12442</v>
      </c>
      <c r="G24" s="272"/>
      <c r="H24" s="272">
        <v>59313</v>
      </c>
      <c r="I24" s="272"/>
      <c r="J24" s="272">
        <v>15921</v>
      </c>
      <c r="K24" s="272">
        <v>6205</v>
      </c>
      <c r="L24" s="272"/>
      <c r="M24" s="272">
        <v>22125</v>
      </c>
      <c r="N24" s="272"/>
      <c r="O24" s="272">
        <v>81437</v>
      </c>
      <c r="P24" s="272"/>
      <c r="Q24" s="272">
        <v>18165</v>
      </c>
      <c r="R24" s="272"/>
      <c r="S24" s="272">
        <v>7696</v>
      </c>
      <c r="T24" s="272"/>
      <c r="U24" s="272">
        <v>1059</v>
      </c>
      <c r="V24" s="272"/>
      <c r="W24" s="272">
        <v>14109</v>
      </c>
      <c r="X24" s="272">
        <v>1796</v>
      </c>
      <c r="Y24" s="272"/>
      <c r="Z24" s="272">
        <v>40409</v>
      </c>
      <c r="AA24" s="272">
        <v>8279</v>
      </c>
      <c r="AB24" s="272"/>
      <c r="AC24" s="272">
        <v>81435</v>
      </c>
    </row>
    <row r="25" spans="2:29" ht="12.75" customHeight="1" x14ac:dyDescent="0.2">
      <c r="B25" s="255">
        <v>2014</v>
      </c>
      <c r="C25" s="272">
        <v>138</v>
      </c>
      <c r="D25" s="272">
        <v>51688</v>
      </c>
      <c r="E25" s="272">
        <v>16706</v>
      </c>
      <c r="F25" s="272">
        <v>8468</v>
      </c>
      <c r="G25" s="272"/>
      <c r="H25" s="272">
        <v>60293</v>
      </c>
      <c r="I25" s="272"/>
      <c r="J25" s="272">
        <v>15328</v>
      </c>
      <c r="K25" s="272">
        <v>6874</v>
      </c>
      <c r="L25" s="272"/>
      <c r="M25" s="272">
        <v>22202</v>
      </c>
      <c r="N25" s="272"/>
      <c r="O25" s="272">
        <v>82492</v>
      </c>
      <c r="P25" s="272"/>
      <c r="Q25" s="272">
        <v>17180</v>
      </c>
      <c r="R25" s="272"/>
      <c r="S25" s="272">
        <v>6883</v>
      </c>
      <c r="T25" s="272"/>
      <c r="U25" s="272">
        <v>1060</v>
      </c>
      <c r="V25" s="272"/>
      <c r="W25" s="272">
        <v>13914</v>
      </c>
      <c r="X25" s="272">
        <v>1551</v>
      </c>
      <c r="Y25" s="272"/>
      <c r="Z25" s="272">
        <v>43459</v>
      </c>
      <c r="AA25" s="272">
        <v>8041</v>
      </c>
      <c r="AB25" s="272"/>
      <c r="AC25" s="272">
        <v>82492</v>
      </c>
    </row>
    <row r="26" spans="2:29" ht="12.75" customHeight="1" x14ac:dyDescent="0.2">
      <c r="B26" s="239">
        <v>2015</v>
      </c>
      <c r="C26" s="244">
        <v>174</v>
      </c>
      <c r="D26" s="244">
        <v>55756</v>
      </c>
      <c r="E26" s="244">
        <v>18096</v>
      </c>
      <c r="F26" s="244">
        <v>8884</v>
      </c>
      <c r="G26" s="244"/>
      <c r="H26" s="244">
        <v>64815</v>
      </c>
      <c r="I26" s="244"/>
      <c r="J26" s="244">
        <v>18686</v>
      </c>
      <c r="K26" s="244">
        <v>9163</v>
      </c>
      <c r="L26" s="244"/>
      <c r="M26" s="244">
        <v>27849</v>
      </c>
      <c r="N26" s="244"/>
      <c r="O26" s="244">
        <v>92657</v>
      </c>
      <c r="P26" s="244"/>
      <c r="Q26" s="244">
        <v>19871</v>
      </c>
      <c r="R26" s="244"/>
      <c r="S26" s="244">
        <v>6385</v>
      </c>
      <c r="T26" s="244"/>
      <c r="U26" s="244">
        <v>1069</v>
      </c>
      <c r="V26" s="244"/>
      <c r="W26" s="244">
        <v>18028</v>
      </c>
      <c r="X26" s="244">
        <v>1556</v>
      </c>
      <c r="Y26" s="244"/>
      <c r="Z26" s="244">
        <v>47311</v>
      </c>
      <c r="AA26" s="244">
        <v>7475</v>
      </c>
      <c r="AB26" s="244"/>
      <c r="AC26" s="244">
        <v>92656</v>
      </c>
    </row>
    <row r="27" spans="2:29" ht="12.75" customHeight="1" x14ac:dyDescent="0.2"/>
    <row r="28" spans="2:29" ht="12.75" customHeight="1" x14ac:dyDescent="0.2"/>
    <row r="29" spans="2:29" ht="12.75" customHeight="1" x14ac:dyDescent="0.25">
      <c r="C29" s="28"/>
    </row>
    <row r="30" spans="2:29" ht="12.75" customHeight="1" x14ac:dyDescent="0.25">
      <c r="C30"/>
    </row>
    <row r="31" spans="2:29" ht="12.75" customHeight="1" x14ac:dyDescent="0.2"/>
    <row r="32" spans="2:29" ht="12.75" customHeight="1" x14ac:dyDescent="0.2"/>
    <row r="33" ht="12.75" customHeight="1" x14ac:dyDescent="0.2"/>
    <row r="34" ht="12.75" customHeight="1" x14ac:dyDescent="0.2"/>
    <row r="35" ht="12.75" customHeight="1" x14ac:dyDescent="0.2"/>
    <row r="36" ht="12.75" customHeight="1" x14ac:dyDescent="0.2"/>
    <row r="37" ht="12.75" customHeight="1" x14ac:dyDescent="0.2"/>
    <row r="38" ht="12.75" customHeight="1" x14ac:dyDescent="0.2"/>
    <row r="39" ht="12.75" customHeight="1" x14ac:dyDescent="0.2"/>
    <row r="40" ht="12.75" customHeight="1" x14ac:dyDescent="0.2"/>
    <row r="41" ht="12.75" customHeight="1" x14ac:dyDescent="0.2"/>
    <row r="42" ht="12.75" customHeight="1" x14ac:dyDescent="0.2"/>
    <row r="43" ht="12.75" customHeight="1" x14ac:dyDescent="0.2"/>
    <row r="44" ht="12.75" customHeight="1" x14ac:dyDescent="0.2"/>
    <row r="45" ht="12.75" customHeight="1" x14ac:dyDescent="0.2"/>
    <row r="46" ht="12.75" customHeight="1" x14ac:dyDescent="0.2"/>
    <row r="47" ht="12.75" customHeight="1" x14ac:dyDescent="0.2"/>
    <row r="48" ht="12.75" customHeight="1" x14ac:dyDescent="0.2"/>
    <row r="49" ht="12.75" customHeight="1" x14ac:dyDescent="0.2"/>
    <row r="50" ht="12.75" customHeight="1" x14ac:dyDescent="0.2"/>
    <row r="51" ht="12.75" customHeight="1" x14ac:dyDescent="0.2"/>
    <row r="52" ht="12.75" customHeight="1" x14ac:dyDescent="0.2"/>
    <row r="53" ht="12.75" customHeight="1" x14ac:dyDescent="0.2"/>
    <row r="54" ht="12.75" customHeight="1" x14ac:dyDescent="0.2"/>
    <row r="55" ht="12.75" customHeight="1" x14ac:dyDescent="0.2"/>
    <row r="56" ht="12.75" customHeight="1" x14ac:dyDescent="0.2"/>
    <row r="57" ht="12.75" customHeight="1" x14ac:dyDescent="0.2"/>
    <row r="58" ht="12.75" customHeight="1" x14ac:dyDescent="0.2"/>
    <row r="59" ht="12.75" customHeight="1" x14ac:dyDescent="0.2"/>
    <row r="60" ht="12.75" customHeight="1" x14ac:dyDescent="0.2"/>
    <row r="61" ht="12.75" customHeight="1" x14ac:dyDescent="0.2"/>
    <row r="62" ht="12.75" customHeight="1" x14ac:dyDescent="0.2"/>
    <row r="63" ht="12.75" customHeight="1" x14ac:dyDescent="0.2"/>
    <row r="64"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sheetData>
  <mergeCells count="22">
    <mergeCell ref="D6:D7"/>
    <mergeCell ref="Z6:Z7"/>
    <mergeCell ref="K6:K7"/>
    <mergeCell ref="J6:J7"/>
    <mergeCell ref="F6:F7"/>
    <mergeCell ref="E6:E7"/>
    <mergeCell ref="B1:AC1"/>
    <mergeCell ref="C5:F5"/>
    <mergeCell ref="J5:K5"/>
    <mergeCell ref="W5:X5"/>
    <mergeCell ref="Z5:AA5"/>
    <mergeCell ref="H4:H7"/>
    <mergeCell ref="M4:M7"/>
    <mergeCell ref="O4:O7"/>
    <mergeCell ref="Q4:Q7"/>
    <mergeCell ref="S4:S7"/>
    <mergeCell ref="U4:U7"/>
    <mergeCell ref="AC4:AC7"/>
    <mergeCell ref="AA6:AA7"/>
    <mergeCell ref="X6:X7"/>
    <mergeCell ref="C6:C7"/>
    <mergeCell ref="W6:W7"/>
  </mergeCells>
  <pageMargins left="0.75" right="0.75" top="1" bottom="1" header="0.5" footer="0.5"/>
  <headerFooter alignWithMargins="0"/>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S78"/>
  <sheetViews>
    <sheetView showGridLines="0" workbookViewId="0"/>
  </sheetViews>
  <sheetFormatPr defaultRowHeight="11.25" x14ac:dyDescent="0.2"/>
  <cols>
    <col min="1" max="1" width="24.140625" style="118" customWidth="1"/>
    <col min="2" max="2" width="11.42578125" style="11" customWidth="1"/>
    <col min="3" max="17" width="12.28515625" style="11" customWidth="1"/>
    <col min="18" max="20" width="11.42578125" style="11" customWidth="1"/>
    <col min="21" max="16384" width="9.140625" style="11"/>
  </cols>
  <sheetData>
    <row r="1" spans="1:19" s="127" customFormat="1" ht="21.75" customHeight="1" x14ac:dyDescent="0.35">
      <c r="A1" s="379" t="s">
        <v>193</v>
      </c>
      <c r="B1" s="407" t="s">
        <v>194</v>
      </c>
      <c r="C1" s="407"/>
      <c r="D1" s="407"/>
      <c r="E1" s="410"/>
      <c r="F1" s="410"/>
      <c r="G1" s="410"/>
      <c r="H1" s="410"/>
      <c r="I1" s="410"/>
      <c r="J1" s="410"/>
      <c r="K1" s="410"/>
      <c r="L1" s="410"/>
      <c r="M1" s="410"/>
      <c r="N1" s="410"/>
      <c r="O1" s="410"/>
      <c r="P1" s="126"/>
      <c r="Q1" s="126"/>
      <c r="R1" s="126"/>
      <c r="S1" s="126"/>
    </row>
    <row r="2" spans="1:19" ht="12.75" customHeight="1" x14ac:dyDescent="0.2"/>
    <row r="3" spans="1:19" s="14" customFormat="1" ht="12.75" customHeight="1" x14ac:dyDescent="0.2">
      <c r="A3" s="118"/>
      <c r="B3" s="93" t="s">
        <v>439</v>
      </c>
      <c r="C3" s="73" t="s">
        <v>156</v>
      </c>
      <c r="D3" s="73"/>
      <c r="E3" s="73"/>
      <c r="F3" s="73"/>
      <c r="G3" s="73"/>
      <c r="H3" s="73"/>
      <c r="I3" s="73"/>
      <c r="J3" s="73"/>
      <c r="K3" s="73"/>
      <c r="L3" s="73"/>
      <c r="M3" s="73"/>
      <c r="N3" s="73"/>
      <c r="O3" s="73"/>
      <c r="P3" s="76"/>
      <c r="Q3" s="76"/>
    </row>
    <row r="4" spans="1:19" ht="34.5" customHeight="1" x14ac:dyDescent="0.2">
      <c r="B4" s="15" t="s">
        <v>50</v>
      </c>
      <c r="C4" s="273" t="s">
        <v>524</v>
      </c>
      <c r="D4" s="273" t="s">
        <v>525</v>
      </c>
      <c r="E4" s="273" t="s">
        <v>80</v>
      </c>
      <c r="F4" s="274" t="s">
        <v>552</v>
      </c>
      <c r="G4" s="273" t="s">
        <v>273</v>
      </c>
      <c r="H4" s="273" t="s">
        <v>275</v>
      </c>
      <c r="I4" s="273" t="s">
        <v>277</v>
      </c>
      <c r="J4" s="220" t="s">
        <v>279</v>
      </c>
      <c r="K4" s="220" t="s">
        <v>27</v>
      </c>
      <c r="L4" s="275" t="s">
        <v>25</v>
      </c>
      <c r="M4" s="275" t="s">
        <v>522</v>
      </c>
      <c r="N4" s="273" t="s">
        <v>314</v>
      </c>
      <c r="O4" s="275" t="s">
        <v>287</v>
      </c>
      <c r="P4" s="20"/>
      <c r="Q4" s="20"/>
    </row>
    <row r="5" spans="1:19" ht="12.75" customHeight="1" x14ac:dyDescent="0.2">
      <c r="B5" s="255">
        <v>1997</v>
      </c>
      <c r="C5" s="318">
        <v>8.2723669400000005E-2</v>
      </c>
      <c r="D5" s="318">
        <v>0.10251166389999999</v>
      </c>
      <c r="E5" s="318">
        <v>6.6575886700000003E-2</v>
      </c>
      <c r="F5" s="319">
        <v>1.2258622388</v>
      </c>
      <c r="G5" s="318">
        <v>6.0069200500000003E-2</v>
      </c>
      <c r="H5" s="318">
        <v>6.4043657700000006E-2</v>
      </c>
      <c r="I5" s="318">
        <v>0.114991369</v>
      </c>
      <c r="J5" s="272">
        <v>1094</v>
      </c>
      <c r="K5" s="272">
        <v>397</v>
      </c>
      <c r="L5" s="254">
        <v>0.44943551819999999</v>
      </c>
      <c r="M5" s="254">
        <v>0.71939024709999999</v>
      </c>
      <c r="N5" s="318">
        <v>0.18752965639999999</v>
      </c>
      <c r="O5" s="254" t="s">
        <v>72</v>
      </c>
      <c r="P5" s="18"/>
      <c r="Q5" s="18"/>
    </row>
    <row r="6" spans="1:19" ht="12.75" customHeight="1" x14ac:dyDescent="0.2">
      <c r="B6" s="255">
        <v>1998</v>
      </c>
      <c r="C6" s="318">
        <v>6.9250674299999995E-2</v>
      </c>
      <c r="D6" s="318">
        <v>3.3960105599999998E-2</v>
      </c>
      <c r="E6" s="318">
        <v>0.1012852383</v>
      </c>
      <c r="F6" s="319">
        <v>1.1450601630999999</v>
      </c>
      <c r="G6" s="318">
        <v>6.6060938999999999E-2</v>
      </c>
      <c r="H6" s="318">
        <v>2.58789278E-2</v>
      </c>
      <c r="I6" s="318">
        <v>0.1131985103</v>
      </c>
      <c r="J6" s="272">
        <v>1095</v>
      </c>
      <c r="K6" s="272">
        <v>408</v>
      </c>
      <c r="L6" s="254">
        <v>0.46618741019999999</v>
      </c>
      <c r="M6" s="254">
        <v>0.61176312359999996</v>
      </c>
      <c r="N6" s="318">
        <v>0.23333566450000001</v>
      </c>
      <c r="O6" s="254">
        <v>1.6292977594</v>
      </c>
      <c r="P6" s="18"/>
      <c r="Q6" s="18"/>
    </row>
    <row r="7" spans="1:19" ht="12.75" customHeight="1" x14ac:dyDescent="0.2">
      <c r="B7" s="255">
        <v>1999</v>
      </c>
      <c r="C7" s="318">
        <v>6.1483352599999999E-2</v>
      </c>
      <c r="D7" s="318">
        <v>1.03520609E-2</v>
      </c>
      <c r="E7" s="318">
        <v>0.106725631</v>
      </c>
      <c r="F7" s="319">
        <v>1.2570118974</v>
      </c>
      <c r="G7" s="318">
        <v>3.0787989000000002E-2</v>
      </c>
      <c r="H7" s="318">
        <v>7.2057668999999996E-3</v>
      </c>
      <c r="I7" s="318">
        <v>9.6596506600000007E-2</v>
      </c>
      <c r="J7" s="272">
        <v>1246</v>
      </c>
      <c r="K7" s="272">
        <v>391</v>
      </c>
      <c r="L7" s="254">
        <v>0.44304670670000001</v>
      </c>
      <c r="M7" s="254">
        <v>0.63649664719999999</v>
      </c>
      <c r="N7" s="318">
        <v>0.2007406944</v>
      </c>
      <c r="O7" s="254">
        <v>1.4594482488</v>
      </c>
      <c r="P7" s="18"/>
      <c r="Q7" s="18"/>
    </row>
    <row r="8" spans="1:19" ht="12.75" customHeight="1" x14ac:dyDescent="0.2">
      <c r="B8" s="255">
        <v>2000</v>
      </c>
      <c r="C8" s="318">
        <v>7.2796104200000003E-2</v>
      </c>
      <c r="D8" s="318">
        <v>9.4530190799999997E-2</v>
      </c>
      <c r="E8" s="318">
        <v>6.8364380000000002E-2</v>
      </c>
      <c r="F8" s="319">
        <v>1.7990559543</v>
      </c>
      <c r="G8" s="318">
        <v>5.7034992299999997E-2</v>
      </c>
      <c r="H8" s="318">
        <v>5.8257872799999999E-2</v>
      </c>
      <c r="I8" s="318">
        <v>0.12560799019999999</v>
      </c>
      <c r="J8" s="272">
        <v>1398</v>
      </c>
      <c r="K8" s="272">
        <v>461</v>
      </c>
      <c r="L8" s="254">
        <v>0.35716998890000001</v>
      </c>
      <c r="M8" s="254">
        <v>0.57954994839999996</v>
      </c>
      <c r="N8" s="318">
        <v>0.17289720219999999</v>
      </c>
      <c r="O8" s="254">
        <v>1.3895178807999999</v>
      </c>
      <c r="P8" s="18"/>
      <c r="Q8" s="18"/>
    </row>
    <row r="9" spans="1:19" ht="12.75" customHeight="1" x14ac:dyDescent="0.2">
      <c r="B9" s="255">
        <v>2001</v>
      </c>
      <c r="C9" s="318">
        <v>5.51151421E-2</v>
      </c>
      <c r="D9" s="318">
        <v>-2.2309750000000001E-3</v>
      </c>
      <c r="E9" s="318">
        <v>8.3670094299999997E-2</v>
      </c>
      <c r="F9" s="319">
        <v>2.0577645984999999</v>
      </c>
      <c r="G9" s="318">
        <v>5.3015353699999997E-2</v>
      </c>
      <c r="H9" s="318">
        <v>-1.2808800000000001E-3</v>
      </c>
      <c r="I9" s="318">
        <v>9.6797866900000001E-2</v>
      </c>
      <c r="J9" s="272">
        <v>1543</v>
      </c>
      <c r="K9" s="272">
        <v>480</v>
      </c>
      <c r="L9" s="254">
        <v>0.3269029886</v>
      </c>
      <c r="M9" s="254">
        <v>0.56938385030000005</v>
      </c>
      <c r="N9" s="318">
        <v>0.25639256989999998</v>
      </c>
      <c r="O9" s="254">
        <v>1.6741996082999999</v>
      </c>
      <c r="P9" s="18"/>
      <c r="Q9" s="18"/>
    </row>
    <row r="10" spans="1:19" ht="12.75" customHeight="1" x14ac:dyDescent="0.2">
      <c r="B10" s="255">
        <v>2002</v>
      </c>
      <c r="C10" s="318">
        <v>5.7105505700000003E-2</v>
      </c>
      <c r="D10" s="318">
        <v>6.5881852899999996E-2</v>
      </c>
      <c r="E10" s="318">
        <v>4.4301891900000001E-2</v>
      </c>
      <c r="F10" s="319">
        <v>2.0572462451</v>
      </c>
      <c r="G10" s="318">
        <v>2.96849395E-2</v>
      </c>
      <c r="H10" s="318">
        <v>3.2789836199999998E-2</v>
      </c>
      <c r="I10" s="318">
        <v>8.6886589099999995E-2</v>
      </c>
      <c r="J10" s="272">
        <v>1652</v>
      </c>
      <c r="K10" s="272">
        <v>455</v>
      </c>
      <c r="L10" s="254">
        <v>0.32711365619999999</v>
      </c>
      <c r="M10" s="254">
        <v>0.65724188569999997</v>
      </c>
      <c r="N10" s="318">
        <v>0.1017985055</v>
      </c>
      <c r="O10" s="254">
        <v>1.2206764931</v>
      </c>
      <c r="P10" s="18"/>
      <c r="Q10" s="18"/>
    </row>
    <row r="11" spans="1:19" ht="12.75" customHeight="1" x14ac:dyDescent="0.2">
      <c r="B11" s="255">
        <v>2003</v>
      </c>
      <c r="C11" s="318">
        <v>8.5471377799999998E-2</v>
      </c>
      <c r="D11" s="318">
        <v>0.16066925700000001</v>
      </c>
      <c r="E11" s="318">
        <v>4.4398782999999997E-2</v>
      </c>
      <c r="F11" s="319">
        <v>1.8263929902</v>
      </c>
      <c r="G11" s="318">
        <v>4.0903563300000001E-2</v>
      </c>
      <c r="H11" s="318">
        <v>8.8167154100000006E-2</v>
      </c>
      <c r="I11" s="318">
        <v>0.13256775330000001</v>
      </c>
      <c r="J11" s="272">
        <v>1670</v>
      </c>
      <c r="K11" s="272">
        <v>484</v>
      </c>
      <c r="L11" s="254">
        <v>0.35379919990000003</v>
      </c>
      <c r="M11" s="254">
        <v>0.64473731899999998</v>
      </c>
      <c r="N11" s="318">
        <v>0.1558902408</v>
      </c>
      <c r="O11" s="254">
        <v>1.3990636497</v>
      </c>
      <c r="P11" s="18"/>
      <c r="Q11" s="18"/>
    </row>
    <row r="12" spans="1:19" ht="12.75" customHeight="1" x14ac:dyDescent="0.2">
      <c r="B12" s="255">
        <v>2004</v>
      </c>
      <c r="C12" s="318">
        <v>8.6481957299999995E-2</v>
      </c>
      <c r="D12" s="318">
        <v>0.16148869260000001</v>
      </c>
      <c r="E12" s="318">
        <v>3.5855215400000001E-2</v>
      </c>
      <c r="F12" s="319">
        <v>1.4820093273999999</v>
      </c>
      <c r="G12" s="318">
        <v>4.3893412299999997E-2</v>
      </c>
      <c r="H12" s="318">
        <v>0.10606698220000001</v>
      </c>
      <c r="I12" s="318">
        <v>0.14098389159999999</v>
      </c>
      <c r="J12" s="272">
        <v>1633</v>
      </c>
      <c r="K12" s="272">
        <v>501</v>
      </c>
      <c r="L12" s="254">
        <v>0.40289707120000001</v>
      </c>
      <c r="M12" s="254">
        <v>0.61341729450000004</v>
      </c>
      <c r="N12" s="318">
        <v>0.18614140009999999</v>
      </c>
      <c r="O12" s="254">
        <v>1.4982910712999999</v>
      </c>
      <c r="P12" s="18"/>
      <c r="Q12" s="18"/>
    </row>
    <row r="13" spans="1:19" ht="12.75" customHeight="1" x14ac:dyDescent="0.2">
      <c r="B13" s="255">
        <v>2005</v>
      </c>
      <c r="C13" s="318">
        <v>7.10563008E-2</v>
      </c>
      <c r="D13" s="318">
        <v>0.10972113159999999</v>
      </c>
      <c r="E13" s="318">
        <v>4.6521995500000003E-2</v>
      </c>
      <c r="F13" s="319">
        <v>1.4901233239</v>
      </c>
      <c r="G13" s="318">
        <v>4.7608130499999998E-2</v>
      </c>
      <c r="H13" s="318">
        <v>7.3351706599999997E-2</v>
      </c>
      <c r="I13" s="318">
        <v>0.11831201030000001</v>
      </c>
      <c r="J13" s="272">
        <v>1782</v>
      </c>
      <c r="K13" s="272">
        <v>531</v>
      </c>
      <c r="L13" s="254">
        <v>0.40150753989999999</v>
      </c>
      <c r="M13" s="254">
        <v>0.60058400369999998</v>
      </c>
      <c r="N13" s="318">
        <v>0.20306032760000001</v>
      </c>
      <c r="O13" s="254">
        <v>1.5404706366000001</v>
      </c>
      <c r="P13" s="18"/>
      <c r="Q13" s="18"/>
    </row>
    <row r="14" spans="1:19" ht="12.75" customHeight="1" x14ac:dyDescent="0.2">
      <c r="B14" s="255">
        <v>2006</v>
      </c>
      <c r="C14" s="318">
        <v>9.2516494699999993E-2</v>
      </c>
      <c r="D14" s="318">
        <v>0.16899174010000001</v>
      </c>
      <c r="E14" s="318">
        <v>2.9759167900000001E-2</v>
      </c>
      <c r="F14" s="319">
        <v>1.2659414066000001</v>
      </c>
      <c r="G14" s="318">
        <v>7.1663986900000004E-2</v>
      </c>
      <c r="H14" s="318">
        <v>0.16435906019999999</v>
      </c>
      <c r="I14" s="318">
        <v>0.20388852330000001</v>
      </c>
      <c r="J14" s="272">
        <v>1635</v>
      </c>
      <c r="K14" s="272">
        <v>576</v>
      </c>
      <c r="L14" s="254">
        <v>0.44132096679999999</v>
      </c>
      <c r="M14" s="254">
        <v>0.45376018820000003</v>
      </c>
      <c r="N14" s="318">
        <v>0.32834878880000001</v>
      </c>
      <c r="O14" s="254">
        <v>1.5655369521</v>
      </c>
      <c r="P14" s="18"/>
      <c r="Q14" s="18"/>
    </row>
    <row r="15" spans="1:19" ht="12.75" customHeight="1" x14ac:dyDescent="0.2">
      <c r="B15" s="255">
        <v>2007</v>
      </c>
      <c r="C15" s="318">
        <v>5.0341700500000003E-2</v>
      </c>
      <c r="D15" s="318">
        <v>7.1595575699999997E-2</v>
      </c>
      <c r="E15" s="318">
        <v>3.5770429700000002E-2</v>
      </c>
      <c r="F15" s="319">
        <v>1.4441202961999999</v>
      </c>
      <c r="G15" s="318">
        <v>6.0843690399999997E-2</v>
      </c>
      <c r="H15" s="318">
        <v>6.5929610599999994E-2</v>
      </c>
      <c r="I15" s="318">
        <v>0.1133097832</v>
      </c>
      <c r="J15" s="272">
        <v>1670</v>
      </c>
      <c r="K15" s="272">
        <v>614</v>
      </c>
      <c r="L15" s="254">
        <v>0.40912385000000001</v>
      </c>
      <c r="M15" s="254">
        <v>0.4442837946</v>
      </c>
      <c r="N15" s="318">
        <v>0.26699998149999998</v>
      </c>
      <c r="O15" s="254">
        <v>1.4912732108</v>
      </c>
      <c r="P15" s="18"/>
      <c r="Q15" s="18"/>
    </row>
    <row r="16" spans="1:19" ht="12.75" customHeight="1" x14ac:dyDescent="0.2">
      <c r="B16" s="255">
        <v>2008</v>
      </c>
      <c r="C16" s="318">
        <v>4.7100109600000002E-2</v>
      </c>
      <c r="D16" s="318">
        <v>2.4691345100000001E-2</v>
      </c>
      <c r="E16" s="318">
        <v>6.3796296899999994E-2</v>
      </c>
      <c r="F16" s="319">
        <v>1.3593324955999999</v>
      </c>
      <c r="G16" s="318">
        <v>3.22231355E-2</v>
      </c>
      <c r="H16" s="318">
        <v>2.2139693200000001E-2</v>
      </c>
      <c r="I16" s="318">
        <v>9.9650943899999997E-2</v>
      </c>
      <c r="J16" s="272">
        <v>1929</v>
      </c>
      <c r="K16" s="272">
        <v>579</v>
      </c>
      <c r="L16" s="254">
        <v>0.42380624389999999</v>
      </c>
      <c r="M16" s="254">
        <v>0.47265091320000002</v>
      </c>
      <c r="N16" s="318">
        <v>0.26412529699999998</v>
      </c>
      <c r="O16" s="254">
        <v>1.7024585269000001</v>
      </c>
      <c r="P16" s="18"/>
      <c r="Q16" s="18"/>
    </row>
    <row r="17" spans="2:17" ht="12.75" customHeight="1" x14ac:dyDescent="0.2">
      <c r="B17" s="255">
        <v>2009</v>
      </c>
      <c r="C17" s="320">
        <v>2.53240138E-2</v>
      </c>
      <c r="D17" s="320">
        <v>2.0502503200000001E-2</v>
      </c>
      <c r="E17" s="320">
        <v>2.85521509E-2</v>
      </c>
      <c r="F17" s="321">
        <v>1.5049277173</v>
      </c>
      <c r="G17" s="320">
        <v>-3.6180650000000002E-3</v>
      </c>
      <c r="H17" s="320">
        <v>1.9281297499999999E-2</v>
      </c>
      <c r="I17" s="320">
        <v>5.9661924099999999E-2</v>
      </c>
      <c r="J17" s="312">
        <v>1844</v>
      </c>
      <c r="K17" s="312">
        <v>524</v>
      </c>
      <c r="L17" s="322">
        <v>0.39917621219999999</v>
      </c>
      <c r="M17" s="322">
        <v>0.42445854999999999</v>
      </c>
      <c r="N17" s="320">
        <v>0.29703813509999999</v>
      </c>
      <c r="O17" s="322">
        <v>1.7069406181</v>
      </c>
      <c r="P17" s="18"/>
      <c r="Q17" s="18"/>
    </row>
    <row r="18" spans="2:17" ht="12.75" customHeight="1" x14ac:dyDescent="0.2">
      <c r="B18" s="255">
        <v>2010</v>
      </c>
      <c r="C18" s="318">
        <v>-2.7415799999999999E-4</v>
      </c>
      <c r="D18" s="318">
        <v>-5.4586733999999998E-2</v>
      </c>
      <c r="E18" s="318">
        <v>3.4894657099999997E-2</v>
      </c>
      <c r="F18" s="319">
        <v>1.5428662407</v>
      </c>
      <c r="G18" s="318">
        <v>-5.6284787000000003E-2</v>
      </c>
      <c r="H18" s="318">
        <v>-3.6929534999999999E-2</v>
      </c>
      <c r="I18" s="318">
        <v>-4.7164E-4</v>
      </c>
      <c r="J18" s="272">
        <v>2165</v>
      </c>
      <c r="K18" s="272">
        <v>413</v>
      </c>
      <c r="L18" s="254">
        <v>0.39325744070000002</v>
      </c>
      <c r="M18" s="254">
        <v>0.58128647040000003</v>
      </c>
      <c r="N18" s="318">
        <v>0.24613682040000001</v>
      </c>
      <c r="O18" s="254">
        <v>1.6807261166</v>
      </c>
    </row>
    <row r="19" spans="2:17" ht="12.75" customHeight="1" x14ac:dyDescent="0.2">
      <c r="B19" s="255">
        <v>2011</v>
      </c>
      <c r="C19" s="318">
        <v>3.0231556100000001E-2</v>
      </c>
      <c r="D19" s="318">
        <v>2.9078063999999999E-3</v>
      </c>
      <c r="E19" s="318">
        <v>4.5712406400000002E-2</v>
      </c>
      <c r="F19" s="319">
        <v>1.7729036833</v>
      </c>
      <c r="G19" s="318">
        <v>1.4832528000000001E-3</v>
      </c>
      <c r="H19" s="318">
        <v>1.7427653E-3</v>
      </c>
      <c r="I19" s="318">
        <v>5.0244640200000003E-2</v>
      </c>
      <c r="J19" s="272">
        <v>1991</v>
      </c>
      <c r="K19" s="272">
        <v>511</v>
      </c>
      <c r="L19" s="254">
        <v>0.3606153205</v>
      </c>
      <c r="M19" s="254">
        <v>0.60168718489999995</v>
      </c>
      <c r="N19" s="318">
        <v>0.20718717380000001</v>
      </c>
      <c r="O19" s="254">
        <v>1.4675343567000001</v>
      </c>
    </row>
    <row r="20" spans="2:17" ht="12.75" customHeight="1" x14ac:dyDescent="0.2">
      <c r="B20" s="255">
        <v>2012</v>
      </c>
      <c r="C20" s="318">
        <v>3.4372633399999998E-2</v>
      </c>
      <c r="D20" s="318">
        <v>3.16269193E-2</v>
      </c>
      <c r="E20" s="318">
        <v>3.5963676299999997E-2</v>
      </c>
      <c r="F20" s="319">
        <v>1.7024654399000001</v>
      </c>
      <c r="G20" s="318">
        <v>6.9380724000000001E-3</v>
      </c>
      <c r="H20" s="318">
        <v>1.93175589E-2</v>
      </c>
      <c r="I20" s="318">
        <v>5.6735678300000002E-2</v>
      </c>
      <c r="J20" s="272">
        <v>1955</v>
      </c>
      <c r="K20" s="272">
        <v>534</v>
      </c>
      <c r="L20" s="254">
        <v>0.37004275800000003</v>
      </c>
      <c r="M20" s="254">
        <v>0.60583806250000005</v>
      </c>
      <c r="N20" s="318">
        <v>0.2044841248</v>
      </c>
      <c r="O20" s="254">
        <v>1.3771330185999999</v>
      </c>
    </row>
    <row r="21" spans="2:17" ht="12.75" customHeight="1" x14ac:dyDescent="0.2">
      <c r="B21" s="255">
        <v>2013</v>
      </c>
      <c r="C21" s="318">
        <v>2.4941923299999998E-2</v>
      </c>
      <c r="D21" s="318">
        <v>3.3980577000000001E-3</v>
      </c>
      <c r="E21" s="318">
        <v>3.38377355E-2</v>
      </c>
      <c r="F21" s="319">
        <v>2.4351598721999999</v>
      </c>
      <c r="G21" s="318">
        <v>1.7316352600000001E-2</v>
      </c>
      <c r="H21" s="318">
        <v>1.9449942999999999E-3</v>
      </c>
      <c r="I21" s="318">
        <v>4.90431198E-2</v>
      </c>
      <c r="J21" s="272">
        <v>3120</v>
      </c>
      <c r="K21" s="272">
        <v>673</v>
      </c>
      <c r="L21" s="254">
        <v>0.29109813680000002</v>
      </c>
      <c r="M21" s="254">
        <v>0.50857130179999999</v>
      </c>
      <c r="N21" s="318">
        <v>0.1935462842</v>
      </c>
      <c r="O21" s="254">
        <v>1.4452782176000001</v>
      </c>
    </row>
    <row r="22" spans="2:17" ht="12.75" customHeight="1" x14ac:dyDescent="0.2">
      <c r="B22" s="255">
        <v>2014</v>
      </c>
      <c r="C22" s="318">
        <v>2.9973742800000001E-2</v>
      </c>
      <c r="D22" s="318">
        <v>3.1455060600000001E-2</v>
      </c>
      <c r="E22" s="318">
        <v>2.9463731199999999E-2</v>
      </c>
      <c r="F22" s="319">
        <v>2.7266992311</v>
      </c>
      <c r="G22" s="318">
        <v>2.7362451600000001E-2</v>
      </c>
      <c r="H22" s="318">
        <v>1.7295469399999999E-2</v>
      </c>
      <c r="I22" s="318">
        <v>6.1419623100000001E-2</v>
      </c>
      <c r="J22" s="272">
        <v>3024</v>
      </c>
      <c r="K22" s="272">
        <v>715</v>
      </c>
      <c r="L22" s="254">
        <v>0.26833397009999999</v>
      </c>
      <c r="M22" s="254">
        <v>0.48801573980000001</v>
      </c>
      <c r="N22" s="318">
        <v>0.20587418199999999</v>
      </c>
      <c r="O22" s="254">
        <v>1.4607492093000001</v>
      </c>
    </row>
    <row r="23" spans="2:17" ht="12.75" customHeight="1" x14ac:dyDescent="0.2">
      <c r="B23" s="239">
        <v>2015</v>
      </c>
      <c r="C23" s="323">
        <v>2.8120895E-2</v>
      </c>
      <c r="D23" s="323">
        <v>3.3083627599999998E-2</v>
      </c>
      <c r="E23" s="323">
        <v>2.6252971399999998E-2</v>
      </c>
      <c r="F23" s="324">
        <v>2.786812345</v>
      </c>
      <c r="G23" s="323">
        <v>3.7130680899999997E-2</v>
      </c>
      <c r="H23" s="323">
        <v>1.8859037700000001E-2</v>
      </c>
      <c r="I23" s="323">
        <v>6.0703225800000003E-2</v>
      </c>
      <c r="J23" s="244">
        <v>3344</v>
      </c>
      <c r="K23" s="244">
        <v>807</v>
      </c>
      <c r="L23" s="325">
        <v>0.26407286289999998</v>
      </c>
      <c r="M23" s="325">
        <v>0.4632520691</v>
      </c>
      <c r="N23" s="323">
        <v>0.2288088106</v>
      </c>
      <c r="O23" s="325">
        <v>1.4307530456999999</v>
      </c>
    </row>
    <row r="24" spans="2:17" ht="12.75" customHeight="1" x14ac:dyDescent="0.2"/>
    <row r="25" spans="2:17" ht="12.75" customHeight="1" x14ac:dyDescent="0.2"/>
    <row r="26" spans="2:17" ht="12.75" customHeight="1" x14ac:dyDescent="0.2"/>
    <row r="27" spans="2:17" ht="12.75" customHeight="1" x14ac:dyDescent="0.2"/>
    <row r="28" spans="2:17" ht="12.75" customHeight="1" x14ac:dyDescent="0.2"/>
    <row r="29" spans="2:17" ht="12.75" customHeight="1" x14ac:dyDescent="0.25">
      <c r="C29" s="28"/>
    </row>
    <row r="30" spans="2:17" ht="12.75" customHeight="1" x14ac:dyDescent="0.25">
      <c r="C30"/>
    </row>
    <row r="31" spans="2:17" ht="12.75" customHeight="1" x14ac:dyDescent="0.2"/>
    <row r="32" spans="2:17" ht="12.75" customHeight="1" x14ac:dyDescent="0.2"/>
    <row r="33" ht="12.75" customHeight="1" x14ac:dyDescent="0.2"/>
    <row r="34" ht="12.75" customHeight="1" x14ac:dyDescent="0.2"/>
    <row r="35" ht="12.75" customHeight="1" x14ac:dyDescent="0.2"/>
    <row r="36" ht="12.75" customHeight="1" x14ac:dyDescent="0.2"/>
    <row r="37" ht="12.75" customHeight="1" x14ac:dyDescent="0.2"/>
    <row r="38" ht="12.75" customHeight="1" x14ac:dyDescent="0.2"/>
    <row r="39" ht="12.75" customHeight="1" x14ac:dyDescent="0.2"/>
    <row r="40" ht="12.75" customHeight="1" x14ac:dyDescent="0.2"/>
    <row r="41" ht="12.75" customHeight="1" x14ac:dyDescent="0.2"/>
    <row r="42" ht="12.75" customHeight="1" x14ac:dyDescent="0.2"/>
    <row r="43" ht="12.75" customHeight="1" x14ac:dyDescent="0.2"/>
    <row r="44" ht="12.75" customHeight="1" x14ac:dyDescent="0.2"/>
    <row r="45" ht="12.75" customHeight="1" x14ac:dyDescent="0.2"/>
    <row r="46" ht="12.75" customHeight="1" x14ac:dyDescent="0.2"/>
    <row r="47" ht="12.75" customHeight="1" x14ac:dyDescent="0.2"/>
    <row r="48" ht="12.75" customHeight="1" x14ac:dyDescent="0.2"/>
    <row r="49" ht="12.75" customHeight="1" x14ac:dyDescent="0.2"/>
    <row r="50" ht="12.75" customHeight="1" x14ac:dyDescent="0.2"/>
    <row r="51" ht="12.75" customHeight="1" x14ac:dyDescent="0.2"/>
    <row r="52" ht="12.75" customHeight="1" x14ac:dyDescent="0.2"/>
    <row r="53" ht="12.75" customHeight="1" x14ac:dyDescent="0.2"/>
    <row r="54" ht="12.75" customHeight="1" x14ac:dyDescent="0.2"/>
    <row r="55" ht="12.75" customHeight="1" x14ac:dyDescent="0.2"/>
    <row r="56" ht="12.75" customHeight="1" x14ac:dyDescent="0.2"/>
    <row r="57" ht="12.75" customHeight="1" x14ac:dyDescent="0.2"/>
    <row r="58" ht="12.75" customHeight="1" x14ac:dyDescent="0.2"/>
    <row r="59" ht="12.75" customHeight="1" x14ac:dyDescent="0.2"/>
    <row r="60" ht="12.75" customHeight="1" x14ac:dyDescent="0.2"/>
    <row r="61" ht="12.75" customHeight="1" x14ac:dyDescent="0.2"/>
    <row r="62" ht="12.75" customHeight="1" x14ac:dyDescent="0.2"/>
    <row r="63" ht="12.75" customHeight="1" x14ac:dyDescent="0.2"/>
    <row r="64"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sheetData>
  <mergeCells count="1">
    <mergeCell ref="B1:O1"/>
  </mergeCells>
  <pageMargins left="0.75" right="0.75" top="1" bottom="1" header="0.5" footer="0.5"/>
  <headerFooter alignWithMargins="0"/>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S78"/>
  <sheetViews>
    <sheetView showGridLines="0" workbookViewId="0"/>
  </sheetViews>
  <sheetFormatPr defaultRowHeight="11.25" x14ac:dyDescent="0.2"/>
  <cols>
    <col min="1" max="1" width="24.140625" style="118" customWidth="1"/>
    <col min="2" max="2" width="11.42578125" style="11" customWidth="1"/>
    <col min="3" max="17" width="12.28515625" style="11" customWidth="1"/>
    <col min="18" max="20" width="11.42578125" style="11" customWidth="1"/>
    <col min="21" max="16384" width="9.140625" style="11"/>
  </cols>
  <sheetData>
    <row r="1" spans="1:19" s="127" customFormat="1" ht="21.75" customHeight="1" x14ac:dyDescent="0.35">
      <c r="A1" s="379" t="s">
        <v>193</v>
      </c>
      <c r="B1" s="407" t="s">
        <v>194</v>
      </c>
      <c r="C1" s="407"/>
      <c r="D1" s="407"/>
      <c r="E1" s="410"/>
      <c r="F1" s="410"/>
      <c r="G1" s="410"/>
      <c r="H1" s="410"/>
      <c r="I1" s="410"/>
      <c r="J1" s="410"/>
      <c r="K1" s="410"/>
      <c r="L1" s="410"/>
      <c r="M1" s="410"/>
      <c r="N1" s="410"/>
      <c r="O1" s="410"/>
      <c r="P1" s="410"/>
      <c r="Q1" s="410"/>
      <c r="R1" s="126"/>
      <c r="S1" s="126"/>
    </row>
    <row r="2" spans="1:19" ht="12.75" customHeight="1" x14ac:dyDescent="0.2"/>
    <row r="3" spans="1:19" s="14" customFormat="1" ht="12.75" customHeight="1" x14ac:dyDescent="0.2">
      <c r="A3" s="118"/>
      <c r="B3" s="93" t="s">
        <v>440</v>
      </c>
      <c r="C3" s="90" t="s">
        <v>157</v>
      </c>
      <c r="D3" s="90"/>
      <c r="E3" s="90"/>
      <c r="F3" s="90"/>
      <c r="G3" s="90"/>
      <c r="H3" s="90"/>
      <c r="I3" s="90"/>
      <c r="J3" s="90"/>
      <c r="K3" s="90"/>
      <c r="L3" s="90"/>
      <c r="M3" s="90"/>
      <c r="N3" s="90"/>
      <c r="O3" s="90"/>
      <c r="P3" s="90"/>
      <c r="Q3" s="90"/>
    </row>
    <row r="4" spans="1:19" ht="24" customHeight="1" x14ac:dyDescent="0.2">
      <c r="B4" s="23" t="s">
        <v>50</v>
      </c>
      <c r="C4" s="220" t="s">
        <v>22</v>
      </c>
      <c r="D4" s="220" t="s">
        <v>71</v>
      </c>
      <c r="E4" s="220" t="s">
        <v>517</v>
      </c>
      <c r="F4" s="220" t="s">
        <v>70</v>
      </c>
      <c r="G4" s="220" t="s">
        <v>200</v>
      </c>
      <c r="H4" s="220" t="s">
        <v>518</v>
      </c>
      <c r="I4" s="220" t="s">
        <v>202</v>
      </c>
      <c r="J4" s="220" t="s">
        <v>69</v>
      </c>
      <c r="K4" s="220" t="s">
        <v>68</v>
      </c>
      <c r="L4" s="220" t="s">
        <v>203</v>
      </c>
      <c r="M4" s="220" t="s">
        <v>544</v>
      </c>
      <c r="N4" s="220" t="s">
        <v>67</v>
      </c>
      <c r="O4" s="220" t="s">
        <v>66</v>
      </c>
      <c r="P4" s="220" t="s">
        <v>30</v>
      </c>
      <c r="Q4" s="220" t="s">
        <v>20</v>
      </c>
    </row>
    <row r="5" spans="1:19" ht="12.75" customHeight="1" x14ac:dyDescent="0.2">
      <c r="B5" s="255">
        <v>1997</v>
      </c>
      <c r="C5" s="272">
        <v>42542</v>
      </c>
      <c r="D5" s="272">
        <v>861</v>
      </c>
      <c r="E5" s="272">
        <v>67</v>
      </c>
      <c r="F5" s="272">
        <v>-9493</v>
      </c>
      <c r="G5" s="272">
        <v>-2211</v>
      </c>
      <c r="H5" s="272">
        <v>-29251</v>
      </c>
      <c r="I5" s="272">
        <v>714</v>
      </c>
      <c r="J5" s="272">
        <v>1695</v>
      </c>
      <c r="K5" s="272">
        <v>-1220</v>
      </c>
      <c r="L5" s="272">
        <v>1188</v>
      </c>
      <c r="M5" s="272">
        <v>351</v>
      </c>
      <c r="N5" s="272">
        <v>-211</v>
      </c>
      <c r="O5" s="272">
        <v>1322</v>
      </c>
      <c r="P5" s="272">
        <v>2967</v>
      </c>
      <c r="Q5" s="272">
        <v>34330</v>
      </c>
    </row>
    <row r="6" spans="1:19" ht="12.75" customHeight="1" x14ac:dyDescent="0.2">
      <c r="B6" s="255">
        <v>1998</v>
      </c>
      <c r="C6" s="272">
        <v>46207</v>
      </c>
      <c r="D6" s="272">
        <v>696</v>
      </c>
      <c r="E6" s="272">
        <v>-883</v>
      </c>
      <c r="F6" s="272">
        <v>-10466</v>
      </c>
      <c r="G6" s="272">
        <v>-2348</v>
      </c>
      <c r="H6" s="272">
        <v>-33694</v>
      </c>
      <c r="I6" s="272">
        <v>-499</v>
      </c>
      <c r="J6" s="272">
        <v>997</v>
      </c>
      <c r="K6" s="272">
        <v>-1008</v>
      </c>
      <c r="L6" s="272">
        <v>-511</v>
      </c>
      <c r="M6" s="272">
        <v>620</v>
      </c>
      <c r="N6" s="272">
        <v>-210</v>
      </c>
      <c r="O6" s="272">
        <v>-101</v>
      </c>
      <c r="P6" s="272">
        <v>3098</v>
      </c>
      <c r="Q6" s="272">
        <v>36071</v>
      </c>
    </row>
    <row r="7" spans="1:19" ht="12.75" customHeight="1" x14ac:dyDescent="0.2">
      <c r="B7" s="255">
        <v>1999</v>
      </c>
      <c r="C7" s="272">
        <v>47661</v>
      </c>
      <c r="D7" s="272">
        <v>856</v>
      </c>
      <c r="E7" s="272">
        <v>34</v>
      </c>
      <c r="F7" s="272">
        <v>-11123</v>
      </c>
      <c r="G7" s="272">
        <v>-2595</v>
      </c>
      <c r="H7" s="272">
        <v>-34831</v>
      </c>
      <c r="I7" s="272">
        <v>1</v>
      </c>
      <c r="J7" s="272">
        <v>1772</v>
      </c>
      <c r="K7" s="272">
        <v>-1121</v>
      </c>
      <c r="L7" s="272">
        <v>653</v>
      </c>
      <c r="M7" s="272">
        <v>660</v>
      </c>
      <c r="N7" s="272">
        <v>-212</v>
      </c>
      <c r="O7" s="272">
        <v>1100</v>
      </c>
      <c r="P7" s="272">
        <v>3156</v>
      </c>
      <c r="Q7" s="272">
        <v>37067</v>
      </c>
    </row>
    <row r="8" spans="1:19" ht="12.75" customHeight="1" x14ac:dyDescent="0.2">
      <c r="B8" s="255">
        <v>2000</v>
      </c>
      <c r="C8" s="272">
        <v>52789</v>
      </c>
      <c r="D8" s="272">
        <v>902</v>
      </c>
      <c r="E8" s="272">
        <v>294</v>
      </c>
      <c r="F8" s="272">
        <v>-11796</v>
      </c>
      <c r="G8" s="272">
        <v>-2732</v>
      </c>
      <c r="H8" s="272">
        <v>-38353</v>
      </c>
      <c r="I8" s="272">
        <v>1101</v>
      </c>
      <c r="J8" s="272">
        <v>1059</v>
      </c>
      <c r="K8" s="272">
        <v>-890</v>
      </c>
      <c r="L8" s="272">
        <v>1267</v>
      </c>
      <c r="M8" s="272">
        <v>-167</v>
      </c>
      <c r="N8" s="272">
        <v>-283</v>
      </c>
      <c r="O8" s="272">
        <v>819</v>
      </c>
      <c r="P8" s="272">
        <v>3221</v>
      </c>
      <c r="Q8" s="272">
        <v>37968</v>
      </c>
    </row>
    <row r="9" spans="1:19" ht="12.75" customHeight="1" x14ac:dyDescent="0.2">
      <c r="B9" s="255">
        <v>2001</v>
      </c>
      <c r="C9" s="272">
        <v>53890</v>
      </c>
      <c r="D9" s="272">
        <v>927</v>
      </c>
      <c r="E9" s="272">
        <v>1</v>
      </c>
      <c r="F9" s="272">
        <v>-12283</v>
      </c>
      <c r="G9" s="272">
        <v>-2872</v>
      </c>
      <c r="H9" s="272">
        <v>-38541</v>
      </c>
      <c r="I9" s="272">
        <v>1131</v>
      </c>
      <c r="J9" s="272">
        <v>867</v>
      </c>
      <c r="K9" s="272">
        <v>-874</v>
      </c>
      <c r="L9" s="272">
        <v>1123</v>
      </c>
      <c r="M9" s="272">
        <v>-13</v>
      </c>
      <c r="N9" s="272">
        <v>-386</v>
      </c>
      <c r="O9" s="272">
        <v>724</v>
      </c>
      <c r="P9" s="272">
        <v>3248</v>
      </c>
      <c r="Q9" s="272">
        <v>38428</v>
      </c>
    </row>
    <row r="10" spans="1:19" ht="12.75" customHeight="1" x14ac:dyDescent="0.2">
      <c r="B10" s="255">
        <v>2002</v>
      </c>
      <c r="C10" s="272">
        <v>53796</v>
      </c>
      <c r="D10" s="272">
        <v>1123</v>
      </c>
      <c r="E10" s="272">
        <v>-30</v>
      </c>
      <c r="F10" s="272">
        <v>-12748</v>
      </c>
      <c r="G10" s="272">
        <v>-3034</v>
      </c>
      <c r="H10" s="272">
        <v>-38198</v>
      </c>
      <c r="I10" s="272">
        <v>908</v>
      </c>
      <c r="J10" s="272">
        <v>564</v>
      </c>
      <c r="K10" s="272">
        <v>-983</v>
      </c>
      <c r="L10" s="272">
        <v>488</v>
      </c>
      <c r="M10" s="272">
        <v>-102</v>
      </c>
      <c r="N10" s="272">
        <v>-231</v>
      </c>
      <c r="O10" s="272">
        <v>157</v>
      </c>
      <c r="P10" s="272">
        <v>3228</v>
      </c>
      <c r="Q10" s="272">
        <v>38744</v>
      </c>
    </row>
    <row r="11" spans="1:19" ht="12.75" customHeight="1" x14ac:dyDescent="0.2">
      <c r="B11" s="255">
        <v>2003</v>
      </c>
      <c r="C11" s="272">
        <v>60152</v>
      </c>
      <c r="D11" s="272">
        <v>1256</v>
      </c>
      <c r="E11" s="272">
        <v>3</v>
      </c>
      <c r="F11" s="272">
        <v>-13492</v>
      </c>
      <c r="G11" s="272">
        <v>-3448</v>
      </c>
      <c r="H11" s="272">
        <v>-42966</v>
      </c>
      <c r="I11" s="272">
        <v>1505</v>
      </c>
      <c r="J11" s="272">
        <v>951</v>
      </c>
      <c r="K11" s="272">
        <v>-1157</v>
      </c>
      <c r="L11" s="272">
        <v>1299</v>
      </c>
      <c r="M11" s="272">
        <v>29</v>
      </c>
      <c r="N11" s="272">
        <v>-397</v>
      </c>
      <c r="O11" s="272">
        <v>932</v>
      </c>
      <c r="P11" s="272">
        <v>3261</v>
      </c>
      <c r="Q11" s="272">
        <v>39124</v>
      </c>
    </row>
    <row r="12" spans="1:19" ht="12.75" customHeight="1" x14ac:dyDescent="0.2">
      <c r="B12" s="255">
        <v>2004</v>
      </c>
      <c r="C12" s="272">
        <v>66175</v>
      </c>
      <c r="D12" s="272">
        <v>1396</v>
      </c>
      <c r="E12" s="272">
        <v>15</v>
      </c>
      <c r="F12" s="272">
        <v>-14298</v>
      </c>
      <c r="G12" s="272">
        <v>-3633</v>
      </c>
      <c r="H12" s="272">
        <v>-47204</v>
      </c>
      <c r="I12" s="272">
        <v>2450</v>
      </c>
      <c r="J12" s="272">
        <v>1117</v>
      </c>
      <c r="K12" s="272">
        <v>-832</v>
      </c>
      <c r="L12" s="272">
        <v>2734</v>
      </c>
      <c r="M12" s="272">
        <v>-283</v>
      </c>
      <c r="N12" s="272">
        <v>-628</v>
      </c>
      <c r="O12" s="272">
        <v>1825</v>
      </c>
      <c r="P12" s="272">
        <v>3352</v>
      </c>
      <c r="Q12" s="272">
        <v>40085</v>
      </c>
    </row>
    <row r="13" spans="1:19" ht="12.75" customHeight="1" x14ac:dyDescent="0.2">
      <c r="B13" s="255">
        <v>2005</v>
      </c>
      <c r="C13" s="272">
        <v>69708</v>
      </c>
      <c r="D13" s="272">
        <v>1804</v>
      </c>
      <c r="E13" s="272">
        <v>11</v>
      </c>
      <c r="F13" s="272">
        <v>-14846</v>
      </c>
      <c r="G13" s="272">
        <v>-3748</v>
      </c>
      <c r="H13" s="272">
        <v>-49784</v>
      </c>
      <c r="I13" s="272">
        <v>3147</v>
      </c>
      <c r="J13" s="272">
        <v>2273</v>
      </c>
      <c r="K13" s="272">
        <v>-1075</v>
      </c>
      <c r="L13" s="272">
        <v>4345</v>
      </c>
      <c r="M13" s="272">
        <v>-135</v>
      </c>
      <c r="N13" s="272">
        <v>-875</v>
      </c>
      <c r="O13" s="272">
        <v>3336</v>
      </c>
      <c r="P13" s="272">
        <v>3346</v>
      </c>
      <c r="Q13" s="272">
        <v>40303</v>
      </c>
    </row>
    <row r="14" spans="1:19" ht="12.75" customHeight="1" x14ac:dyDescent="0.2">
      <c r="B14" s="255">
        <v>2006</v>
      </c>
      <c r="C14" s="272">
        <v>73557</v>
      </c>
      <c r="D14" s="272">
        <v>1575</v>
      </c>
      <c r="E14" s="272">
        <v>198</v>
      </c>
      <c r="F14" s="272">
        <v>-15260</v>
      </c>
      <c r="G14" s="272">
        <v>-3912</v>
      </c>
      <c r="H14" s="272">
        <v>-52593</v>
      </c>
      <c r="I14" s="272">
        <v>3567</v>
      </c>
      <c r="J14" s="272">
        <v>1287</v>
      </c>
      <c r="K14" s="272">
        <v>-1462</v>
      </c>
      <c r="L14" s="272">
        <v>3392</v>
      </c>
      <c r="M14" s="272">
        <v>-731</v>
      </c>
      <c r="N14" s="272">
        <v>-798</v>
      </c>
      <c r="O14" s="272">
        <v>1864</v>
      </c>
      <c r="P14" s="272">
        <v>3414</v>
      </c>
      <c r="Q14" s="272">
        <v>40970</v>
      </c>
    </row>
    <row r="15" spans="1:19" ht="12.75" customHeight="1" x14ac:dyDescent="0.2">
      <c r="B15" s="255">
        <v>2007</v>
      </c>
      <c r="C15" s="272">
        <v>74943</v>
      </c>
      <c r="D15" s="272">
        <v>1615</v>
      </c>
      <c r="E15" s="272">
        <v>6</v>
      </c>
      <c r="F15" s="272">
        <v>-16781</v>
      </c>
      <c r="G15" s="272">
        <v>-4184</v>
      </c>
      <c r="H15" s="272">
        <v>-53084</v>
      </c>
      <c r="I15" s="272">
        <v>2515</v>
      </c>
      <c r="J15" s="272">
        <v>933</v>
      </c>
      <c r="K15" s="272">
        <v>-998</v>
      </c>
      <c r="L15" s="272">
        <v>2450</v>
      </c>
      <c r="M15" s="272">
        <v>139</v>
      </c>
      <c r="N15" s="272">
        <v>-705</v>
      </c>
      <c r="O15" s="272">
        <v>1885</v>
      </c>
      <c r="P15" s="272">
        <v>3605</v>
      </c>
      <c r="Q15" s="272">
        <v>43484</v>
      </c>
    </row>
    <row r="16" spans="1:19" ht="12.75" customHeight="1" x14ac:dyDescent="0.2">
      <c r="B16" s="255">
        <v>2008</v>
      </c>
      <c r="C16" s="272">
        <v>80872</v>
      </c>
      <c r="D16" s="272">
        <v>1839</v>
      </c>
      <c r="E16" s="272">
        <v>41</v>
      </c>
      <c r="F16" s="272">
        <v>-17415</v>
      </c>
      <c r="G16" s="272">
        <v>-4311</v>
      </c>
      <c r="H16" s="272">
        <v>-58461</v>
      </c>
      <c r="I16" s="272">
        <v>2566</v>
      </c>
      <c r="J16" s="272">
        <v>924</v>
      </c>
      <c r="K16" s="272">
        <v>-1484</v>
      </c>
      <c r="L16" s="272">
        <v>2006</v>
      </c>
      <c r="M16" s="272">
        <v>345</v>
      </c>
      <c r="N16" s="272">
        <v>-781</v>
      </c>
      <c r="O16" s="272">
        <v>1571</v>
      </c>
      <c r="P16" s="272">
        <v>3614</v>
      </c>
      <c r="Q16" s="272">
        <v>44127</v>
      </c>
    </row>
    <row r="17" spans="2:17" ht="12.75" customHeight="1" x14ac:dyDescent="0.2">
      <c r="B17" s="255">
        <v>2009</v>
      </c>
      <c r="C17" s="272">
        <v>73467</v>
      </c>
      <c r="D17" s="272">
        <v>1613</v>
      </c>
      <c r="E17" s="272">
        <v>7</v>
      </c>
      <c r="F17" s="272">
        <v>-17313</v>
      </c>
      <c r="G17" s="272">
        <v>-4322</v>
      </c>
      <c r="H17" s="272">
        <v>-53464</v>
      </c>
      <c r="I17" s="272">
        <v>-12</v>
      </c>
      <c r="J17" s="272">
        <v>715</v>
      </c>
      <c r="K17" s="272">
        <v>-958</v>
      </c>
      <c r="L17" s="272">
        <v>-255</v>
      </c>
      <c r="M17" s="272">
        <v>305</v>
      </c>
      <c r="N17" s="272">
        <v>-138</v>
      </c>
      <c r="O17" s="272">
        <v>-88</v>
      </c>
      <c r="P17" s="272">
        <v>3548</v>
      </c>
      <c r="Q17" s="272">
        <v>43390</v>
      </c>
    </row>
    <row r="18" spans="2:17" ht="12.75" customHeight="1" x14ac:dyDescent="0.2">
      <c r="B18" s="255">
        <v>2010</v>
      </c>
      <c r="C18" s="272">
        <v>77632</v>
      </c>
      <c r="D18" s="272">
        <v>1690</v>
      </c>
      <c r="E18" s="272">
        <v>2</v>
      </c>
      <c r="F18" s="272">
        <v>-17932</v>
      </c>
      <c r="G18" s="272">
        <v>-4313</v>
      </c>
      <c r="H18" s="272">
        <v>-55535</v>
      </c>
      <c r="I18" s="272">
        <v>1542</v>
      </c>
      <c r="J18" s="272">
        <v>565</v>
      </c>
      <c r="K18" s="272">
        <v>-825</v>
      </c>
      <c r="L18" s="272">
        <v>1283</v>
      </c>
      <c r="M18" s="272">
        <v>136</v>
      </c>
      <c r="N18" s="272">
        <v>-350</v>
      </c>
      <c r="O18" s="272">
        <v>1069</v>
      </c>
      <c r="P18" s="272">
        <v>3532</v>
      </c>
      <c r="Q18" s="272">
        <v>43796</v>
      </c>
    </row>
    <row r="19" spans="2:17" ht="12.75" customHeight="1" x14ac:dyDescent="0.2">
      <c r="B19" s="255">
        <v>2011</v>
      </c>
      <c r="C19" s="272">
        <v>80843</v>
      </c>
      <c r="D19" s="272">
        <v>1678</v>
      </c>
      <c r="E19" s="272">
        <v>6</v>
      </c>
      <c r="F19" s="272">
        <v>-18967</v>
      </c>
      <c r="G19" s="272">
        <v>-4387</v>
      </c>
      <c r="H19" s="272">
        <v>-57350</v>
      </c>
      <c r="I19" s="272">
        <v>1800</v>
      </c>
      <c r="J19" s="272">
        <v>2472</v>
      </c>
      <c r="K19" s="272">
        <v>-1313</v>
      </c>
      <c r="L19" s="272">
        <v>2958</v>
      </c>
      <c r="M19" s="272">
        <v>294</v>
      </c>
      <c r="N19" s="272">
        <v>-519</v>
      </c>
      <c r="O19" s="272">
        <v>2733</v>
      </c>
      <c r="P19" s="272">
        <v>3621</v>
      </c>
      <c r="Q19" s="272">
        <v>45275</v>
      </c>
    </row>
    <row r="20" spans="2:17" ht="12.75" customHeight="1" x14ac:dyDescent="0.2">
      <c r="B20" s="255">
        <v>2012</v>
      </c>
      <c r="C20" s="272">
        <v>77611</v>
      </c>
      <c r="D20" s="272">
        <v>1777</v>
      </c>
      <c r="E20" s="272">
        <v>0</v>
      </c>
      <c r="F20" s="272">
        <v>-18823</v>
      </c>
      <c r="G20" s="272">
        <v>-4398</v>
      </c>
      <c r="H20" s="272">
        <v>-54114</v>
      </c>
      <c r="I20" s="272">
        <v>2011</v>
      </c>
      <c r="J20" s="272">
        <v>819</v>
      </c>
      <c r="K20" s="272">
        <v>-1164</v>
      </c>
      <c r="L20" s="272">
        <v>1667</v>
      </c>
      <c r="M20" s="272">
        <v>-188</v>
      </c>
      <c r="N20" s="272">
        <v>-522</v>
      </c>
      <c r="O20" s="272">
        <v>957</v>
      </c>
      <c r="P20" s="272">
        <v>3584</v>
      </c>
      <c r="Q20" s="272">
        <v>44349</v>
      </c>
    </row>
    <row r="21" spans="2:17" ht="12.75" customHeight="1" x14ac:dyDescent="0.2">
      <c r="B21" s="255">
        <v>2013</v>
      </c>
      <c r="C21" s="272">
        <v>75757</v>
      </c>
      <c r="D21" s="272">
        <v>1763</v>
      </c>
      <c r="E21" s="272">
        <v>1</v>
      </c>
      <c r="F21" s="272">
        <v>-18844</v>
      </c>
      <c r="G21" s="272">
        <v>-4381</v>
      </c>
      <c r="H21" s="272">
        <v>-52321</v>
      </c>
      <c r="I21" s="272">
        <v>1908</v>
      </c>
      <c r="J21" s="272">
        <v>395</v>
      </c>
      <c r="K21" s="272">
        <v>-841</v>
      </c>
      <c r="L21" s="272">
        <v>1461</v>
      </c>
      <c r="M21" s="272">
        <v>85</v>
      </c>
      <c r="N21" s="272">
        <v>-416</v>
      </c>
      <c r="O21" s="272">
        <v>1130</v>
      </c>
      <c r="P21" s="272">
        <v>3545</v>
      </c>
      <c r="Q21" s="272">
        <v>43827</v>
      </c>
    </row>
    <row r="22" spans="2:17" ht="12.75" customHeight="1" x14ac:dyDescent="0.2">
      <c r="B22" s="255">
        <v>2014</v>
      </c>
      <c r="C22" s="272">
        <v>80339</v>
      </c>
      <c r="D22" s="272">
        <v>2221</v>
      </c>
      <c r="E22" s="272">
        <v>7</v>
      </c>
      <c r="F22" s="272">
        <v>-19379</v>
      </c>
      <c r="G22" s="272">
        <v>-4366</v>
      </c>
      <c r="H22" s="272">
        <v>-56758</v>
      </c>
      <c r="I22" s="272">
        <v>2011</v>
      </c>
      <c r="J22" s="272">
        <v>866</v>
      </c>
      <c r="K22" s="272">
        <v>-1090</v>
      </c>
      <c r="L22" s="272">
        <v>1788</v>
      </c>
      <c r="M22" s="272">
        <v>-338</v>
      </c>
      <c r="N22" s="272">
        <v>-282</v>
      </c>
      <c r="O22" s="272">
        <v>1167</v>
      </c>
      <c r="P22" s="272">
        <v>3523</v>
      </c>
      <c r="Q22" s="272">
        <v>43761</v>
      </c>
    </row>
    <row r="23" spans="2:17" ht="12.75" customHeight="1" x14ac:dyDescent="0.2">
      <c r="B23" s="239">
        <v>2015</v>
      </c>
      <c r="C23" s="244">
        <v>82643</v>
      </c>
      <c r="D23" s="244">
        <v>1801</v>
      </c>
      <c r="E23" s="244">
        <v>0</v>
      </c>
      <c r="F23" s="244">
        <v>-19889</v>
      </c>
      <c r="G23" s="244">
        <v>-4477</v>
      </c>
      <c r="H23" s="244">
        <v>-56805</v>
      </c>
      <c r="I23" s="244">
        <v>3217</v>
      </c>
      <c r="J23" s="244">
        <v>890</v>
      </c>
      <c r="K23" s="244">
        <v>-963</v>
      </c>
      <c r="L23" s="244">
        <v>3144</v>
      </c>
      <c r="M23" s="244">
        <v>1366</v>
      </c>
      <c r="N23" s="244">
        <v>-941</v>
      </c>
      <c r="O23" s="244">
        <v>3568</v>
      </c>
      <c r="P23" s="244">
        <v>3453</v>
      </c>
      <c r="Q23" s="244">
        <v>43610</v>
      </c>
    </row>
    <row r="24" spans="2:17" ht="12.75" customHeight="1" x14ac:dyDescent="0.2"/>
    <row r="25" spans="2:17" ht="12.75" customHeight="1" x14ac:dyDescent="0.2"/>
    <row r="26" spans="2:17" ht="12.75" customHeight="1" x14ac:dyDescent="0.2"/>
    <row r="27" spans="2:17" ht="12.75" customHeight="1" x14ac:dyDescent="0.2"/>
    <row r="28" spans="2:17" ht="12.75" customHeight="1" x14ac:dyDescent="0.2"/>
    <row r="29" spans="2:17" ht="12.75" customHeight="1" x14ac:dyDescent="0.25">
      <c r="C29" s="28"/>
    </row>
    <row r="30" spans="2:17" ht="12.75" customHeight="1" x14ac:dyDescent="0.25">
      <c r="C30"/>
    </row>
    <row r="31" spans="2:17" ht="12.75" customHeight="1" x14ac:dyDescent="0.2"/>
    <row r="32" spans="2:17" ht="12.75" customHeight="1" x14ac:dyDescent="0.2"/>
    <row r="33" ht="12.75" customHeight="1" x14ac:dyDescent="0.2"/>
    <row r="34" ht="12.75" customHeight="1" x14ac:dyDescent="0.2"/>
    <row r="35" ht="12.75" customHeight="1" x14ac:dyDescent="0.2"/>
    <row r="36" ht="12.75" customHeight="1" x14ac:dyDescent="0.2"/>
    <row r="37" ht="12.75" customHeight="1" x14ac:dyDescent="0.2"/>
    <row r="38" ht="12.75" customHeight="1" x14ac:dyDescent="0.2"/>
    <row r="39" ht="12.75" customHeight="1" x14ac:dyDescent="0.2"/>
    <row r="40" ht="12.75" customHeight="1" x14ac:dyDescent="0.2"/>
    <row r="41" ht="12.75" customHeight="1" x14ac:dyDescent="0.2"/>
    <row r="42" ht="12.75" customHeight="1" x14ac:dyDescent="0.2"/>
    <row r="43" ht="12.75" customHeight="1" x14ac:dyDescent="0.2"/>
    <row r="44" ht="12.75" customHeight="1" x14ac:dyDescent="0.2"/>
    <row r="45" ht="12.75" customHeight="1" x14ac:dyDescent="0.2"/>
    <row r="46" ht="12.75" customHeight="1" x14ac:dyDescent="0.2"/>
    <row r="47" ht="12.75" customHeight="1" x14ac:dyDescent="0.2"/>
    <row r="48" ht="12.75" customHeight="1" x14ac:dyDescent="0.2"/>
    <row r="49" ht="12.75" customHeight="1" x14ac:dyDescent="0.2"/>
    <row r="50" ht="12.75" customHeight="1" x14ac:dyDescent="0.2"/>
    <row r="51" ht="12.75" customHeight="1" x14ac:dyDescent="0.2"/>
    <row r="52" ht="12.75" customHeight="1" x14ac:dyDescent="0.2"/>
    <row r="53" ht="12.75" customHeight="1" x14ac:dyDescent="0.2"/>
    <row r="54" ht="12.75" customHeight="1" x14ac:dyDescent="0.2"/>
    <row r="55" ht="12.75" customHeight="1" x14ac:dyDescent="0.2"/>
    <row r="56" ht="12.75" customHeight="1" x14ac:dyDescent="0.2"/>
    <row r="57" ht="12.75" customHeight="1" x14ac:dyDescent="0.2"/>
    <row r="58" ht="12.75" customHeight="1" x14ac:dyDescent="0.2"/>
    <row r="59" ht="12.75" customHeight="1" x14ac:dyDescent="0.2"/>
    <row r="60" ht="12.75" customHeight="1" x14ac:dyDescent="0.2"/>
    <row r="61" ht="12.75" customHeight="1" x14ac:dyDescent="0.2"/>
    <row r="62" ht="12.75" customHeight="1" x14ac:dyDescent="0.2"/>
    <row r="63" ht="12.75" customHeight="1" x14ac:dyDescent="0.2"/>
    <row r="64"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sheetData>
  <mergeCells count="1">
    <mergeCell ref="B1:Q1"/>
  </mergeCells>
  <pageMargins left="0.75" right="0.75" top="1" bottom="1" header="0.5" footer="0.5"/>
  <headerFooter alignWithMargins="0"/>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AC78"/>
  <sheetViews>
    <sheetView showGridLines="0" workbookViewId="0"/>
  </sheetViews>
  <sheetFormatPr defaultRowHeight="11.25" x14ac:dyDescent="0.2"/>
  <cols>
    <col min="1" max="1" width="24.140625" style="118" customWidth="1"/>
    <col min="2" max="2" width="11.42578125" style="11" customWidth="1"/>
    <col min="3" max="6" width="12.28515625" style="11" customWidth="1"/>
    <col min="7" max="7" width="1.7109375" style="11" customWidth="1"/>
    <col min="8" max="8" width="12.28515625" style="11" customWidth="1"/>
    <col min="9" max="9" width="1.7109375" style="11" customWidth="1"/>
    <col min="10" max="11" width="12.28515625" style="11" customWidth="1"/>
    <col min="12" max="12" width="1.7109375" style="11" customWidth="1"/>
    <col min="13" max="13" width="12.28515625" style="11" customWidth="1"/>
    <col min="14" max="14" width="1.7109375" style="11" customWidth="1"/>
    <col min="15" max="15" width="12.28515625" style="11" customWidth="1"/>
    <col min="16" max="16" width="1.7109375" style="11" customWidth="1"/>
    <col min="17" max="17" width="12.28515625" style="11" customWidth="1"/>
    <col min="18" max="18" width="1.7109375" style="11" customWidth="1"/>
    <col min="19" max="19" width="12.28515625" style="11" customWidth="1"/>
    <col min="20" max="20" width="1.7109375" style="11" customWidth="1"/>
    <col min="21" max="21" width="12.28515625" style="11" customWidth="1"/>
    <col min="22" max="22" width="1.7109375" style="11" customWidth="1"/>
    <col min="23" max="24" width="12.28515625" style="11" customWidth="1"/>
    <col min="25" max="25" width="1.7109375" style="11" customWidth="1"/>
    <col min="26" max="26" width="12.28515625" style="11" customWidth="1"/>
    <col min="27" max="27" width="11.42578125" style="11" customWidth="1"/>
    <col min="28" max="28" width="1.7109375" style="11" customWidth="1"/>
    <col min="29" max="30" width="11.42578125" style="11" customWidth="1"/>
    <col min="31" max="16384" width="9.140625" style="11"/>
  </cols>
  <sheetData>
    <row r="1" spans="1:29" s="127" customFormat="1" ht="21.75" customHeight="1" x14ac:dyDescent="0.35">
      <c r="A1" s="379" t="s">
        <v>193</v>
      </c>
      <c r="B1" s="407" t="s">
        <v>194</v>
      </c>
      <c r="C1" s="407"/>
      <c r="D1" s="407"/>
      <c r="E1" s="410"/>
      <c r="F1" s="410"/>
      <c r="G1" s="410"/>
      <c r="H1" s="410"/>
      <c r="I1" s="410"/>
      <c r="J1" s="410"/>
      <c r="K1" s="410"/>
      <c r="L1" s="410"/>
      <c r="M1" s="410"/>
      <c r="N1" s="410"/>
      <c r="O1" s="410"/>
      <c r="P1" s="410"/>
      <c r="Q1" s="410"/>
      <c r="R1" s="410"/>
      <c r="S1" s="410"/>
      <c r="T1" s="410"/>
      <c r="U1" s="410"/>
      <c r="V1" s="410"/>
      <c r="W1" s="410"/>
      <c r="X1" s="410"/>
      <c r="Y1" s="410"/>
      <c r="Z1" s="410"/>
      <c r="AA1" s="410"/>
      <c r="AB1" s="410"/>
      <c r="AC1" s="410"/>
    </row>
    <row r="2" spans="1:29" ht="12.75" customHeight="1" x14ac:dyDescent="0.2"/>
    <row r="3" spans="1:29" s="14" customFormat="1" ht="12.75" customHeight="1" x14ac:dyDescent="0.2">
      <c r="A3" s="118"/>
      <c r="B3" s="93" t="s">
        <v>441</v>
      </c>
      <c r="C3" s="90" t="s">
        <v>158</v>
      </c>
      <c r="D3" s="90"/>
      <c r="E3" s="90"/>
      <c r="F3" s="90"/>
      <c r="G3" s="223"/>
      <c r="H3" s="90"/>
      <c r="I3" s="223"/>
      <c r="J3" s="90"/>
      <c r="K3" s="90"/>
      <c r="L3" s="223"/>
      <c r="M3" s="90"/>
      <c r="N3" s="223"/>
      <c r="O3" s="90"/>
      <c r="P3" s="223"/>
      <c r="Q3" s="90"/>
      <c r="R3" s="223"/>
      <c r="S3" s="90"/>
      <c r="T3" s="223"/>
      <c r="U3" s="90"/>
      <c r="V3" s="223"/>
      <c r="W3" s="90"/>
      <c r="X3" s="90"/>
      <c r="Y3" s="223"/>
      <c r="Z3" s="90"/>
      <c r="AA3" s="90"/>
      <c r="AB3" s="223"/>
      <c r="AC3" s="90"/>
    </row>
    <row r="4" spans="1:29" ht="12.75" customHeight="1" x14ac:dyDescent="0.2">
      <c r="B4" s="14"/>
      <c r="C4" s="188"/>
      <c r="D4" s="188"/>
      <c r="E4" s="188"/>
      <c r="F4" s="188"/>
      <c r="G4" s="188"/>
      <c r="H4" s="420" t="s">
        <v>519</v>
      </c>
      <c r="I4" s="219"/>
      <c r="J4" s="257"/>
      <c r="K4" s="257"/>
      <c r="L4" s="257"/>
      <c r="M4" s="420" t="s">
        <v>520</v>
      </c>
      <c r="N4" s="218"/>
      <c r="O4" s="420" t="s">
        <v>223</v>
      </c>
      <c r="P4" s="218"/>
      <c r="Q4" s="420" t="s">
        <v>224</v>
      </c>
      <c r="R4" s="218"/>
      <c r="S4" s="420" t="s">
        <v>225</v>
      </c>
      <c r="T4" s="218"/>
      <c r="U4" s="420" t="s">
        <v>226</v>
      </c>
      <c r="V4" s="219"/>
      <c r="W4" s="188"/>
      <c r="X4" s="188"/>
      <c r="Y4" s="188"/>
      <c r="Z4" s="188"/>
      <c r="AA4" s="188"/>
      <c r="AB4" s="188"/>
      <c r="AC4" s="420" t="s">
        <v>327</v>
      </c>
    </row>
    <row r="5" spans="1:29" ht="12.75" customHeight="1" x14ac:dyDescent="0.2">
      <c r="B5" s="14"/>
      <c r="C5" s="419" t="s">
        <v>78</v>
      </c>
      <c r="D5" s="419"/>
      <c r="E5" s="419"/>
      <c r="F5" s="419"/>
      <c r="G5" s="188"/>
      <c r="H5" s="421"/>
      <c r="I5" s="219"/>
      <c r="J5" s="419" t="s">
        <v>328</v>
      </c>
      <c r="K5" s="419"/>
      <c r="L5" s="188"/>
      <c r="M5" s="421"/>
      <c r="N5" s="219"/>
      <c r="O5" s="421"/>
      <c r="P5" s="219"/>
      <c r="Q5" s="421"/>
      <c r="R5" s="219"/>
      <c r="S5" s="421"/>
      <c r="T5" s="219"/>
      <c r="U5" s="421"/>
      <c r="V5" s="219"/>
      <c r="W5" s="419" t="s">
        <v>77</v>
      </c>
      <c r="X5" s="419"/>
      <c r="Y5" s="188"/>
      <c r="Z5" s="419" t="s">
        <v>76</v>
      </c>
      <c r="AA5" s="419"/>
      <c r="AB5" s="188"/>
      <c r="AC5" s="421"/>
    </row>
    <row r="6" spans="1:29" ht="12.75" customHeight="1" x14ac:dyDescent="0.2">
      <c r="B6" s="14"/>
      <c r="C6" s="425" t="s">
        <v>75</v>
      </c>
      <c r="D6" s="425" t="s">
        <v>74</v>
      </c>
      <c r="E6" s="425" t="s">
        <v>325</v>
      </c>
      <c r="F6" s="425" t="s">
        <v>326</v>
      </c>
      <c r="G6" s="188"/>
      <c r="H6" s="421"/>
      <c r="I6" s="219"/>
      <c r="J6" s="425" t="s">
        <v>221</v>
      </c>
      <c r="K6" s="425" t="s">
        <v>222</v>
      </c>
      <c r="L6" s="188"/>
      <c r="M6" s="421"/>
      <c r="N6" s="219"/>
      <c r="O6" s="421"/>
      <c r="P6" s="219"/>
      <c r="Q6" s="421"/>
      <c r="R6" s="219"/>
      <c r="S6" s="421"/>
      <c r="T6" s="219"/>
      <c r="U6" s="421"/>
      <c r="V6" s="219"/>
      <c r="W6" s="425" t="s">
        <v>73</v>
      </c>
      <c r="X6" s="423" t="s">
        <v>530</v>
      </c>
      <c r="Y6" s="188"/>
      <c r="Z6" s="425" t="s">
        <v>73</v>
      </c>
      <c r="AA6" s="423" t="s">
        <v>530</v>
      </c>
      <c r="AB6" s="188"/>
      <c r="AC6" s="421"/>
    </row>
    <row r="7" spans="1:29" ht="12.75" customHeight="1" x14ac:dyDescent="0.2">
      <c r="B7" s="15" t="s">
        <v>50</v>
      </c>
      <c r="C7" s="419"/>
      <c r="D7" s="419"/>
      <c r="E7" s="419"/>
      <c r="F7" s="419"/>
      <c r="G7" s="189"/>
      <c r="H7" s="422"/>
      <c r="I7" s="220"/>
      <c r="J7" s="419"/>
      <c r="K7" s="419"/>
      <c r="L7" s="189"/>
      <c r="M7" s="422"/>
      <c r="N7" s="220"/>
      <c r="O7" s="422"/>
      <c r="P7" s="220"/>
      <c r="Q7" s="422"/>
      <c r="R7" s="220"/>
      <c r="S7" s="422"/>
      <c r="T7" s="220"/>
      <c r="U7" s="422"/>
      <c r="V7" s="220"/>
      <c r="W7" s="419"/>
      <c r="X7" s="424"/>
      <c r="Y7" s="189"/>
      <c r="Z7" s="419"/>
      <c r="AA7" s="424"/>
      <c r="AB7" s="189"/>
      <c r="AC7" s="422"/>
    </row>
    <row r="8" spans="1:29" ht="12.75" customHeight="1" x14ac:dyDescent="0.2">
      <c r="B8" s="255">
        <v>1997</v>
      </c>
      <c r="C8" s="272" t="s">
        <v>72</v>
      </c>
      <c r="D8" s="272" t="s">
        <v>72</v>
      </c>
      <c r="E8" s="272" t="s">
        <v>72</v>
      </c>
      <c r="F8" s="272" t="s">
        <v>72</v>
      </c>
      <c r="G8" s="272"/>
      <c r="H8" s="272">
        <v>23941</v>
      </c>
      <c r="I8" s="272"/>
      <c r="J8" s="272" t="s">
        <v>72</v>
      </c>
      <c r="K8" s="272" t="s">
        <v>72</v>
      </c>
      <c r="L8" s="272"/>
      <c r="M8" s="272">
        <v>13140</v>
      </c>
      <c r="N8" s="272"/>
      <c r="O8" s="272">
        <v>37102</v>
      </c>
      <c r="P8" s="272"/>
      <c r="Q8" s="272">
        <v>10697</v>
      </c>
      <c r="R8" s="272"/>
      <c r="S8" s="272">
        <v>4567</v>
      </c>
      <c r="T8" s="272"/>
      <c r="U8" s="272" t="s">
        <v>72</v>
      </c>
      <c r="V8" s="272"/>
      <c r="W8" s="272">
        <v>11933</v>
      </c>
      <c r="X8" s="272" t="s">
        <v>72</v>
      </c>
      <c r="Y8" s="272"/>
      <c r="Z8" s="272">
        <v>9565</v>
      </c>
      <c r="AA8" s="272" t="s">
        <v>72</v>
      </c>
      <c r="AB8" s="272"/>
      <c r="AC8" s="272">
        <v>37098</v>
      </c>
    </row>
    <row r="9" spans="1:29" ht="12.75" customHeight="1" x14ac:dyDescent="0.2">
      <c r="B9" s="255">
        <v>1998</v>
      </c>
      <c r="C9" s="272">
        <v>121</v>
      </c>
      <c r="D9" s="272">
        <v>13190</v>
      </c>
      <c r="E9" s="272">
        <v>11363</v>
      </c>
      <c r="F9" s="272">
        <v>8358</v>
      </c>
      <c r="G9" s="272"/>
      <c r="H9" s="272">
        <v>21669</v>
      </c>
      <c r="I9" s="272"/>
      <c r="J9" s="272">
        <v>8169</v>
      </c>
      <c r="K9" s="272">
        <v>3949</v>
      </c>
      <c r="L9" s="272"/>
      <c r="M9" s="272">
        <v>12118</v>
      </c>
      <c r="N9" s="272"/>
      <c r="O9" s="272">
        <v>33788</v>
      </c>
      <c r="P9" s="272"/>
      <c r="Q9" s="272">
        <v>9038</v>
      </c>
      <c r="R9" s="272"/>
      <c r="S9" s="272">
        <v>4170</v>
      </c>
      <c r="T9" s="272"/>
      <c r="U9" s="272">
        <v>266</v>
      </c>
      <c r="V9" s="272"/>
      <c r="W9" s="272">
        <v>11401</v>
      </c>
      <c r="X9" s="272">
        <v>1001</v>
      </c>
      <c r="Y9" s="272"/>
      <c r="Z9" s="272">
        <v>8912</v>
      </c>
      <c r="AA9" s="272">
        <v>5724</v>
      </c>
      <c r="AB9" s="272"/>
      <c r="AC9" s="272">
        <v>33783</v>
      </c>
    </row>
    <row r="10" spans="1:29" ht="12.75" customHeight="1" x14ac:dyDescent="0.2">
      <c r="B10" s="255">
        <v>1999</v>
      </c>
      <c r="C10" s="272">
        <v>134</v>
      </c>
      <c r="D10" s="272">
        <v>14343</v>
      </c>
      <c r="E10" s="272">
        <v>12867</v>
      </c>
      <c r="F10" s="272">
        <v>11079</v>
      </c>
      <c r="G10" s="272"/>
      <c r="H10" s="272">
        <v>25555</v>
      </c>
      <c r="I10" s="272"/>
      <c r="J10" s="272">
        <v>9025</v>
      </c>
      <c r="K10" s="272">
        <v>3985</v>
      </c>
      <c r="L10" s="272"/>
      <c r="M10" s="272">
        <v>13011</v>
      </c>
      <c r="N10" s="272"/>
      <c r="O10" s="272">
        <v>38566</v>
      </c>
      <c r="P10" s="272"/>
      <c r="Q10" s="272">
        <v>9297</v>
      </c>
      <c r="R10" s="272"/>
      <c r="S10" s="272">
        <v>4253</v>
      </c>
      <c r="T10" s="272"/>
      <c r="U10" s="272">
        <v>164</v>
      </c>
      <c r="V10" s="272"/>
      <c r="W10" s="272">
        <v>11268</v>
      </c>
      <c r="X10" s="272">
        <v>1122</v>
      </c>
      <c r="Y10" s="272"/>
      <c r="Z10" s="272">
        <v>13585</v>
      </c>
      <c r="AA10" s="272">
        <v>5993</v>
      </c>
      <c r="AB10" s="272"/>
      <c r="AC10" s="272">
        <v>38565</v>
      </c>
    </row>
    <row r="11" spans="1:29" ht="12.75" customHeight="1" x14ac:dyDescent="0.2">
      <c r="B11" s="255">
        <v>2000</v>
      </c>
      <c r="C11" s="272">
        <v>114</v>
      </c>
      <c r="D11" s="272">
        <v>14729</v>
      </c>
      <c r="E11" s="272">
        <v>13161</v>
      </c>
      <c r="F11" s="272">
        <v>6997</v>
      </c>
      <c r="G11" s="272"/>
      <c r="H11" s="272">
        <v>21840</v>
      </c>
      <c r="I11" s="272"/>
      <c r="J11" s="272">
        <v>9428</v>
      </c>
      <c r="K11" s="272">
        <v>6276</v>
      </c>
      <c r="L11" s="272"/>
      <c r="M11" s="272">
        <v>15704</v>
      </c>
      <c r="N11" s="272"/>
      <c r="O11" s="272">
        <v>37544</v>
      </c>
      <c r="P11" s="272"/>
      <c r="Q11" s="272">
        <v>10391</v>
      </c>
      <c r="R11" s="272"/>
      <c r="S11" s="272">
        <v>4544</v>
      </c>
      <c r="T11" s="272"/>
      <c r="U11" s="272">
        <v>168</v>
      </c>
      <c r="V11" s="272"/>
      <c r="W11" s="272">
        <v>12635</v>
      </c>
      <c r="X11" s="272">
        <v>1215</v>
      </c>
      <c r="Y11" s="272"/>
      <c r="Z11" s="272">
        <v>9806</v>
      </c>
      <c r="AA11" s="272">
        <v>6259</v>
      </c>
      <c r="AB11" s="272"/>
      <c r="AC11" s="272">
        <v>37544</v>
      </c>
    </row>
    <row r="12" spans="1:29" ht="12.75" customHeight="1" x14ac:dyDescent="0.2">
      <c r="B12" s="255">
        <v>2001</v>
      </c>
      <c r="C12" s="272">
        <v>97</v>
      </c>
      <c r="D12" s="272">
        <v>15476</v>
      </c>
      <c r="E12" s="272">
        <v>13626</v>
      </c>
      <c r="F12" s="272">
        <v>5037</v>
      </c>
      <c r="G12" s="272"/>
      <c r="H12" s="272">
        <v>20609</v>
      </c>
      <c r="I12" s="272"/>
      <c r="J12" s="272">
        <v>9792</v>
      </c>
      <c r="K12" s="272">
        <v>3749</v>
      </c>
      <c r="L12" s="272"/>
      <c r="M12" s="272">
        <v>13541</v>
      </c>
      <c r="N12" s="272"/>
      <c r="O12" s="272">
        <v>34150</v>
      </c>
      <c r="P12" s="272"/>
      <c r="Q12" s="272">
        <v>8329</v>
      </c>
      <c r="R12" s="272"/>
      <c r="S12" s="272">
        <v>4569</v>
      </c>
      <c r="T12" s="272"/>
      <c r="U12" s="272">
        <v>210</v>
      </c>
      <c r="V12" s="272"/>
      <c r="W12" s="272">
        <v>11960</v>
      </c>
      <c r="X12" s="272">
        <v>1323</v>
      </c>
      <c r="Y12" s="272"/>
      <c r="Z12" s="272">
        <v>9081</v>
      </c>
      <c r="AA12" s="272">
        <v>6727</v>
      </c>
      <c r="AB12" s="272"/>
      <c r="AC12" s="272">
        <v>34149</v>
      </c>
    </row>
    <row r="13" spans="1:29" ht="12.75" customHeight="1" x14ac:dyDescent="0.2">
      <c r="B13" s="255">
        <v>2002</v>
      </c>
      <c r="C13" s="272">
        <v>76</v>
      </c>
      <c r="D13" s="272">
        <v>17588</v>
      </c>
      <c r="E13" s="272">
        <v>15667</v>
      </c>
      <c r="F13" s="272">
        <v>5263</v>
      </c>
      <c r="G13" s="272"/>
      <c r="H13" s="272">
        <v>22928</v>
      </c>
      <c r="I13" s="272"/>
      <c r="J13" s="272">
        <v>9782</v>
      </c>
      <c r="K13" s="272">
        <v>4250</v>
      </c>
      <c r="L13" s="272"/>
      <c r="M13" s="272">
        <v>14032</v>
      </c>
      <c r="N13" s="272"/>
      <c r="O13" s="272">
        <v>36959</v>
      </c>
      <c r="P13" s="272"/>
      <c r="Q13" s="272">
        <v>8219</v>
      </c>
      <c r="R13" s="272"/>
      <c r="S13" s="272">
        <v>5659</v>
      </c>
      <c r="T13" s="272"/>
      <c r="U13" s="272">
        <v>298</v>
      </c>
      <c r="V13" s="272"/>
      <c r="W13" s="272">
        <v>12072</v>
      </c>
      <c r="X13" s="272">
        <v>1459</v>
      </c>
      <c r="Y13" s="272"/>
      <c r="Z13" s="272">
        <v>10709</v>
      </c>
      <c r="AA13" s="272">
        <v>7363</v>
      </c>
      <c r="AB13" s="272"/>
      <c r="AC13" s="272">
        <v>36958</v>
      </c>
    </row>
    <row r="14" spans="1:29" ht="12.75" customHeight="1" x14ac:dyDescent="0.2">
      <c r="B14" s="255">
        <v>2003</v>
      </c>
      <c r="C14" s="272">
        <v>137</v>
      </c>
      <c r="D14" s="272">
        <v>19751</v>
      </c>
      <c r="E14" s="272">
        <v>17898</v>
      </c>
      <c r="F14" s="272">
        <v>8347</v>
      </c>
      <c r="G14" s="272"/>
      <c r="H14" s="272">
        <v>28235</v>
      </c>
      <c r="I14" s="272"/>
      <c r="J14" s="272">
        <v>10386</v>
      </c>
      <c r="K14" s="272">
        <v>5439</v>
      </c>
      <c r="L14" s="272"/>
      <c r="M14" s="272">
        <v>15825</v>
      </c>
      <c r="N14" s="272"/>
      <c r="O14" s="272">
        <v>44047</v>
      </c>
      <c r="P14" s="272"/>
      <c r="Q14" s="272">
        <v>11000</v>
      </c>
      <c r="R14" s="272"/>
      <c r="S14" s="272">
        <v>7670</v>
      </c>
      <c r="T14" s="272"/>
      <c r="U14" s="272">
        <v>274</v>
      </c>
      <c r="V14" s="272"/>
      <c r="W14" s="272">
        <v>12940</v>
      </c>
      <c r="X14" s="272">
        <v>1741</v>
      </c>
      <c r="Y14" s="272"/>
      <c r="Z14" s="272">
        <v>12176</v>
      </c>
      <c r="AA14" s="272">
        <v>7753</v>
      </c>
      <c r="AB14" s="272"/>
      <c r="AC14" s="272">
        <v>44043</v>
      </c>
    </row>
    <row r="15" spans="1:29" ht="12.75" customHeight="1" x14ac:dyDescent="0.2">
      <c r="B15" s="255">
        <v>2004</v>
      </c>
      <c r="C15" s="272">
        <v>128</v>
      </c>
      <c r="D15" s="272">
        <v>22184</v>
      </c>
      <c r="E15" s="272">
        <v>19305</v>
      </c>
      <c r="F15" s="272">
        <v>7597</v>
      </c>
      <c r="G15" s="272"/>
      <c r="H15" s="272">
        <v>29908</v>
      </c>
      <c r="I15" s="272"/>
      <c r="J15" s="272">
        <v>12286</v>
      </c>
      <c r="K15" s="272">
        <v>5548</v>
      </c>
      <c r="L15" s="272"/>
      <c r="M15" s="272">
        <v>17834</v>
      </c>
      <c r="N15" s="272"/>
      <c r="O15" s="272">
        <v>47745</v>
      </c>
      <c r="P15" s="272"/>
      <c r="Q15" s="272">
        <v>11767</v>
      </c>
      <c r="R15" s="272"/>
      <c r="S15" s="272">
        <v>8231</v>
      </c>
      <c r="T15" s="272"/>
      <c r="U15" s="272">
        <v>287</v>
      </c>
      <c r="V15" s="272"/>
      <c r="W15" s="272">
        <v>15054</v>
      </c>
      <c r="X15" s="272">
        <v>2084</v>
      </c>
      <c r="Y15" s="272"/>
      <c r="Z15" s="272">
        <v>12405</v>
      </c>
      <c r="AA15" s="272">
        <v>7969</v>
      </c>
      <c r="AB15" s="272"/>
      <c r="AC15" s="272">
        <v>47746</v>
      </c>
    </row>
    <row r="16" spans="1:29" ht="12.75" customHeight="1" x14ac:dyDescent="0.2">
      <c r="B16" s="255">
        <v>2005</v>
      </c>
      <c r="C16" s="272">
        <v>119</v>
      </c>
      <c r="D16" s="272">
        <v>23650</v>
      </c>
      <c r="E16" s="272">
        <v>19444</v>
      </c>
      <c r="F16" s="272">
        <v>8275</v>
      </c>
      <c r="G16" s="272"/>
      <c r="H16" s="272">
        <v>32045</v>
      </c>
      <c r="I16" s="272"/>
      <c r="J16" s="272">
        <v>13134</v>
      </c>
      <c r="K16" s="272">
        <v>6330</v>
      </c>
      <c r="L16" s="272"/>
      <c r="M16" s="272">
        <v>19464</v>
      </c>
      <c r="N16" s="272"/>
      <c r="O16" s="272">
        <v>51636</v>
      </c>
      <c r="P16" s="272"/>
      <c r="Q16" s="272">
        <v>12604</v>
      </c>
      <c r="R16" s="272"/>
      <c r="S16" s="272">
        <v>8391</v>
      </c>
      <c r="T16" s="272"/>
      <c r="U16" s="272">
        <v>250</v>
      </c>
      <c r="V16" s="272"/>
      <c r="W16" s="272">
        <v>16433</v>
      </c>
      <c r="X16" s="272">
        <v>2802</v>
      </c>
      <c r="Y16" s="272"/>
      <c r="Z16" s="272">
        <v>13958</v>
      </c>
      <c r="AA16" s="272">
        <v>9126</v>
      </c>
      <c r="AB16" s="272"/>
      <c r="AC16" s="272">
        <v>51636</v>
      </c>
    </row>
    <row r="17" spans="2:29" ht="12.75" customHeight="1" x14ac:dyDescent="0.2">
      <c r="B17" s="255">
        <v>2006</v>
      </c>
      <c r="C17" s="272">
        <v>228</v>
      </c>
      <c r="D17" s="272">
        <v>25468</v>
      </c>
      <c r="E17" s="272">
        <v>21369</v>
      </c>
      <c r="F17" s="272">
        <v>7263</v>
      </c>
      <c r="G17" s="272"/>
      <c r="H17" s="272">
        <v>32960</v>
      </c>
      <c r="I17" s="272"/>
      <c r="J17" s="272">
        <v>13155</v>
      </c>
      <c r="K17" s="272">
        <v>5932</v>
      </c>
      <c r="L17" s="272"/>
      <c r="M17" s="272">
        <v>19087</v>
      </c>
      <c r="N17" s="272"/>
      <c r="O17" s="272">
        <v>52047</v>
      </c>
      <c r="P17" s="272"/>
      <c r="Q17" s="272">
        <v>10295</v>
      </c>
      <c r="R17" s="272"/>
      <c r="S17" s="272">
        <v>9064</v>
      </c>
      <c r="T17" s="272"/>
      <c r="U17" s="272">
        <v>271</v>
      </c>
      <c r="V17" s="272"/>
      <c r="W17" s="272">
        <v>16831</v>
      </c>
      <c r="X17" s="272">
        <v>2910</v>
      </c>
      <c r="Y17" s="272"/>
      <c r="Z17" s="272">
        <v>15588</v>
      </c>
      <c r="AA17" s="272">
        <v>10612</v>
      </c>
      <c r="AB17" s="272"/>
      <c r="AC17" s="272">
        <v>52049</v>
      </c>
    </row>
    <row r="18" spans="2:29" ht="12.75" customHeight="1" x14ac:dyDescent="0.2">
      <c r="B18" s="255">
        <v>2007</v>
      </c>
      <c r="C18" s="272">
        <v>190</v>
      </c>
      <c r="D18" s="272">
        <v>25709</v>
      </c>
      <c r="E18" s="272">
        <v>22078</v>
      </c>
      <c r="F18" s="272">
        <v>7673</v>
      </c>
      <c r="G18" s="272"/>
      <c r="H18" s="272">
        <v>33572</v>
      </c>
      <c r="I18" s="272"/>
      <c r="J18" s="272">
        <v>13303</v>
      </c>
      <c r="K18" s="272">
        <v>6014</v>
      </c>
      <c r="L18" s="272"/>
      <c r="M18" s="272">
        <v>19317</v>
      </c>
      <c r="N18" s="272"/>
      <c r="O18" s="272">
        <v>52888</v>
      </c>
      <c r="P18" s="272"/>
      <c r="Q18" s="272">
        <v>10149</v>
      </c>
      <c r="R18" s="272"/>
      <c r="S18" s="272">
        <v>8483</v>
      </c>
      <c r="T18" s="272"/>
      <c r="U18" s="272">
        <v>241</v>
      </c>
      <c r="V18" s="272"/>
      <c r="W18" s="272">
        <v>17689</v>
      </c>
      <c r="X18" s="272">
        <v>3745</v>
      </c>
      <c r="Y18" s="272"/>
      <c r="Z18" s="272">
        <v>16326</v>
      </c>
      <c r="AA18" s="272">
        <v>11093</v>
      </c>
      <c r="AB18" s="272"/>
      <c r="AC18" s="272">
        <v>52888</v>
      </c>
    </row>
    <row r="19" spans="2:29" ht="12.75" customHeight="1" x14ac:dyDescent="0.2">
      <c r="B19" s="255">
        <v>2008</v>
      </c>
      <c r="C19" s="272">
        <v>120</v>
      </c>
      <c r="D19" s="272">
        <v>23339</v>
      </c>
      <c r="E19" s="272">
        <v>20388</v>
      </c>
      <c r="F19" s="272">
        <v>7217</v>
      </c>
      <c r="G19" s="272"/>
      <c r="H19" s="272">
        <v>30677</v>
      </c>
      <c r="I19" s="272"/>
      <c r="J19" s="272">
        <v>13283</v>
      </c>
      <c r="K19" s="272">
        <v>6891</v>
      </c>
      <c r="L19" s="272"/>
      <c r="M19" s="272">
        <v>20174</v>
      </c>
      <c r="N19" s="272"/>
      <c r="O19" s="272">
        <v>50850</v>
      </c>
      <c r="P19" s="272"/>
      <c r="Q19" s="272">
        <v>9816</v>
      </c>
      <c r="R19" s="272"/>
      <c r="S19" s="272">
        <v>7238</v>
      </c>
      <c r="T19" s="272"/>
      <c r="U19" s="272">
        <v>335</v>
      </c>
      <c r="V19" s="272"/>
      <c r="W19" s="272">
        <v>18416</v>
      </c>
      <c r="X19" s="272">
        <v>4338</v>
      </c>
      <c r="Y19" s="272"/>
      <c r="Z19" s="272">
        <v>15044</v>
      </c>
      <c r="AA19" s="272">
        <v>9939</v>
      </c>
      <c r="AB19" s="272"/>
      <c r="AC19" s="272">
        <v>50848</v>
      </c>
    </row>
    <row r="20" spans="2:29" ht="12.75" customHeight="1" x14ac:dyDescent="0.2">
      <c r="B20" s="255">
        <v>2009</v>
      </c>
      <c r="C20" s="272">
        <v>132</v>
      </c>
      <c r="D20" s="272">
        <v>23059</v>
      </c>
      <c r="E20" s="272">
        <v>19709</v>
      </c>
      <c r="F20" s="272">
        <v>7387</v>
      </c>
      <c r="G20" s="272"/>
      <c r="H20" s="272">
        <v>30578</v>
      </c>
      <c r="I20" s="272"/>
      <c r="J20" s="272">
        <v>12760</v>
      </c>
      <c r="K20" s="272">
        <v>6346</v>
      </c>
      <c r="L20" s="272"/>
      <c r="M20" s="272">
        <v>19106</v>
      </c>
      <c r="N20" s="272"/>
      <c r="O20" s="272">
        <v>49681</v>
      </c>
      <c r="P20" s="272"/>
      <c r="Q20" s="272">
        <v>9752</v>
      </c>
      <c r="R20" s="272"/>
      <c r="S20" s="272">
        <v>6543</v>
      </c>
      <c r="T20" s="272"/>
      <c r="U20" s="272">
        <v>416</v>
      </c>
      <c r="V20" s="272"/>
      <c r="W20" s="272">
        <v>16423</v>
      </c>
      <c r="X20" s="272">
        <v>2826</v>
      </c>
      <c r="Y20" s="272"/>
      <c r="Z20" s="272">
        <v>16552</v>
      </c>
      <c r="AA20" s="272">
        <v>11728</v>
      </c>
      <c r="AB20" s="272"/>
      <c r="AC20" s="272">
        <v>49676</v>
      </c>
    </row>
    <row r="21" spans="2:29" ht="12.75" customHeight="1" x14ac:dyDescent="0.2">
      <c r="B21" s="255">
        <v>2010</v>
      </c>
      <c r="C21" s="272">
        <v>141</v>
      </c>
      <c r="D21" s="272">
        <v>22096</v>
      </c>
      <c r="E21" s="272">
        <v>19487</v>
      </c>
      <c r="F21" s="272">
        <v>7866</v>
      </c>
      <c r="G21" s="272"/>
      <c r="H21" s="272">
        <v>30103</v>
      </c>
      <c r="I21" s="272"/>
      <c r="J21" s="272">
        <v>13579</v>
      </c>
      <c r="K21" s="272">
        <v>6520</v>
      </c>
      <c r="L21" s="272"/>
      <c r="M21" s="272">
        <v>20099</v>
      </c>
      <c r="N21" s="272"/>
      <c r="O21" s="272">
        <v>50192</v>
      </c>
      <c r="P21" s="272"/>
      <c r="Q21" s="272">
        <v>10230</v>
      </c>
      <c r="R21" s="272"/>
      <c r="S21" s="272">
        <v>6512</v>
      </c>
      <c r="T21" s="272"/>
      <c r="U21" s="272">
        <v>225</v>
      </c>
      <c r="V21" s="272"/>
      <c r="W21" s="272">
        <v>16611</v>
      </c>
      <c r="X21" s="272">
        <v>2780</v>
      </c>
      <c r="Y21" s="272"/>
      <c r="Z21" s="272">
        <v>16624</v>
      </c>
      <c r="AA21" s="272">
        <v>10969</v>
      </c>
      <c r="AB21" s="272"/>
      <c r="AC21" s="272">
        <v>50192</v>
      </c>
    </row>
    <row r="22" spans="2:29" ht="12.75" customHeight="1" x14ac:dyDescent="0.2">
      <c r="B22" s="255">
        <v>2011</v>
      </c>
      <c r="C22" s="272">
        <v>126</v>
      </c>
      <c r="D22" s="272">
        <v>21962</v>
      </c>
      <c r="E22" s="272">
        <v>19435</v>
      </c>
      <c r="F22" s="272">
        <v>13215</v>
      </c>
      <c r="G22" s="272"/>
      <c r="H22" s="272">
        <v>35303</v>
      </c>
      <c r="I22" s="272"/>
      <c r="J22" s="272">
        <v>15634</v>
      </c>
      <c r="K22" s="272">
        <v>6971</v>
      </c>
      <c r="L22" s="272"/>
      <c r="M22" s="272">
        <v>22606</v>
      </c>
      <c r="N22" s="272"/>
      <c r="O22" s="272">
        <v>57895</v>
      </c>
      <c r="P22" s="272"/>
      <c r="Q22" s="272">
        <v>15916</v>
      </c>
      <c r="R22" s="272"/>
      <c r="S22" s="272">
        <v>6609</v>
      </c>
      <c r="T22" s="272"/>
      <c r="U22" s="272">
        <v>270</v>
      </c>
      <c r="V22" s="272"/>
      <c r="W22" s="272">
        <v>18251</v>
      </c>
      <c r="X22" s="272">
        <v>3021</v>
      </c>
      <c r="Y22" s="272"/>
      <c r="Z22" s="272">
        <v>16862</v>
      </c>
      <c r="AA22" s="272">
        <v>11054</v>
      </c>
      <c r="AB22" s="272"/>
      <c r="AC22" s="272">
        <v>57869</v>
      </c>
    </row>
    <row r="23" spans="2:29" ht="12.75" customHeight="1" x14ac:dyDescent="0.2">
      <c r="B23" s="255">
        <v>2012</v>
      </c>
      <c r="C23" s="272">
        <v>212</v>
      </c>
      <c r="D23" s="272">
        <v>22477</v>
      </c>
      <c r="E23" s="272">
        <v>19704</v>
      </c>
      <c r="F23" s="272">
        <v>11547</v>
      </c>
      <c r="G23" s="272"/>
      <c r="H23" s="272">
        <v>34236</v>
      </c>
      <c r="I23" s="272"/>
      <c r="J23" s="272">
        <v>14101</v>
      </c>
      <c r="K23" s="272">
        <v>6687</v>
      </c>
      <c r="L23" s="272"/>
      <c r="M23" s="272">
        <v>20788</v>
      </c>
      <c r="N23" s="272"/>
      <c r="O23" s="272">
        <v>55024</v>
      </c>
      <c r="P23" s="272"/>
      <c r="Q23" s="272">
        <v>13560</v>
      </c>
      <c r="R23" s="272"/>
      <c r="S23" s="272">
        <v>6592</v>
      </c>
      <c r="T23" s="272"/>
      <c r="U23" s="272">
        <v>237</v>
      </c>
      <c r="V23" s="272"/>
      <c r="W23" s="272">
        <v>17717</v>
      </c>
      <c r="X23" s="272">
        <v>3260</v>
      </c>
      <c r="Y23" s="272"/>
      <c r="Z23" s="272">
        <v>16915</v>
      </c>
      <c r="AA23" s="272">
        <v>10457</v>
      </c>
      <c r="AB23" s="272"/>
      <c r="AC23" s="272">
        <v>55024</v>
      </c>
    </row>
    <row r="24" spans="2:29" ht="12.75" customHeight="1" x14ac:dyDescent="0.2">
      <c r="B24" s="255">
        <v>2013</v>
      </c>
      <c r="C24" s="272">
        <v>198</v>
      </c>
      <c r="D24" s="272">
        <v>22323</v>
      </c>
      <c r="E24" s="272">
        <v>19394</v>
      </c>
      <c r="F24" s="272">
        <v>7182</v>
      </c>
      <c r="G24" s="272"/>
      <c r="H24" s="272">
        <v>29704</v>
      </c>
      <c r="I24" s="272"/>
      <c r="J24" s="272">
        <v>13659</v>
      </c>
      <c r="K24" s="272">
        <v>7029</v>
      </c>
      <c r="L24" s="272"/>
      <c r="M24" s="272">
        <v>20688</v>
      </c>
      <c r="N24" s="272"/>
      <c r="O24" s="272">
        <v>50391</v>
      </c>
      <c r="P24" s="272"/>
      <c r="Q24" s="272">
        <v>12680</v>
      </c>
      <c r="R24" s="272"/>
      <c r="S24" s="272">
        <v>6699</v>
      </c>
      <c r="T24" s="272"/>
      <c r="U24" s="272">
        <v>155</v>
      </c>
      <c r="V24" s="272"/>
      <c r="W24" s="272">
        <v>16883</v>
      </c>
      <c r="X24" s="272">
        <v>3099</v>
      </c>
      <c r="Y24" s="272"/>
      <c r="Z24" s="272">
        <v>13974</v>
      </c>
      <c r="AA24" s="272">
        <v>9382</v>
      </c>
      <c r="AB24" s="272"/>
      <c r="AC24" s="272">
        <v>50392</v>
      </c>
    </row>
    <row r="25" spans="2:29" ht="12.75" customHeight="1" x14ac:dyDescent="0.2">
      <c r="B25" s="255">
        <v>2014</v>
      </c>
      <c r="C25" s="272">
        <v>104</v>
      </c>
      <c r="D25" s="272">
        <v>23087</v>
      </c>
      <c r="E25" s="272">
        <v>19460</v>
      </c>
      <c r="F25" s="272">
        <v>11852</v>
      </c>
      <c r="G25" s="272"/>
      <c r="H25" s="272">
        <v>35043</v>
      </c>
      <c r="I25" s="272"/>
      <c r="J25" s="272">
        <v>14174</v>
      </c>
      <c r="K25" s="272">
        <v>7313</v>
      </c>
      <c r="L25" s="272"/>
      <c r="M25" s="272">
        <v>21487</v>
      </c>
      <c r="N25" s="272"/>
      <c r="O25" s="272">
        <v>56530</v>
      </c>
      <c r="P25" s="272"/>
      <c r="Q25" s="272">
        <v>14134</v>
      </c>
      <c r="R25" s="272"/>
      <c r="S25" s="272">
        <v>6903</v>
      </c>
      <c r="T25" s="272"/>
      <c r="U25" s="272">
        <v>319</v>
      </c>
      <c r="V25" s="272"/>
      <c r="W25" s="272">
        <v>18440</v>
      </c>
      <c r="X25" s="272">
        <v>3338</v>
      </c>
      <c r="Y25" s="272"/>
      <c r="Z25" s="272">
        <v>16735</v>
      </c>
      <c r="AA25" s="272">
        <v>9255</v>
      </c>
      <c r="AB25" s="272"/>
      <c r="AC25" s="272">
        <v>56517</v>
      </c>
    </row>
    <row r="26" spans="2:29" ht="12.75" customHeight="1" x14ac:dyDescent="0.2">
      <c r="B26" s="239">
        <v>2015</v>
      </c>
      <c r="C26" s="244">
        <v>188</v>
      </c>
      <c r="D26" s="244">
        <v>26164</v>
      </c>
      <c r="E26" s="244">
        <v>21713</v>
      </c>
      <c r="F26" s="244">
        <v>11250</v>
      </c>
      <c r="G26" s="244"/>
      <c r="H26" s="244">
        <v>37602</v>
      </c>
      <c r="I26" s="244"/>
      <c r="J26" s="244">
        <v>14069</v>
      </c>
      <c r="K26" s="244">
        <v>8117</v>
      </c>
      <c r="L26" s="244"/>
      <c r="M26" s="244">
        <v>22186</v>
      </c>
      <c r="N26" s="244"/>
      <c r="O26" s="244">
        <v>59764</v>
      </c>
      <c r="P26" s="244"/>
      <c r="Q26" s="244">
        <v>16053</v>
      </c>
      <c r="R26" s="244"/>
      <c r="S26" s="244">
        <v>7154</v>
      </c>
      <c r="T26" s="244"/>
      <c r="U26" s="244">
        <v>262</v>
      </c>
      <c r="V26" s="244"/>
      <c r="W26" s="244">
        <v>18494</v>
      </c>
      <c r="X26" s="244">
        <v>3521</v>
      </c>
      <c r="Y26" s="244"/>
      <c r="Z26" s="244">
        <v>17825</v>
      </c>
      <c r="AA26" s="244">
        <v>11394</v>
      </c>
      <c r="AB26" s="244"/>
      <c r="AC26" s="244">
        <v>59764</v>
      </c>
    </row>
    <row r="27" spans="2:29" ht="12.75" customHeight="1" x14ac:dyDescent="0.2"/>
    <row r="28" spans="2:29" ht="12.75" customHeight="1" x14ac:dyDescent="0.2"/>
    <row r="29" spans="2:29" ht="12.75" customHeight="1" x14ac:dyDescent="0.25">
      <c r="C29" s="28"/>
    </row>
    <row r="30" spans="2:29" ht="12.75" customHeight="1" x14ac:dyDescent="0.25">
      <c r="C30"/>
    </row>
    <row r="31" spans="2:29" ht="12.75" customHeight="1" x14ac:dyDescent="0.2"/>
    <row r="32" spans="2:29" ht="12.75" customHeight="1" x14ac:dyDescent="0.2"/>
    <row r="33" ht="12.75" customHeight="1" x14ac:dyDescent="0.2"/>
    <row r="34" ht="12.75" customHeight="1" x14ac:dyDescent="0.2"/>
    <row r="35" ht="12.75" customHeight="1" x14ac:dyDescent="0.2"/>
    <row r="36" ht="12.75" customHeight="1" x14ac:dyDescent="0.2"/>
    <row r="37" ht="12.75" customHeight="1" x14ac:dyDescent="0.2"/>
    <row r="38" ht="12.75" customHeight="1" x14ac:dyDescent="0.2"/>
    <row r="39" ht="12.75" customHeight="1" x14ac:dyDescent="0.2"/>
    <row r="40" ht="12.75" customHeight="1" x14ac:dyDescent="0.2"/>
    <row r="41" ht="12.75" customHeight="1" x14ac:dyDescent="0.2"/>
    <row r="42" ht="12.75" customHeight="1" x14ac:dyDescent="0.2"/>
    <row r="43" ht="12.75" customHeight="1" x14ac:dyDescent="0.2"/>
    <row r="44" ht="12.75" customHeight="1" x14ac:dyDescent="0.2"/>
    <row r="45" ht="12.75" customHeight="1" x14ac:dyDescent="0.2"/>
    <row r="46" ht="12.75" customHeight="1" x14ac:dyDescent="0.2"/>
    <row r="47" ht="12.75" customHeight="1" x14ac:dyDescent="0.2"/>
    <row r="48" ht="12.75" customHeight="1" x14ac:dyDescent="0.2"/>
    <row r="49" ht="12.75" customHeight="1" x14ac:dyDescent="0.2"/>
    <row r="50" ht="12.75" customHeight="1" x14ac:dyDescent="0.2"/>
    <row r="51" ht="12.75" customHeight="1" x14ac:dyDescent="0.2"/>
    <row r="52" ht="12.75" customHeight="1" x14ac:dyDescent="0.2"/>
    <row r="53" ht="12.75" customHeight="1" x14ac:dyDescent="0.2"/>
    <row r="54" ht="12.75" customHeight="1" x14ac:dyDescent="0.2"/>
    <row r="55" ht="12.75" customHeight="1" x14ac:dyDescent="0.2"/>
    <row r="56" ht="12.75" customHeight="1" x14ac:dyDescent="0.2"/>
    <row r="57" ht="12.75" customHeight="1" x14ac:dyDescent="0.2"/>
    <row r="58" ht="12.75" customHeight="1" x14ac:dyDescent="0.2"/>
    <row r="59" ht="12.75" customHeight="1" x14ac:dyDescent="0.2"/>
    <row r="60" ht="12.75" customHeight="1" x14ac:dyDescent="0.2"/>
    <row r="61" ht="12.75" customHeight="1" x14ac:dyDescent="0.2"/>
    <row r="62" ht="12.75" customHeight="1" x14ac:dyDescent="0.2"/>
    <row r="63" ht="12.75" customHeight="1" x14ac:dyDescent="0.2"/>
    <row r="64"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sheetData>
  <mergeCells count="22">
    <mergeCell ref="Z6:Z7"/>
    <mergeCell ref="D6:D7"/>
    <mergeCell ref="C6:C7"/>
    <mergeCell ref="J6:J7"/>
    <mergeCell ref="K6:K7"/>
    <mergeCell ref="W6:W7"/>
    <mergeCell ref="B1:AC1"/>
    <mergeCell ref="C5:F5"/>
    <mergeCell ref="J5:K5"/>
    <mergeCell ref="W5:X5"/>
    <mergeCell ref="Z5:AA5"/>
    <mergeCell ref="H4:H7"/>
    <mergeCell ref="M4:M7"/>
    <mergeCell ref="O4:O7"/>
    <mergeCell ref="Q4:Q7"/>
    <mergeCell ref="S4:S7"/>
    <mergeCell ref="U4:U7"/>
    <mergeCell ref="AC4:AC7"/>
    <mergeCell ref="AA6:AA7"/>
    <mergeCell ref="X6:X7"/>
    <mergeCell ref="F6:F7"/>
    <mergeCell ref="E6:E7"/>
  </mergeCells>
  <pageMargins left="0.75" right="0.75" top="1" bottom="1" header="0.5" footer="0.5"/>
  <headerFooter alignWithMargins="0"/>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S78"/>
  <sheetViews>
    <sheetView showGridLines="0" workbookViewId="0"/>
  </sheetViews>
  <sheetFormatPr defaultRowHeight="11.25" x14ac:dyDescent="0.2"/>
  <cols>
    <col min="1" max="1" width="24.140625" style="118" customWidth="1"/>
    <col min="2" max="2" width="11.42578125" style="11" customWidth="1"/>
    <col min="3" max="17" width="12.28515625" style="11" customWidth="1"/>
    <col min="18" max="20" width="11.42578125" style="11" customWidth="1"/>
    <col min="21" max="16384" width="9.140625" style="11"/>
  </cols>
  <sheetData>
    <row r="1" spans="1:19" s="127" customFormat="1" ht="21.75" customHeight="1" x14ac:dyDescent="0.35">
      <c r="A1" s="379" t="s">
        <v>193</v>
      </c>
      <c r="B1" s="407" t="s">
        <v>194</v>
      </c>
      <c r="C1" s="407"/>
      <c r="D1" s="407"/>
      <c r="E1" s="410"/>
      <c r="F1" s="410"/>
      <c r="G1" s="410"/>
      <c r="H1" s="410"/>
      <c r="I1" s="410"/>
      <c r="J1" s="410"/>
      <c r="K1" s="410"/>
      <c r="L1" s="410"/>
      <c r="M1" s="410"/>
      <c r="N1" s="410"/>
      <c r="O1" s="410"/>
      <c r="P1" s="126"/>
      <c r="Q1" s="126"/>
      <c r="R1" s="126"/>
      <c r="S1" s="126"/>
    </row>
    <row r="2" spans="1:19" ht="12.75" customHeight="1" x14ac:dyDescent="0.2"/>
    <row r="3" spans="1:19" s="14" customFormat="1" ht="12.75" customHeight="1" x14ac:dyDescent="0.2">
      <c r="A3" s="118"/>
      <c r="B3" s="93" t="s">
        <v>442</v>
      </c>
      <c r="C3" s="73" t="s">
        <v>159</v>
      </c>
      <c r="D3" s="73"/>
      <c r="E3" s="73"/>
      <c r="F3" s="73"/>
      <c r="G3" s="73"/>
      <c r="H3" s="73"/>
      <c r="I3" s="73"/>
      <c r="J3" s="73"/>
      <c r="K3" s="73"/>
      <c r="L3" s="73"/>
      <c r="M3" s="73"/>
      <c r="N3" s="73"/>
      <c r="O3" s="73"/>
      <c r="P3" s="76"/>
      <c r="Q3" s="76"/>
    </row>
    <row r="4" spans="1:19" ht="36" customHeight="1" x14ac:dyDescent="0.2">
      <c r="B4" s="15" t="s">
        <v>50</v>
      </c>
      <c r="C4" s="273" t="s">
        <v>524</v>
      </c>
      <c r="D4" s="273" t="s">
        <v>525</v>
      </c>
      <c r="E4" s="273" t="s">
        <v>80</v>
      </c>
      <c r="F4" s="274" t="s">
        <v>552</v>
      </c>
      <c r="G4" s="273" t="s">
        <v>273</v>
      </c>
      <c r="H4" s="273" t="s">
        <v>275</v>
      </c>
      <c r="I4" s="273" t="s">
        <v>277</v>
      </c>
      <c r="J4" s="220" t="s">
        <v>279</v>
      </c>
      <c r="K4" s="220" t="s">
        <v>27</v>
      </c>
      <c r="L4" s="275" t="s">
        <v>25</v>
      </c>
      <c r="M4" s="275" t="s">
        <v>522</v>
      </c>
      <c r="N4" s="273" t="s">
        <v>314</v>
      </c>
      <c r="O4" s="275" t="s">
        <v>287</v>
      </c>
      <c r="P4" s="20"/>
      <c r="Q4" s="20"/>
    </row>
    <row r="5" spans="1:19" ht="12.75" customHeight="1" x14ac:dyDescent="0.2">
      <c r="B5" s="255">
        <v>1997</v>
      </c>
      <c r="C5" s="318">
        <v>6.4916241900000005E-2</v>
      </c>
      <c r="D5" s="318">
        <v>8.4948480699999995E-2</v>
      </c>
      <c r="E5" s="318">
        <v>5.2806855399999998E-2</v>
      </c>
      <c r="F5" s="319">
        <v>1.6526178695</v>
      </c>
      <c r="G5" s="318">
        <v>1.6774489699999999E-2</v>
      </c>
      <c r="H5" s="318">
        <v>2.7926078600000001E-2</v>
      </c>
      <c r="I5" s="318">
        <v>5.6614343400000003E-2</v>
      </c>
      <c r="J5" s="272">
        <v>1239</v>
      </c>
      <c r="K5" s="272">
        <v>360</v>
      </c>
      <c r="L5" s="254">
        <v>0.3769478195</v>
      </c>
      <c r="M5" s="254">
        <v>1.1466394919</v>
      </c>
      <c r="N5" s="318">
        <v>2.83558176E-2</v>
      </c>
      <c r="O5" s="254" t="s">
        <v>72</v>
      </c>
    </row>
    <row r="6" spans="1:19" ht="12.75" customHeight="1" x14ac:dyDescent="0.2">
      <c r="B6" s="255">
        <v>1998</v>
      </c>
      <c r="C6" s="318">
        <v>4.0395552500000001E-2</v>
      </c>
      <c r="D6" s="318">
        <v>-4.3737407999999998E-2</v>
      </c>
      <c r="E6" s="318">
        <v>4.6367508000000002E-2</v>
      </c>
      <c r="F6" s="319">
        <v>1.8057044628000001</v>
      </c>
      <c r="G6" s="318">
        <v>8.3177823999999994E-3</v>
      </c>
      <c r="H6" s="318">
        <v>-1.1397208000000001E-2</v>
      </c>
      <c r="I6" s="318">
        <v>2.9538421400000001E-2</v>
      </c>
      <c r="J6" s="272">
        <v>1281</v>
      </c>
      <c r="K6" s="272">
        <v>366</v>
      </c>
      <c r="L6" s="254">
        <v>0.35636226339999999</v>
      </c>
      <c r="M6" s="254">
        <v>1.3675596253</v>
      </c>
      <c r="N6" s="318">
        <v>1.55315898E-2</v>
      </c>
      <c r="O6" s="254">
        <v>1.0299935198000001</v>
      </c>
    </row>
    <row r="7" spans="1:19" ht="12.75" customHeight="1" x14ac:dyDescent="0.2">
      <c r="B7" s="255">
        <v>1999</v>
      </c>
      <c r="C7" s="318">
        <v>4.5001236600000001E-2</v>
      </c>
      <c r="D7" s="318">
        <v>5.24945619E-2</v>
      </c>
      <c r="E7" s="318">
        <v>4.2763665999999999E-2</v>
      </c>
      <c r="F7" s="319">
        <v>2.1205299565</v>
      </c>
      <c r="G7" s="318">
        <v>-6.8421300000000003E-4</v>
      </c>
      <c r="H7" s="318">
        <v>1.3612105899999999E-2</v>
      </c>
      <c r="I7" s="318">
        <v>3.6413837900000003E-2</v>
      </c>
      <c r="J7" s="272">
        <v>1286</v>
      </c>
      <c r="K7" s="272">
        <v>369</v>
      </c>
      <c r="L7" s="254">
        <v>0.32045643540000002</v>
      </c>
      <c r="M7" s="254">
        <v>1.2358278924999999</v>
      </c>
      <c r="N7" s="318">
        <v>3.6554751000000003E-2</v>
      </c>
      <c r="O7" s="254">
        <v>1.107671289</v>
      </c>
    </row>
    <row r="8" spans="1:19" ht="12.75" customHeight="1" x14ac:dyDescent="0.2">
      <c r="B8" s="255">
        <v>2000</v>
      </c>
      <c r="C8" s="318">
        <v>4.9712645799999997E-2</v>
      </c>
      <c r="D8" s="318">
        <v>9.3859940599999997E-2</v>
      </c>
      <c r="E8" s="318">
        <v>3.6639372400000002E-2</v>
      </c>
      <c r="F8" s="319">
        <v>1.7479128306</v>
      </c>
      <c r="G8" s="318">
        <v>1.5285830199999999E-2</v>
      </c>
      <c r="H8" s="318">
        <v>2.4293081099999999E-2</v>
      </c>
      <c r="I8" s="318">
        <v>3.5356359400000002E-2</v>
      </c>
      <c r="J8" s="272">
        <v>1390</v>
      </c>
      <c r="K8" s="272">
        <v>404</v>
      </c>
      <c r="L8" s="254">
        <v>0.36391643010000002</v>
      </c>
      <c r="M8" s="254">
        <v>1.4060453830999999</v>
      </c>
      <c r="N8" s="318">
        <v>5.81244359E-2</v>
      </c>
      <c r="O8" s="254">
        <v>1.2093719713</v>
      </c>
    </row>
    <row r="9" spans="1:19" ht="12.75" customHeight="1" x14ac:dyDescent="0.2">
      <c r="B9" s="255">
        <v>2001</v>
      </c>
      <c r="C9" s="318">
        <v>5.7999786499999997E-2</v>
      </c>
      <c r="D9" s="318">
        <v>9.5252877200000002E-2</v>
      </c>
      <c r="E9" s="318">
        <v>3.8781207499999998E-2</v>
      </c>
      <c r="F9" s="319">
        <v>1.9390973518000001</v>
      </c>
      <c r="G9" s="318">
        <v>2.0961377900000001E-2</v>
      </c>
      <c r="H9" s="318">
        <v>2.0537047400000001E-2</v>
      </c>
      <c r="I9" s="318">
        <v>3.67547259E-2</v>
      </c>
      <c r="J9" s="272">
        <v>1402</v>
      </c>
      <c r="K9" s="272">
        <v>424</v>
      </c>
      <c r="L9" s="254">
        <v>0.34023039360000001</v>
      </c>
      <c r="M9" s="254">
        <v>1.5780225541999999</v>
      </c>
      <c r="N9" s="318">
        <v>2.9344852800000001E-2</v>
      </c>
      <c r="O9" s="254">
        <v>1.0978372186000001</v>
      </c>
    </row>
    <row r="10" spans="1:19" ht="12.75" customHeight="1" x14ac:dyDescent="0.2">
      <c r="B10" s="255">
        <v>2002</v>
      </c>
      <c r="C10" s="318">
        <v>4.0634225400000001E-2</v>
      </c>
      <c r="D10" s="318">
        <v>4.1474098700000003E-2</v>
      </c>
      <c r="E10" s="318">
        <v>3.89791819E-2</v>
      </c>
      <c r="F10" s="319">
        <v>2.0063358510999998</v>
      </c>
      <c r="G10" s="318">
        <v>1.7431921900000001E-2</v>
      </c>
      <c r="H10" s="318">
        <v>9.4776966999999997E-3</v>
      </c>
      <c r="I10" s="318">
        <v>2.7916504599999999E-2</v>
      </c>
      <c r="J10" s="272">
        <v>1388</v>
      </c>
      <c r="K10" s="272">
        <v>432</v>
      </c>
      <c r="L10" s="254">
        <v>0.33262645950000003</v>
      </c>
      <c r="M10" s="254">
        <v>1.4555627895000001</v>
      </c>
      <c r="N10" s="318">
        <v>3.6423768099999997E-2</v>
      </c>
      <c r="O10" s="254">
        <v>1.1294081425</v>
      </c>
    </row>
    <row r="11" spans="1:19" ht="12.75" customHeight="1" x14ac:dyDescent="0.2">
      <c r="B11" s="255">
        <v>2003</v>
      </c>
      <c r="C11" s="318">
        <v>5.5602866899999999E-2</v>
      </c>
      <c r="D11" s="318">
        <v>7.8438075999999995E-2</v>
      </c>
      <c r="E11" s="318">
        <v>4.2029175799999999E-2</v>
      </c>
      <c r="F11" s="319">
        <v>1.6656528083</v>
      </c>
      <c r="G11" s="318">
        <v>2.4965485400000001E-2</v>
      </c>
      <c r="H11" s="318">
        <v>2.1545019799999999E-2</v>
      </c>
      <c r="I11" s="318">
        <v>4.0716271599999999E-2</v>
      </c>
      <c r="J11" s="272">
        <v>1537</v>
      </c>
      <c r="K11" s="272">
        <v>471</v>
      </c>
      <c r="L11" s="254">
        <v>0.37510179859999998</v>
      </c>
      <c r="M11" s="254">
        <v>1.3656178404999999</v>
      </c>
      <c r="N11" s="318">
        <v>4.7955692899999999E-2</v>
      </c>
      <c r="O11" s="254">
        <v>1.1920470941000001</v>
      </c>
    </row>
    <row r="12" spans="1:19" ht="12.75" customHeight="1" x14ac:dyDescent="0.2">
      <c r="B12" s="255">
        <v>2004</v>
      </c>
      <c r="C12" s="318">
        <v>7.4348183200000001E-2</v>
      </c>
      <c r="D12" s="318">
        <v>0.1544245534</v>
      </c>
      <c r="E12" s="318">
        <v>2.7695784300000002E-2</v>
      </c>
      <c r="F12" s="319">
        <v>1.6984806843</v>
      </c>
      <c r="G12" s="318">
        <v>3.6798755500000002E-2</v>
      </c>
      <c r="H12" s="318">
        <v>4.1289833099999999E-2</v>
      </c>
      <c r="I12" s="318">
        <v>5.3641777199999997E-2</v>
      </c>
      <c r="J12" s="272">
        <v>1651</v>
      </c>
      <c r="K12" s="272">
        <v>508</v>
      </c>
      <c r="L12" s="254">
        <v>0.37059023839999999</v>
      </c>
      <c r="M12" s="254">
        <v>1.3860126769000001</v>
      </c>
      <c r="N12" s="318">
        <v>4.2020232300000002E-2</v>
      </c>
      <c r="O12" s="254">
        <v>1.1531639546000001</v>
      </c>
    </row>
    <row r="13" spans="1:19" ht="12.75" customHeight="1" x14ac:dyDescent="0.2">
      <c r="B13" s="255">
        <v>2005</v>
      </c>
      <c r="C13" s="318">
        <v>0.1046780516</v>
      </c>
      <c r="D13" s="318">
        <v>0.2328397223</v>
      </c>
      <c r="E13" s="318">
        <v>3.2578968700000002E-2</v>
      </c>
      <c r="F13" s="319">
        <v>1.7693289899</v>
      </c>
      <c r="G13" s="318">
        <v>4.4989323400000003E-2</v>
      </c>
      <c r="H13" s="318">
        <v>6.2280863499999999E-2</v>
      </c>
      <c r="I13" s="318">
        <v>7.7539760400000005E-2</v>
      </c>
      <c r="J13" s="272">
        <v>1730</v>
      </c>
      <c r="K13" s="272">
        <v>539</v>
      </c>
      <c r="L13" s="254">
        <v>0.3611010308</v>
      </c>
      <c r="M13" s="254">
        <v>1.3499919407000001</v>
      </c>
      <c r="N13" s="318">
        <v>4.3486100999999999E-2</v>
      </c>
      <c r="O13" s="254">
        <v>1.1505923089000001</v>
      </c>
    </row>
    <row r="14" spans="1:19" ht="12.75" customHeight="1" x14ac:dyDescent="0.2">
      <c r="B14" s="255">
        <v>2006</v>
      </c>
      <c r="C14" s="318">
        <v>8.8716728100000003E-2</v>
      </c>
      <c r="D14" s="318">
        <v>0.1993522653</v>
      </c>
      <c r="E14" s="318">
        <v>4.1497993599999998E-2</v>
      </c>
      <c r="F14" s="319">
        <v>2.0943117871000001</v>
      </c>
      <c r="G14" s="318">
        <v>4.5806679199999999E-2</v>
      </c>
      <c r="H14" s="318">
        <v>4.5586932500000003E-2</v>
      </c>
      <c r="I14" s="318">
        <v>6.2773819300000006E-2</v>
      </c>
      <c r="J14" s="272">
        <v>1795</v>
      </c>
      <c r="K14" s="272">
        <v>550</v>
      </c>
      <c r="L14" s="254">
        <v>0.32318125139999998</v>
      </c>
      <c r="M14" s="254">
        <v>1.4132759342000001</v>
      </c>
      <c r="N14" s="318">
        <v>3.0670272200000001E-2</v>
      </c>
      <c r="O14" s="254">
        <v>1.1060543523999999</v>
      </c>
    </row>
    <row r="15" spans="1:19" ht="12.75" customHeight="1" x14ac:dyDescent="0.2">
      <c r="B15" s="255">
        <v>2007</v>
      </c>
      <c r="C15" s="318">
        <v>6.5081159999999999E-2</v>
      </c>
      <c r="D15" s="318">
        <v>0.15071489539999999</v>
      </c>
      <c r="E15" s="318">
        <v>2.7251320400000001E-2</v>
      </c>
      <c r="F15" s="319">
        <v>2.2532750530999999</v>
      </c>
      <c r="G15" s="318">
        <v>3.3478857399999999E-2</v>
      </c>
      <c r="H15" s="318">
        <v>3.269362E-2</v>
      </c>
      <c r="I15" s="318">
        <v>4.59281421E-2</v>
      </c>
      <c r="J15" s="272">
        <v>1723</v>
      </c>
      <c r="K15" s="272">
        <v>540</v>
      </c>
      <c r="L15" s="254">
        <v>0.30738540349999999</v>
      </c>
      <c r="M15" s="254">
        <v>1.4170213934</v>
      </c>
      <c r="N15" s="318">
        <v>2.17174293E-2</v>
      </c>
      <c r="O15" s="254">
        <v>1.0616418248999999</v>
      </c>
    </row>
    <row r="16" spans="1:19" ht="12.75" customHeight="1" x14ac:dyDescent="0.2">
      <c r="B16" s="255">
        <v>2008</v>
      </c>
      <c r="C16" s="318">
        <v>6.7822265399999998E-2</v>
      </c>
      <c r="D16" s="318">
        <v>0.13349243829999999</v>
      </c>
      <c r="E16" s="318">
        <v>4.14201872E-2</v>
      </c>
      <c r="F16" s="319">
        <v>2.3835514667000002</v>
      </c>
      <c r="G16" s="318">
        <v>3.1219891E-2</v>
      </c>
      <c r="H16" s="318">
        <v>2.480597E-2</v>
      </c>
      <c r="I16" s="318">
        <v>4.26449962E-2</v>
      </c>
      <c r="J16" s="272">
        <v>1833</v>
      </c>
      <c r="K16" s="272">
        <v>550</v>
      </c>
      <c r="L16" s="254">
        <v>0.29553148759999998</v>
      </c>
      <c r="M16" s="254">
        <v>1.5903921062999999</v>
      </c>
      <c r="N16" s="318">
        <v>2.1739070499999999E-2</v>
      </c>
      <c r="O16" s="254">
        <v>1.0684705202</v>
      </c>
    </row>
    <row r="17" spans="2:15" ht="12.75" customHeight="1" x14ac:dyDescent="0.2">
      <c r="B17" s="255">
        <v>2009</v>
      </c>
      <c r="C17" s="320">
        <v>1.3999338599999999E-2</v>
      </c>
      <c r="D17" s="320">
        <v>-1.7659335000000002E-2</v>
      </c>
      <c r="E17" s="320">
        <v>2.7206255200000001E-2</v>
      </c>
      <c r="F17" s="321">
        <v>2.4348968812999998</v>
      </c>
      <c r="G17" s="320">
        <v>-2.6535600000000001E-4</v>
      </c>
      <c r="H17" s="320">
        <v>-3.476266E-3</v>
      </c>
      <c r="I17" s="320">
        <v>9.4667799999999993E-3</v>
      </c>
      <c r="J17" s="312">
        <v>1693</v>
      </c>
      <c r="K17" s="312">
        <v>498</v>
      </c>
      <c r="L17" s="322">
        <v>0.29110116899999999</v>
      </c>
      <c r="M17" s="322">
        <v>1.4787856776999999</v>
      </c>
      <c r="N17" s="320">
        <v>3.6522440400000002E-2</v>
      </c>
      <c r="O17" s="322">
        <v>1.1297746468000001</v>
      </c>
    </row>
    <row r="18" spans="2:15" ht="12.75" customHeight="1" x14ac:dyDescent="0.2">
      <c r="B18" s="255">
        <v>2010</v>
      </c>
      <c r="C18" s="318">
        <v>4.1941521900000001E-2</v>
      </c>
      <c r="D18" s="318">
        <v>8.59804334E-2</v>
      </c>
      <c r="E18" s="318">
        <v>2.3398604399999998E-2</v>
      </c>
      <c r="F18" s="319">
        <v>2.3644475840000001</v>
      </c>
      <c r="G18" s="318">
        <v>1.98344934E-2</v>
      </c>
      <c r="H18" s="318">
        <v>1.6522690400000001E-2</v>
      </c>
      <c r="I18" s="318">
        <v>2.7116588099999998E-2</v>
      </c>
      <c r="J18" s="272">
        <v>1773</v>
      </c>
      <c r="K18" s="272">
        <v>543</v>
      </c>
      <c r="L18" s="254">
        <v>0.2972283798</v>
      </c>
      <c r="M18" s="254">
        <v>1.5467108785999999</v>
      </c>
      <c r="N18" s="318">
        <v>4.4939741800000002E-2</v>
      </c>
      <c r="O18" s="254">
        <v>1.1709442323000001</v>
      </c>
    </row>
    <row r="19" spans="2:15" ht="12.75" customHeight="1" x14ac:dyDescent="0.2">
      <c r="B19" s="255">
        <v>2011</v>
      </c>
      <c r="C19" s="318">
        <v>7.3670831000000006E-2</v>
      </c>
      <c r="D19" s="318">
        <v>0.14308026409999999</v>
      </c>
      <c r="E19" s="318">
        <v>3.5314554499999998E-2</v>
      </c>
      <c r="F19" s="319">
        <v>1.7990285252</v>
      </c>
      <c r="G19" s="318">
        <v>2.2185898999999999E-2</v>
      </c>
      <c r="H19" s="318">
        <v>3.6591087600000002E-2</v>
      </c>
      <c r="I19" s="318">
        <v>5.2758512200000003E-2</v>
      </c>
      <c r="J19" s="272">
        <v>1786</v>
      </c>
      <c r="K19" s="272">
        <v>555</v>
      </c>
      <c r="L19" s="254">
        <v>0.35710720629999998</v>
      </c>
      <c r="M19" s="254">
        <v>1.3963781006</v>
      </c>
      <c r="N19" s="318">
        <v>5.38600334E-2</v>
      </c>
      <c r="O19" s="254">
        <v>1.2011328587000001</v>
      </c>
    </row>
    <row r="20" spans="2:15" ht="12.75" customHeight="1" x14ac:dyDescent="0.2">
      <c r="B20" s="255">
        <v>2012</v>
      </c>
      <c r="C20" s="318">
        <v>5.1434026799999998E-2</v>
      </c>
      <c r="D20" s="318">
        <v>9.1016266700000001E-2</v>
      </c>
      <c r="E20" s="318">
        <v>3.1694178400000002E-2</v>
      </c>
      <c r="F20" s="319">
        <v>2.0058007725999998</v>
      </c>
      <c r="G20" s="318">
        <v>2.5919221999999999E-2</v>
      </c>
      <c r="H20" s="318">
        <v>2.1467849099999999E-2</v>
      </c>
      <c r="I20" s="318">
        <v>3.6465337200000003E-2</v>
      </c>
      <c r="J20" s="272">
        <v>1750</v>
      </c>
      <c r="K20" s="272">
        <v>569</v>
      </c>
      <c r="L20" s="254">
        <v>0.33269004689999998</v>
      </c>
      <c r="M20" s="254">
        <v>1.4104909132000001</v>
      </c>
      <c r="N20" s="318">
        <v>3.95655813E-2</v>
      </c>
      <c r="O20" s="254">
        <v>1.1375332277000001</v>
      </c>
    </row>
    <row r="21" spans="2:15" ht="12.75" customHeight="1" x14ac:dyDescent="0.2">
      <c r="B21" s="255">
        <v>2013</v>
      </c>
      <c r="C21" s="318">
        <v>4.5677572100000001E-2</v>
      </c>
      <c r="D21" s="318">
        <v>8.3483564499999996E-2</v>
      </c>
      <c r="E21" s="318">
        <v>2.55834679E-2</v>
      </c>
      <c r="F21" s="319">
        <v>1.8789973609999999</v>
      </c>
      <c r="G21" s="318">
        <v>2.51690309E-2</v>
      </c>
      <c r="H21" s="318">
        <v>1.9288403400000001E-2</v>
      </c>
      <c r="I21" s="318">
        <v>3.0383565599999999E-2</v>
      </c>
      <c r="J21" s="272">
        <v>1729</v>
      </c>
      <c r="K21" s="272">
        <v>573</v>
      </c>
      <c r="L21" s="254">
        <v>0.34734381440000001</v>
      </c>
      <c r="M21" s="254">
        <v>1.5033644398999999</v>
      </c>
      <c r="N21" s="318">
        <v>5.0216131999999997E-2</v>
      </c>
      <c r="O21" s="254">
        <v>1.1881966358</v>
      </c>
    </row>
    <row r="22" spans="2:15" ht="12.75" customHeight="1" x14ac:dyDescent="0.2">
      <c r="B22" s="255">
        <v>2014</v>
      </c>
      <c r="C22" s="318">
        <v>5.0710825799999998E-2</v>
      </c>
      <c r="D22" s="318">
        <v>9.3378033900000004E-2</v>
      </c>
      <c r="E22" s="318">
        <v>2.9136647599999999E-2</v>
      </c>
      <c r="F22" s="319">
        <v>1.9584091754999999</v>
      </c>
      <c r="G22" s="318">
        <v>2.4943519000000001E-2</v>
      </c>
      <c r="H22" s="318">
        <v>2.2204342299999999E-2</v>
      </c>
      <c r="I22" s="318">
        <v>3.5682363100000003E-2</v>
      </c>
      <c r="J22" s="272">
        <v>1836</v>
      </c>
      <c r="K22" s="272">
        <v>588</v>
      </c>
      <c r="L22" s="254">
        <v>0.337940515</v>
      </c>
      <c r="M22" s="254">
        <v>1.4211734134</v>
      </c>
      <c r="N22" s="318">
        <v>3.7935166300000003E-2</v>
      </c>
      <c r="O22" s="254">
        <v>1.1333182932999999</v>
      </c>
    </row>
    <row r="23" spans="2:15" ht="12.75" customHeight="1" x14ac:dyDescent="0.2">
      <c r="B23" s="239">
        <v>2015</v>
      </c>
      <c r="C23" s="323">
        <v>6.8716287700000003E-2</v>
      </c>
      <c r="D23" s="323">
        <v>0.14826022750000001</v>
      </c>
      <c r="E23" s="323">
        <v>2.4978886700000001E-2</v>
      </c>
      <c r="F23" s="324">
        <v>1.8185835859999999</v>
      </c>
      <c r="G23" s="323">
        <v>3.89207331E-2</v>
      </c>
      <c r="H23" s="323">
        <v>3.8038412600000002E-2</v>
      </c>
      <c r="I23" s="323">
        <v>4.9692212100000001E-2</v>
      </c>
      <c r="J23" s="244">
        <v>1895</v>
      </c>
      <c r="K23" s="244">
        <v>632</v>
      </c>
      <c r="L23" s="325">
        <v>0.35478813009999999</v>
      </c>
      <c r="M23" s="325">
        <v>1.3828381718</v>
      </c>
      <c r="N23" s="323">
        <v>4.4674741400000002E-2</v>
      </c>
      <c r="O23" s="325">
        <v>1.1678966476999999</v>
      </c>
    </row>
    <row r="24" spans="2:15" ht="12.75" customHeight="1" x14ac:dyDescent="0.2"/>
    <row r="25" spans="2:15" ht="12.75" customHeight="1" x14ac:dyDescent="0.2"/>
    <row r="26" spans="2:15" ht="12.75" customHeight="1" x14ac:dyDescent="0.2"/>
    <row r="27" spans="2:15" ht="12.75" customHeight="1" x14ac:dyDescent="0.2"/>
    <row r="28" spans="2:15" ht="12.75" customHeight="1" x14ac:dyDescent="0.2"/>
    <row r="29" spans="2:15" ht="12.75" customHeight="1" x14ac:dyDescent="0.25">
      <c r="C29" s="28"/>
    </row>
    <row r="30" spans="2:15" ht="12.75" customHeight="1" x14ac:dyDescent="0.25">
      <c r="C30"/>
    </row>
    <row r="31" spans="2:15" ht="12.75" customHeight="1" x14ac:dyDescent="0.2"/>
    <row r="32" spans="2:15" ht="12.75" customHeight="1" x14ac:dyDescent="0.2"/>
    <row r="33" ht="12.75" customHeight="1" x14ac:dyDescent="0.2"/>
    <row r="34" ht="12.75" customHeight="1" x14ac:dyDescent="0.2"/>
    <row r="35" ht="12.75" customHeight="1" x14ac:dyDescent="0.2"/>
    <row r="36" ht="12.75" customHeight="1" x14ac:dyDescent="0.2"/>
    <row r="37" ht="12.75" customHeight="1" x14ac:dyDescent="0.2"/>
    <row r="38" ht="12.75" customHeight="1" x14ac:dyDescent="0.2"/>
    <row r="39" ht="12.75" customHeight="1" x14ac:dyDescent="0.2"/>
    <row r="40" ht="12.75" customHeight="1" x14ac:dyDescent="0.2"/>
    <row r="41" ht="12.75" customHeight="1" x14ac:dyDescent="0.2"/>
    <row r="42" ht="12.75" customHeight="1" x14ac:dyDescent="0.2"/>
    <row r="43" ht="12.75" customHeight="1" x14ac:dyDescent="0.2"/>
    <row r="44" ht="12.75" customHeight="1" x14ac:dyDescent="0.2"/>
    <row r="45" ht="12.75" customHeight="1" x14ac:dyDescent="0.2"/>
    <row r="46" ht="12.75" customHeight="1" x14ac:dyDescent="0.2"/>
    <row r="47" ht="12.75" customHeight="1" x14ac:dyDescent="0.2"/>
    <row r="48" ht="12.75" customHeight="1" x14ac:dyDescent="0.2"/>
    <row r="49" ht="12.75" customHeight="1" x14ac:dyDescent="0.2"/>
    <row r="50" ht="12.75" customHeight="1" x14ac:dyDescent="0.2"/>
    <row r="51" ht="12.75" customHeight="1" x14ac:dyDescent="0.2"/>
    <row r="52" ht="12.75" customHeight="1" x14ac:dyDescent="0.2"/>
    <row r="53" ht="12.75" customHeight="1" x14ac:dyDescent="0.2"/>
    <row r="54" ht="12.75" customHeight="1" x14ac:dyDescent="0.2"/>
    <row r="55" ht="12.75" customHeight="1" x14ac:dyDescent="0.2"/>
    <row r="56" ht="12.75" customHeight="1" x14ac:dyDescent="0.2"/>
    <row r="57" ht="12.75" customHeight="1" x14ac:dyDescent="0.2"/>
    <row r="58" ht="12.75" customHeight="1" x14ac:dyDescent="0.2"/>
    <row r="59" ht="12.75" customHeight="1" x14ac:dyDescent="0.2"/>
    <row r="60" ht="12.75" customHeight="1" x14ac:dyDescent="0.2"/>
    <row r="61" ht="12.75" customHeight="1" x14ac:dyDescent="0.2"/>
    <row r="62" ht="12.75" customHeight="1" x14ac:dyDescent="0.2"/>
    <row r="63" ht="12.75" customHeight="1" x14ac:dyDescent="0.2"/>
    <row r="64"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sheetData>
  <mergeCells count="1">
    <mergeCell ref="B1:O1"/>
  </mergeCells>
  <pageMargins left="0.75" right="0.75" top="1" bottom="1" header="0.5" footer="0.5"/>
  <headerFooter alignWithMargins="0"/>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S78"/>
  <sheetViews>
    <sheetView showGridLines="0" workbookViewId="0"/>
  </sheetViews>
  <sheetFormatPr defaultRowHeight="11.25" x14ac:dyDescent="0.2"/>
  <cols>
    <col min="1" max="1" width="24.140625" style="118" customWidth="1"/>
    <col min="2" max="2" width="11.42578125" style="11" customWidth="1"/>
    <col min="3" max="17" width="12.28515625" style="11" customWidth="1"/>
    <col min="18" max="20" width="11.42578125" style="11" customWidth="1"/>
    <col min="21" max="16384" width="9.140625" style="11"/>
  </cols>
  <sheetData>
    <row r="1" spans="1:19" s="127" customFormat="1" ht="21.75" customHeight="1" x14ac:dyDescent="0.35">
      <c r="A1" s="379" t="s">
        <v>193</v>
      </c>
      <c r="B1" s="407" t="s">
        <v>194</v>
      </c>
      <c r="C1" s="407"/>
      <c r="D1" s="407"/>
      <c r="E1" s="410"/>
      <c r="F1" s="410"/>
      <c r="G1" s="410"/>
      <c r="H1" s="410"/>
      <c r="I1" s="410"/>
      <c r="J1" s="410"/>
      <c r="K1" s="410"/>
      <c r="L1" s="410"/>
      <c r="M1" s="410"/>
      <c r="N1" s="410"/>
      <c r="O1" s="410"/>
      <c r="P1" s="410"/>
      <c r="Q1" s="410"/>
      <c r="R1" s="126"/>
      <c r="S1" s="126"/>
    </row>
    <row r="2" spans="1:19" ht="12.75" customHeight="1" x14ac:dyDescent="0.2"/>
    <row r="3" spans="1:19" s="14" customFormat="1" ht="12.75" customHeight="1" x14ac:dyDescent="0.2">
      <c r="A3" s="118"/>
      <c r="B3" s="93" t="s">
        <v>443</v>
      </c>
      <c r="C3" s="73" t="s">
        <v>160</v>
      </c>
      <c r="D3" s="73"/>
      <c r="E3" s="73"/>
      <c r="F3" s="73"/>
      <c r="G3" s="73"/>
      <c r="H3" s="73"/>
      <c r="I3" s="73"/>
      <c r="J3" s="73"/>
      <c r="K3" s="73"/>
      <c r="L3" s="73"/>
      <c r="M3" s="73"/>
      <c r="N3" s="73"/>
      <c r="O3" s="73"/>
      <c r="P3" s="73"/>
      <c r="Q3" s="73"/>
      <c r="R3" s="76"/>
    </row>
    <row r="4" spans="1:19" ht="24" customHeight="1" x14ac:dyDescent="0.2">
      <c r="B4" s="23" t="s">
        <v>50</v>
      </c>
      <c r="C4" s="220" t="s">
        <v>22</v>
      </c>
      <c r="D4" s="220" t="s">
        <v>71</v>
      </c>
      <c r="E4" s="220" t="s">
        <v>517</v>
      </c>
      <c r="F4" s="220" t="s">
        <v>70</v>
      </c>
      <c r="G4" s="220" t="s">
        <v>200</v>
      </c>
      <c r="H4" s="220" t="s">
        <v>518</v>
      </c>
      <c r="I4" s="220" t="s">
        <v>202</v>
      </c>
      <c r="J4" s="220" t="s">
        <v>69</v>
      </c>
      <c r="K4" s="220" t="s">
        <v>68</v>
      </c>
      <c r="L4" s="220" t="s">
        <v>203</v>
      </c>
      <c r="M4" s="220" t="s">
        <v>544</v>
      </c>
      <c r="N4" s="220" t="s">
        <v>67</v>
      </c>
      <c r="O4" s="220" t="s">
        <v>66</v>
      </c>
      <c r="P4" s="220" t="s">
        <v>30</v>
      </c>
      <c r="Q4" s="220" t="s">
        <v>20</v>
      </c>
    </row>
    <row r="5" spans="1:19" ht="12.75" customHeight="1" x14ac:dyDescent="0.2">
      <c r="B5" s="255">
        <v>1997</v>
      </c>
      <c r="C5" s="272">
        <v>63643</v>
      </c>
      <c r="D5" s="272">
        <v>1560</v>
      </c>
      <c r="E5" s="272">
        <v>-63</v>
      </c>
      <c r="F5" s="272">
        <v>-15637</v>
      </c>
      <c r="G5" s="272">
        <v>-2258</v>
      </c>
      <c r="H5" s="272">
        <v>-48770</v>
      </c>
      <c r="I5" s="272">
        <v>-1754</v>
      </c>
      <c r="J5" s="272">
        <v>882</v>
      </c>
      <c r="K5" s="272">
        <v>-1320</v>
      </c>
      <c r="L5" s="272">
        <v>-2194</v>
      </c>
      <c r="M5" s="272">
        <v>2796</v>
      </c>
      <c r="N5" s="272">
        <v>-84</v>
      </c>
      <c r="O5" s="272">
        <v>375</v>
      </c>
      <c r="P5" s="272">
        <v>200</v>
      </c>
      <c r="Q5" s="272">
        <v>50557</v>
      </c>
    </row>
    <row r="6" spans="1:19" ht="12.75" customHeight="1" x14ac:dyDescent="0.2">
      <c r="B6" s="255">
        <v>1998</v>
      </c>
      <c r="C6" s="272">
        <v>67879</v>
      </c>
      <c r="D6" s="272">
        <v>1351</v>
      </c>
      <c r="E6" s="272">
        <v>-31</v>
      </c>
      <c r="F6" s="272">
        <v>-16578</v>
      </c>
      <c r="G6" s="272">
        <v>-3232</v>
      </c>
      <c r="H6" s="272">
        <v>-51126</v>
      </c>
      <c r="I6" s="272">
        <v>-1707</v>
      </c>
      <c r="J6" s="272">
        <v>910</v>
      </c>
      <c r="K6" s="272">
        <v>-1115</v>
      </c>
      <c r="L6" s="272">
        <v>-1912</v>
      </c>
      <c r="M6" s="272">
        <v>2706</v>
      </c>
      <c r="N6" s="272">
        <v>-161</v>
      </c>
      <c r="O6" s="272">
        <v>634</v>
      </c>
      <c r="P6" s="272">
        <v>212</v>
      </c>
      <c r="Q6" s="272">
        <v>51398</v>
      </c>
    </row>
    <row r="7" spans="1:19" ht="12.75" customHeight="1" x14ac:dyDescent="0.2">
      <c r="B7" s="255">
        <v>1999</v>
      </c>
      <c r="C7" s="272">
        <v>70269</v>
      </c>
      <c r="D7" s="272">
        <v>1779</v>
      </c>
      <c r="E7" s="272">
        <v>128</v>
      </c>
      <c r="F7" s="272">
        <v>-17960</v>
      </c>
      <c r="G7" s="272">
        <v>-3353</v>
      </c>
      <c r="H7" s="272">
        <v>-53437</v>
      </c>
      <c r="I7" s="272">
        <v>-2577</v>
      </c>
      <c r="J7" s="272">
        <v>2869</v>
      </c>
      <c r="K7" s="272">
        <v>-1806</v>
      </c>
      <c r="L7" s="272">
        <v>-1515</v>
      </c>
      <c r="M7" s="272">
        <v>2319</v>
      </c>
      <c r="N7" s="272">
        <v>-17</v>
      </c>
      <c r="O7" s="272">
        <v>788</v>
      </c>
      <c r="P7" s="272">
        <v>224</v>
      </c>
      <c r="Q7" s="272">
        <v>52635</v>
      </c>
    </row>
    <row r="8" spans="1:19" ht="12.75" customHeight="1" x14ac:dyDescent="0.2">
      <c r="B8" s="255">
        <v>2000</v>
      </c>
      <c r="C8" s="272">
        <v>75817</v>
      </c>
      <c r="D8" s="272">
        <v>2064</v>
      </c>
      <c r="E8" s="272">
        <v>340</v>
      </c>
      <c r="F8" s="272">
        <v>-19215</v>
      </c>
      <c r="G8" s="272">
        <v>-2964</v>
      </c>
      <c r="H8" s="272">
        <v>-59360</v>
      </c>
      <c r="I8" s="272">
        <v>-3319</v>
      </c>
      <c r="J8" s="272">
        <v>2017</v>
      </c>
      <c r="K8" s="272">
        <v>-4090</v>
      </c>
      <c r="L8" s="272">
        <v>-5391</v>
      </c>
      <c r="M8" s="272">
        <v>4550</v>
      </c>
      <c r="N8" s="272">
        <v>-293</v>
      </c>
      <c r="O8" s="272">
        <v>-1134</v>
      </c>
      <c r="P8" s="272">
        <v>228</v>
      </c>
      <c r="Q8" s="272">
        <v>56086</v>
      </c>
    </row>
    <row r="9" spans="1:19" ht="12.75" customHeight="1" x14ac:dyDescent="0.2">
      <c r="B9" s="255">
        <v>2001</v>
      </c>
      <c r="C9" s="272">
        <v>91160</v>
      </c>
      <c r="D9" s="272">
        <v>2205</v>
      </c>
      <c r="E9" s="272">
        <v>18</v>
      </c>
      <c r="F9" s="272">
        <v>-22197</v>
      </c>
      <c r="G9" s="272">
        <v>-3997</v>
      </c>
      <c r="H9" s="272">
        <v>-70124</v>
      </c>
      <c r="I9" s="272">
        <v>-2936</v>
      </c>
      <c r="J9" s="272">
        <v>1655</v>
      </c>
      <c r="K9" s="272">
        <v>-3367</v>
      </c>
      <c r="L9" s="272">
        <v>-4648</v>
      </c>
      <c r="M9" s="272">
        <v>3844</v>
      </c>
      <c r="N9" s="272">
        <v>-132</v>
      </c>
      <c r="O9" s="272">
        <v>-937</v>
      </c>
      <c r="P9" s="272">
        <v>236</v>
      </c>
      <c r="Q9" s="272">
        <v>61766</v>
      </c>
    </row>
    <row r="10" spans="1:19" ht="12.75" customHeight="1" x14ac:dyDescent="0.2">
      <c r="B10" s="255">
        <v>2002</v>
      </c>
      <c r="C10" s="272">
        <v>95730</v>
      </c>
      <c r="D10" s="272">
        <v>2255</v>
      </c>
      <c r="E10" s="272">
        <v>-590</v>
      </c>
      <c r="F10" s="272">
        <v>-24121</v>
      </c>
      <c r="G10" s="272">
        <v>-3778</v>
      </c>
      <c r="H10" s="272">
        <v>-73036</v>
      </c>
      <c r="I10" s="272">
        <v>-3513</v>
      </c>
      <c r="J10" s="272">
        <v>2683</v>
      </c>
      <c r="K10" s="272">
        <v>-2646</v>
      </c>
      <c r="L10" s="272">
        <v>-3476</v>
      </c>
      <c r="M10" s="272">
        <v>3628</v>
      </c>
      <c r="N10" s="272">
        <v>-97</v>
      </c>
      <c r="O10" s="272">
        <v>55</v>
      </c>
      <c r="P10" s="272">
        <v>249</v>
      </c>
      <c r="Q10" s="272">
        <v>63213</v>
      </c>
    </row>
    <row r="11" spans="1:19" ht="12.75" customHeight="1" x14ac:dyDescent="0.2">
      <c r="B11" s="255">
        <v>2003</v>
      </c>
      <c r="C11" s="272">
        <v>99218</v>
      </c>
      <c r="D11" s="272">
        <v>2422</v>
      </c>
      <c r="E11" s="272">
        <v>55</v>
      </c>
      <c r="F11" s="272">
        <v>-24591</v>
      </c>
      <c r="G11" s="272">
        <v>-3856</v>
      </c>
      <c r="H11" s="272">
        <v>-73042</v>
      </c>
      <c r="I11" s="272">
        <v>206</v>
      </c>
      <c r="J11" s="272">
        <v>864</v>
      </c>
      <c r="K11" s="272">
        <v>-2519</v>
      </c>
      <c r="L11" s="272">
        <v>-1449</v>
      </c>
      <c r="M11" s="272">
        <v>562</v>
      </c>
      <c r="N11" s="272">
        <v>-25</v>
      </c>
      <c r="O11" s="272">
        <v>-911</v>
      </c>
      <c r="P11" s="272">
        <v>254</v>
      </c>
      <c r="Q11" s="272">
        <v>63415</v>
      </c>
    </row>
    <row r="12" spans="1:19" ht="12.75" customHeight="1" x14ac:dyDescent="0.2">
      <c r="B12" s="255">
        <v>2004</v>
      </c>
      <c r="C12" s="272">
        <v>104405</v>
      </c>
      <c r="D12" s="272">
        <v>3100</v>
      </c>
      <c r="E12" s="272">
        <v>119</v>
      </c>
      <c r="F12" s="272">
        <v>-26228</v>
      </c>
      <c r="G12" s="272">
        <v>-3831</v>
      </c>
      <c r="H12" s="272">
        <v>-77332</v>
      </c>
      <c r="I12" s="272">
        <v>233</v>
      </c>
      <c r="J12" s="272">
        <v>641</v>
      </c>
      <c r="K12" s="272">
        <v>-2200</v>
      </c>
      <c r="L12" s="272">
        <v>-1325</v>
      </c>
      <c r="M12" s="272">
        <v>658</v>
      </c>
      <c r="N12" s="272">
        <v>-106</v>
      </c>
      <c r="O12" s="272">
        <v>-773</v>
      </c>
      <c r="P12" s="272">
        <v>248</v>
      </c>
      <c r="Q12" s="272">
        <v>65396</v>
      </c>
    </row>
    <row r="13" spans="1:19" ht="12.75" customHeight="1" x14ac:dyDescent="0.2">
      <c r="B13" s="255">
        <v>2005</v>
      </c>
      <c r="C13" s="272">
        <v>120396</v>
      </c>
      <c r="D13" s="272">
        <v>3642</v>
      </c>
      <c r="E13" s="272">
        <v>43</v>
      </c>
      <c r="F13" s="272">
        <v>-28427</v>
      </c>
      <c r="G13" s="272">
        <v>-4664</v>
      </c>
      <c r="H13" s="272">
        <v>-90644</v>
      </c>
      <c r="I13" s="272">
        <v>345</v>
      </c>
      <c r="J13" s="272">
        <v>1147</v>
      </c>
      <c r="K13" s="272">
        <v>-1344</v>
      </c>
      <c r="L13" s="272">
        <v>148</v>
      </c>
      <c r="M13" s="272">
        <v>-874</v>
      </c>
      <c r="N13" s="272">
        <v>1443</v>
      </c>
      <c r="O13" s="272">
        <v>717</v>
      </c>
      <c r="P13" s="272">
        <v>258</v>
      </c>
      <c r="Q13" s="272">
        <v>66587</v>
      </c>
    </row>
    <row r="14" spans="1:19" ht="12.75" customHeight="1" x14ac:dyDescent="0.2">
      <c r="B14" s="255">
        <v>2006</v>
      </c>
      <c r="C14" s="272">
        <v>133867</v>
      </c>
      <c r="D14" s="272">
        <v>4483</v>
      </c>
      <c r="E14" s="272">
        <v>-959</v>
      </c>
      <c r="F14" s="272">
        <v>-29774</v>
      </c>
      <c r="G14" s="272">
        <v>-4698</v>
      </c>
      <c r="H14" s="272">
        <v>-101106</v>
      </c>
      <c r="I14" s="272">
        <v>1813</v>
      </c>
      <c r="J14" s="272">
        <v>1299</v>
      </c>
      <c r="K14" s="272">
        <v>-1362</v>
      </c>
      <c r="L14" s="272">
        <v>1751</v>
      </c>
      <c r="M14" s="272">
        <v>162</v>
      </c>
      <c r="N14" s="272">
        <v>-483</v>
      </c>
      <c r="O14" s="272">
        <v>1430</v>
      </c>
      <c r="P14" s="272">
        <v>278</v>
      </c>
      <c r="Q14" s="272">
        <v>68828</v>
      </c>
    </row>
    <row r="15" spans="1:19" ht="12.75" customHeight="1" x14ac:dyDescent="0.2">
      <c r="B15" s="255">
        <v>2007</v>
      </c>
      <c r="C15" s="272">
        <v>144843</v>
      </c>
      <c r="D15" s="272">
        <v>4529</v>
      </c>
      <c r="E15" s="272">
        <v>49</v>
      </c>
      <c r="F15" s="272">
        <v>-31632</v>
      </c>
      <c r="G15" s="272">
        <v>-4708</v>
      </c>
      <c r="H15" s="272">
        <v>-108732</v>
      </c>
      <c r="I15" s="272">
        <v>4349</v>
      </c>
      <c r="J15" s="272">
        <v>1242</v>
      </c>
      <c r="K15" s="272">
        <v>-1521</v>
      </c>
      <c r="L15" s="272">
        <v>4070</v>
      </c>
      <c r="M15" s="272">
        <v>-373</v>
      </c>
      <c r="N15" s="272">
        <v>-921</v>
      </c>
      <c r="O15" s="272">
        <v>2777</v>
      </c>
      <c r="P15" s="272">
        <v>288</v>
      </c>
      <c r="Q15" s="272">
        <v>71627</v>
      </c>
    </row>
    <row r="16" spans="1:19" ht="12.75" customHeight="1" x14ac:dyDescent="0.2">
      <c r="B16" s="255">
        <v>2008</v>
      </c>
      <c r="C16" s="272">
        <v>152621</v>
      </c>
      <c r="D16" s="272">
        <v>4555</v>
      </c>
      <c r="E16" s="272">
        <v>-303</v>
      </c>
      <c r="F16" s="272">
        <v>-34103</v>
      </c>
      <c r="G16" s="272">
        <v>-4811</v>
      </c>
      <c r="H16" s="272">
        <v>-115176</v>
      </c>
      <c r="I16" s="272">
        <v>2783</v>
      </c>
      <c r="J16" s="272">
        <v>2036</v>
      </c>
      <c r="K16" s="272">
        <v>-2069</v>
      </c>
      <c r="L16" s="272">
        <v>2750</v>
      </c>
      <c r="M16" s="272">
        <v>-138</v>
      </c>
      <c r="N16" s="272">
        <v>-715</v>
      </c>
      <c r="O16" s="272">
        <v>1897</v>
      </c>
      <c r="P16" s="272">
        <v>295</v>
      </c>
      <c r="Q16" s="272">
        <v>74109</v>
      </c>
    </row>
    <row r="17" spans="2:17" ht="12.75" customHeight="1" x14ac:dyDescent="0.2">
      <c r="B17" s="255">
        <v>2009</v>
      </c>
      <c r="C17" s="272">
        <v>137900</v>
      </c>
      <c r="D17" s="272">
        <v>4072</v>
      </c>
      <c r="E17" s="272">
        <v>-325</v>
      </c>
      <c r="F17" s="272">
        <v>-32369</v>
      </c>
      <c r="G17" s="272">
        <v>-5013</v>
      </c>
      <c r="H17" s="272">
        <v>-103069</v>
      </c>
      <c r="I17" s="272">
        <v>1194</v>
      </c>
      <c r="J17" s="272">
        <v>1396</v>
      </c>
      <c r="K17" s="272">
        <v>-1620</v>
      </c>
      <c r="L17" s="272">
        <v>970</v>
      </c>
      <c r="M17" s="272">
        <v>440</v>
      </c>
      <c r="N17" s="272">
        <v>-386</v>
      </c>
      <c r="O17" s="272">
        <v>1024</v>
      </c>
      <c r="P17" s="272">
        <v>295</v>
      </c>
      <c r="Q17" s="272">
        <v>72748</v>
      </c>
    </row>
    <row r="18" spans="2:17" ht="12.75" customHeight="1" x14ac:dyDescent="0.2">
      <c r="B18" s="255">
        <v>2010</v>
      </c>
      <c r="C18" s="272">
        <v>145449</v>
      </c>
      <c r="D18" s="272">
        <v>3811</v>
      </c>
      <c r="E18" s="272">
        <v>0</v>
      </c>
      <c r="F18" s="272">
        <v>-34165</v>
      </c>
      <c r="G18" s="272">
        <v>-5385</v>
      </c>
      <c r="H18" s="272">
        <v>-110105</v>
      </c>
      <c r="I18" s="272">
        <v>-393</v>
      </c>
      <c r="J18" s="272">
        <v>1182</v>
      </c>
      <c r="K18" s="272">
        <v>-3014</v>
      </c>
      <c r="L18" s="272">
        <v>-2225</v>
      </c>
      <c r="M18" s="272">
        <v>470</v>
      </c>
      <c r="N18" s="272">
        <v>-394</v>
      </c>
      <c r="O18" s="272">
        <v>-2148</v>
      </c>
      <c r="P18" s="272">
        <v>298</v>
      </c>
      <c r="Q18" s="272">
        <v>71584</v>
      </c>
    </row>
    <row r="19" spans="2:17" ht="12.75" customHeight="1" x14ac:dyDescent="0.2">
      <c r="B19" s="255">
        <v>2011</v>
      </c>
      <c r="C19" s="272">
        <v>154413</v>
      </c>
      <c r="D19" s="272">
        <v>4189</v>
      </c>
      <c r="E19" s="272">
        <v>0</v>
      </c>
      <c r="F19" s="272">
        <v>-34794</v>
      </c>
      <c r="G19" s="272">
        <v>-5957</v>
      </c>
      <c r="H19" s="272">
        <v>-118742</v>
      </c>
      <c r="I19" s="272">
        <v>-891</v>
      </c>
      <c r="J19" s="272">
        <v>2320</v>
      </c>
      <c r="K19" s="272">
        <v>-1700</v>
      </c>
      <c r="L19" s="272">
        <v>-271</v>
      </c>
      <c r="M19" s="272">
        <v>87</v>
      </c>
      <c r="N19" s="272">
        <v>-148</v>
      </c>
      <c r="O19" s="272">
        <v>-332</v>
      </c>
      <c r="P19" s="272">
        <v>308</v>
      </c>
      <c r="Q19" s="272">
        <v>71309</v>
      </c>
    </row>
    <row r="20" spans="2:17" ht="12.75" customHeight="1" x14ac:dyDescent="0.2">
      <c r="B20" s="255">
        <v>2012</v>
      </c>
      <c r="C20" s="272">
        <v>156059</v>
      </c>
      <c r="D20" s="272">
        <v>4928</v>
      </c>
      <c r="E20" s="272">
        <v>-3</v>
      </c>
      <c r="F20" s="272">
        <v>-35388</v>
      </c>
      <c r="G20" s="272">
        <v>-6372</v>
      </c>
      <c r="H20" s="272">
        <v>-116804</v>
      </c>
      <c r="I20" s="272">
        <v>2420</v>
      </c>
      <c r="J20" s="272">
        <v>1572</v>
      </c>
      <c r="K20" s="272">
        <v>-2318</v>
      </c>
      <c r="L20" s="272">
        <v>1674</v>
      </c>
      <c r="M20" s="272">
        <v>-560</v>
      </c>
      <c r="N20" s="272">
        <v>-403</v>
      </c>
      <c r="O20" s="272">
        <v>711</v>
      </c>
      <c r="P20" s="272">
        <v>320</v>
      </c>
      <c r="Q20" s="272">
        <v>71177</v>
      </c>
    </row>
    <row r="21" spans="2:17" ht="12.75" customHeight="1" x14ac:dyDescent="0.2">
      <c r="B21" s="255">
        <v>2013</v>
      </c>
      <c r="C21" s="272">
        <v>143095</v>
      </c>
      <c r="D21" s="272">
        <v>2904</v>
      </c>
      <c r="E21" s="272">
        <v>-1</v>
      </c>
      <c r="F21" s="272">
        <v>-35820</v>
      </c>
      <c r="G21" s="272">
        <v>-5287</v>
      </c>
      <c r="H21" s="272">
        <v>-103860</v>
      </c>
      <c r="I21" s="272">
        <v>1031</v>
      </c>
      <c r="J21" s="272">
        <v>1343</v>
      </c>
      <c r="K21" s="272">
        <v>-1690</v>
      </c>
      <c r="L21" s="272">
        <v>684</v>
      </c>
      <c r="M21" s="272">
        <v>205</v>
      </c>
      <c r="N21" s="272">
        <v>-338</v>
      </c>
      <c r="O21" s="272">
        <v>552</v>
      </c>
      <c r="P21" s="272">
        <v>321</v>
      </c>
      <c r="Q21" s="272">
        <v>71516</v>
      </c>
    </row>
    <row r="22" spans="2:17" ht="12.75" customHeight="1" x14ac:dyDescent="0.2">
      <c r="B22" s="255">
        <v>2014</v>
      </c>
      <c r="C22" s="272">
        <v>144468</v>
      </c>
      <c r="D22" s="272">
        <v>3125</v>
      </c>
      <c r="E22" s="272">
        <v>0</v>
      </c>
      <c r="F22" s="272">
        <v>-36241</v>
      </c>
      <c r="G22" s="272">
        <v>-5716</v>
      </c>
      <c r="H22" s="272">
        <v>-102943</v>
      </c>
      <c r="I22" s="272">
        <v>2693</v>
      </c>
      <c r="J22" s="272">
        <v>661</v>
      </c>
      <c r="K22" s="272">
        <v>-1712</v>
      </c>
      <c r="L22" s="272">
        <v>1642</v>
      </c>
      <c r="M22" s="272">
        <v>101</v>
      </c>
      <c r="N22" s="272">
        <v>-312</v>
      </c>
      <c r="O22" s="272">
        <v>1431</v>
      </c>
      <c r="P22" s="272">
        <v>324</v>
      </c>
      <c r="Q22" s="272">
        <v>71258</v>
      </c>
    </row>
    <row r="23" spans="2:17" ht="12.75" customHeight="1" x14ac:dyDescent="0.2">
      <c r="B23" s="239">
        <v>2015</v>
      </c>
      <c r="C23" s="244">
        <v>149498</v>
      </c>
      <c r="D23" s="244">
        <v>3136</v>
      </c>
      <c r="E23" s="244">
        <v>0</v>
      </c>
      <c r="F23" s="244">
        <v>-37554</v>
      </c>
      <c r="G23" s="244">
        <v>-5642</v>
      </c>
      <c r="H23" s="244">
        <v>-105967</v>
      </c>
      <c r="I23" s="244">
        <v>3472</v>
      </c>
      <c r="J23" s="244">
        <v>1613</v>
      </c>
      <c r="K23" s="244">
        <v>-911</v>
      </c>
      <c r="L23" s="244">
        <v>4174</v>
      </c>
      <c r="M23" s="244">
        <v>-1503</v>
      </c>
      <c r="N23" s="244">
        <v>-380</v>
      </c>
      <c r="O23" s="244">
        <v>2291</v>
      </c>
      <c r="P23" s="244">
        <v>331</v>
      </c>
      <c r="Q23" s="244">
        <v>72125</v>
      </c>
    </row>
    <row r="24" spans="2:17" ht="12.75" customHeight="1" x14ac:dyDescent="0.2"/>
    <row r="25" spans="2:17" ht="12.75" customHeight="1" x14ac:dyDescent="0.2"/>
    <row r="26" spans="2:17" ht="12.75" customHeight="1" x14ac:dyDescent="0.2"/>
    <row r="27" spans="2:17" ht="12.75" customHeight="1" x14ac:dyDescent="0.2"/>
    <row r="28" spans="2:17" ht="12.75" customHeight="1" x14ac:dyDescent="0.2"/>
    <row r="29" spans="2:17" ht="12.75" customHeight="1" x14ac:dyDescent="0.25">
      <c r="C29" s="28"/>
    </row>
    <row r="30" spans="2:17" ht="12.75" customHeight="1" x14ac:dyDescent="0.25">
      <c r="C30"/>
    </row>
    <row r="31" spans="2:17" ht="12.75" customHeight="1" x14ac:dyDescent="0.2"/>
    <row r="32" spans="2:17" ht="12.75" customHeight="1" x14ac:dyDescent="0.2"/>
    <row r="33" ht="12.75" customHeight="1" x14ac:dyDescent="0.2"/>
    <row r="34" ht="12.75" customHeight="1" x14ac:dyDescent="0.2"/>
    <row r="35" ht="12.75" customHeight="1" x14ac:dyDescent="0.2"/>
    <row r="36" ht="12.75" customHeight="1" x14ac:dyDescent="0.2"/>
    <row r="37" ht="12.75" customHeight="1" x14ac:dyDescent="0.2"/>
    <row r="38" ht="12.75" customHeight="1" x14ac:dyDescent="0.2"/>
    <row r="39" ht="12.75" customHeight="1" x14ac:dyDescent="0.2"/>
    <row r="40" ht="12.75" customHeight="1" x14ac:dyDescent="0.2"/>
    <row r="41" ht="12.75" customHeight="1" x14ac:dyDescent="0.2"/>
    <row r="42" ht="12.75" customHeight="1" x14ac:dyDescent="0.2"/>
    <row r="43" ht="12.75" customHeight="1" x14ac:dyDescent="0.2"/>
    <row r="44" ht="12.75" customHeight="1" x14ac:dyDescent="0.2"/>
    <row r="45" ht="12.75" customHeight="1" x14ac:dyDescent="0.2"/>
    <row r="46" ht="12.75" customHeight="1" x14ac:dyDescent="0.2"/>
    <row r="47" ht="12.75" customHeight="1" x14ac:dyDescent="0.2"/>
    <row r="48" ht="12.75" customHeight="1" x14ac:dyDescent="0.2"/>
    <row r="49" ht="12.75" customHeight="1" x14ac:dyDescent="0.2"/>
    <row r="50" ht="12.75" customHeight="1" x14ac:dyDescent="0.2"/>
    <row r="51" ht="12.75" customHeight="1" x14ac:dyDescent="0.2"/>
    <row r="52" ht="12.75" customHeight="1" x14ac:dyDescent="0.2"/>
    <row r="53" ht="12.75" customHeight="1" x14ac:dyDescent="0.2"/>
    <row r="54" ht="12.75" customHeight="1" x14ac:dyDescent="0.2"/>
    <row r="55" ht="12.75" customHeight="1" x14ac:dyDescent="0.2"/>
    <row r="56" ht="12.75" customHeight="1" x14ac:dyDescent="0.2"/>
    <row r="57" ht="12.75" customHeight="1" x14ac:dyDescent="0.2"/>
    <row r="58" ht="12.75" customHeight="1" x14ac:dyDescent="0.2"/>
    <row r="59" ht="12.75" customHeight="1" x14ac:dyDescent="0.2"/>
    <row r="60" ht="12.75" customHeight="1" x14ac:dyDescent="0.2"/>
    <row r="61" ht="12.75" customHeight="1" x14ac:dyDescent="0.2"/>
    <row r="62" ht="12.75" customHeight="1" x14ac:dyDescent="0.2"/>
    <row r="63" ht="12.75" customHeight="1" x14ac:dyDescent="0.2"/>
    <row r="64"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sheetData>
  <mergeCells count="1">
    <mergeCell ref="B1:Q1"/>
  </mergeCells>
  <pageMargins left="0.75" right="0.75" top="1" bottom="1" header="0.5" footer="0.5"/>
  <headerFooter alignWithMargins="0"/>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S77"/>
  <sheetViews>
    <sheetView showGridLines="0" workbookViewId="0"/>
  </sheetViews>
  <sheetFormatPr defaultRowHeight="11.25" x14ac:dyDescent="0.2"/>
  <cols>
    <col min="1" max="1" width="24.140625" style="120" customWidth="1"/>
    <col min="2" max="2" width="11.42578125" style="9" customWidth="1"/>
    <col min="3" max="3" width="30.5703125" style="9" customWidth="1"/>
    <col min="4" max="5" width="12.28515625" style="9" customWidth="1"/>
    <col min="6" max="6" width="2.7109375" style="9" customWidth="1"/>
    <col min="7" max="8" width="12.28515625" style="9" customWidth="1"/>
    <col min="9" max="9" width="2.7109375" style="9" customWidth="1"/>
    <col min="10" max="11" width="12.28515625" style="9" customWidth="1"/>
    <col min="12" max="12" width="2.7109375" style="9" customWidth="1"/>
    <col min="13" max="14" width="12.28515625" style="9" customWidth="1"/>
    <col min="15" max="20" width="11.42578125" style="9" customWidth="1"/>
    <col min="21" max="16384" width="9.140625" style="9"/>
  </cols>
  <sheetData>
    <row r="1" spans="1:19" s="170" customFormat="1" ht="21.75" customHeight="1" x14ac:dyDescent="0.35">
      <c r="A1" s="381" t="s">
        <v>193</v>
      </c>
      <c r="B1" s="407" t="s">
        <v>194</v>
      </c>
      <c r="C1" s="407"/>
      <c r="D1" s="407"/>
      <c r="E1" s="410"/>
      <c r="F1" s="410"/>
      <c r="G1" s="410"/>
      <c r="H1" s="410"/>
      <c r="I1" s="410"/>
      <c r="J1" s="410"/>
      <c r="K1" s="410"/>
      <c r="L1" s="410"/>
      <c r="M1" s="410"/>
      <c r="N1" s="410"/>
      <c r="O1" s="169"/>
      <c r="P1" s="169"/>
      <c r="Q1" s="169"/>
      <c r="R1" s="169"/>
      <c r="S1" s="169"/>
    </row>
    <row r="2" spans="1:19" s="64" customFormat="1" ht="12.75" customHeight="1" x14ac:dyDescent="0.2">
      <c r="A2" s="120"/>
    </row>
    <row r="3" spans="1:19" ht="12.75" customHeight="1" x14ac:dyDescent="0.2"/>
    <row r="4" spans="1:19" ht="12.75" customHeight="1" x14ac:dyDescent="0.2">
      <c r="C4" s="5" t="s">
        <v>489</v>
      </c>
      <c r="D4" s="1" t="s">
        <v>512</v>
      </c>
      <c r="E4" s="1"/>
      <c r="F4" s="1"/>
      <c r="G4" s="1"/>
      <c r="H4" s="1"/>
      <c r="I4" s="1"/>
      <c r="J4" s="1"/>
      <c r="K4" s="1"/>
      <c r="L4" s="1"/>
      <c r="M4" s="1"/>
      <c r="N4" s="1"/>
    </row>
    <row r="5" spans="1:19" ht="12.75" customHeight="1" x14ac:dyDescent="0.2">
      <c r="C5" s="2"/>
      <c r="D5" s="413" t="s">
        <v>551</v>
      </c>
      <c r="E5" s="413"/>
      <c r="F5" s="249"/>
      <c r="G5" s="413" t="s">
        <v>189</v>
      </c>
      <c r="H5" s="413"/>
      <c r="I5" s="249"/>
      <c r="J5" s="414" t="s">
        <v>6</v>
      </c>
      <c r="K5" s="414"/>
      <c r="L5" s="249"/>
      <c r="M5" s="413" t="s">
        <v>4</v>
      </c>
      <c r="N5" s="413"/>
    </row>
    <row r="6" spans="1:19" ht="12.75" customHeight="1" x14ac:dyDescent="0.2">
      <c r="B6" s="34" t="s">
        <v>50</v>
      </c>
      <c r="C6" s="69" t="s">
        <v>172</v>
      </c>
      <c r="D6" s="251" t="s">
        <v>47</v>
      </c>
      <c r="E6" s="251" t="s">
        <v>48</v>
      </c>
      <c r="F6" s="252"/>
      <c r="G6" s="251" t="s">
        <v>47</v>
      </c>
      <c r="H6" s="251" t="s">
        <v>48</v>
      </c>
      <c r="I6" s="252"/>
      <c r="J6" s="251" t="s">
        <v>47</v>
      </c>
      <c r="K6" s="251" t="s">
        <v>48</v>
      </c>
      <c r="L6" s="252"/>
      <c r="M6" s="251" t="s">
        <v>47</v>
      </c>
      <c r="N6" s="251" t="s">
        <v>48</v>
      </c>
    </row>
    <row r="7" spans="1:19" ht="12.75" customHeight="1" x14ac:dyDescent="0.2">
      <c r="B7" s="411">
        <v>2007</v>
      </c>
      <c r="C7" s="258" t="s">
        <v>2</v>
      </c>
      <c r="D7" s="245">
        <v>7897</v>
      </c>
      <c r="E7" s="245">
        <v>66.980491942324008</v>
      </c>
      <c r="F7" s="246"/>
      <c r="G7" s="245">
        <v>3605</v>
      </c>
      <c r="H7" s="245">
        <v>30.576759966072942</v>
      </c>
      <c r="I7" s="246"/>
      <c r="J7" s="245">
        <v>288</v>
      </c>
      <c r="K7" s="245">
        <v>2.4427480916030535</v>
      </c>
      <c r="L7" s="246"/>
      <c r="M7" s="245">
        <v>11790</v>
      </c>
      <c r="N7" s="245">
        <v>100</v>
      </c>
    </row>
    <row r="8" spans="1:19" ht="12.75" customHeight="1" x14ac:dyDescent="0.2">
      <c r="B8" s="411"/>
      <c r="C8" s="258" t="s">
        <v>533</v>
      </c>
      <c r="D8" s="245">
        <v>1337</v>
      </c>
      <c r="E8" s="245">
        <v>91.76389842141387</v>
      </c>
      <c r="F8" s="246"/>
      <c r="G8" s="245">
        <v>112</v>
      </c>
      <c r="H8" s="245">
        <v>7.6870281400137266</v>
      </c>
      <c r="I8" s="246"/>
      <c r="J8" s="245">
        <v>8</v>
      </c>
      <c r="K8" s="245">
        <v>0.54907343857240909</v>
      </c>
      <c r="L8" s="246"/>
      <c r="M8" s="245">
        <v>1457</v>
      </c>
      <c r="N8" s="245">
        <v>100</v>
      </c>
    </row>
    <row r="9" spans="1:19" ht="12.75" customHeight="1" x14ac:dyDescent="0.2">
      <c r="B9" s="411"/>
      <c r="C9" s="258" t="s">
        <v>3</v>
      </c>
      <c r="D9" s="245">
        <v>10342</v>
      </c>
      <c r="E9" s="245">
        <v>97.00778538598631</v>
      </c>
      <c r="F9" s="246"/>
      <c r="G9" s="245">
        <v>319</v>
      </c>
      <c r="H9" s="245">
        <v>2.9922146140136947</v>
      </c>
      <c r="I9" s="246"/>
      <c r="J9" s="245">
        <v>0</v>
      </c>
      <c r="K9" s="245">
        <v>0</v>
      </c>
      <c r="L9" s="246"/>
      <c r="M9" s="245">
        <v>10661</v>
      </c>
      <c r="N9" s="245">
        <v>100</v>
      </c>
    </row>
    <row r="10" spans="1:19" ht="12.75" customHeight="1" x14ac:dyDescent="0.2">
      <c r="B10" s="411"/>
      <c r="C10" s="259" t="s">
        <v>168</v>
      </c>
      <c r="D10" s="247">
        <v>19576</v>
      </c>
      <c r="E10" s="247">
        <v>81.880542077965529</v>
      </c>
      <c r="F10" s="248"/>
      <c r="G10" s="247">
        <v>4036</v>
      </c>
      <c r="H10" s="247">
        <v>16.881378618035804</v>
      </c>
      <c r="I10" s="248"/>
      <c r="J10" s="247">
        <v>296</v>
      </c>
      <c r="K10" s="247">
        <v>1.2380793039986615</v>
      </c>
      <c r="L10" s="248"/>
      <c r="M10" s="247">
        <v>23908</v>
      </c>
      <c r="N10" s="247">
        <v>100</v>
      </c>
    </row>
    <row r="11" spans="1:19" ht="12.75" customHeight="1" x14ac:dyDescent="0.2">
      <c r="B11" s="36"/>
      <c r="C11" s="258"/>
      <c r="D11" s="245"/>
      <c r="E11" s="245"/>
      <c r="F11" s="246"/>
      <c r="G11" s="245"/>
      <c r="H11" s="245"/>
      <c r="I11" s="246"/>
      <c r="J11" s="245"/>
      <c r="K11" s="245"/>
      <c r="L11" s="246"/>
      <c r="M11" s="245"/>
      <c r="N11" s="245"/>
    </row>
    <row r="12" spans="1:19" ht="12.75" customHeight="1" x14ac:dyDescent="0.2">
      <c r="B12" s="411">
        <v>2009</v>
      </c>
      <c r="C12" s="258" t="s">
        <v>2</v>
      </c>
      <c r="D12" s="245">
        <v>7857</v>
      </c>
      <c r="E12" s="245">
        <v>67.15384615384616</v>
      </c>
      <c r="F12" s="246"/>
      <c r="G12" s="245">
        <v>3548</v>
      </c>
      <c r="H12" s="245">
        <v>30.324786324786324</v>
      </c>
      <c r="I12" s="246"/>
      <c r="J12" s="245">
        <v>295</v>
      </c>
      <c r="K12" s="245">
        <v>2.5213675213675213</v>
      </c>
      <c r="L12" s="246"/>
      <c r="M12" s="245">
        <v>11700</v>
      </c>
      <c r="N12" s="245">
        <v>100</v>
      </c>
    </row>
    <row r="13" spans="1:19" ht="12.75" customHeight="1" x14ac:dyDescent="0.2">
      <c r="B13" s="411"/>
      <c r="C13" s="258" t="s">
        <v>533</v>
      </c>
      <c r="D13" s="245">
        <v>1040</v>
      </c>
      <c r="E13" s="245">
        <v>90.121317157712312</v>
      </c>
      <c r="F13" s="246"/>
      <c r="G13" s="245">
        <v>109</v>
      </c>
      <c r="H13" s="245">
        <v>9.4454072790294621</v>
      </c>
      <c r="I13" s="246"/>
      <c r="J13" s="245">
        <v>5</v>
      </c>
      <c r="K13" s="245">
        <v>0.43327556325823224</v>
      </c>
      <c r="L13" s="246"/>
      <c r="M13" s="245">
        <v>1154</v>
      </c>
      <c r="N13" s="245">
        <v>100</v>
      </c>
    </row>
    <row r="14" spans="1:19" ht="12.75" customHeight="1" x14ac:dyDescent="0.2">
      <c r="B14" s="411"/>
      <c r="C14" s="258" t="s">
        <v>3</v>
      </c>
      <c r="D14" s="245">
        <v>9899</v>
      </c>
      <c r="E14" s="245">
        <v>96.982463015577551</v>
      </c>
      <c r="F14" s="246"/>
      <c r="G14" s="245">
        <v>308</v>
      </c>
      <c r="H14" s="245">
        <v>3.0175369844224553</v>
      </c>
      <c r="I14" s="246"/>
      <c r="J14" s="245">
        <v>0</v>
      </c>
      <c r="K14" s="245">
        <v>0</v>
      </c>
      <c r="L14" s="246"/>
      <c r="M14" s="245">
        <v>10207</v>
      </c>
      <c r="N14" s="245">
        <v>100</v>
      </c>
    </row>
    <row r="15" spans="1:19" ht="12.75" customHeight="1" x14ac:dyDescent="0.2">
      <c r="B15" s="411"/>
      <c r="C15" s="259" t="s">
        <v>169</v>
      </c>
      <c r="D15" s="247">
        <v>18796</v>
      </c>
      <c r="E15" s="247">
        <v>81.505572178136248</v>
      </c>
      <c r="F15" s="248"/>
      <c r="G15" s="247">
        <v>3965</v>
      </c>
      <c r="H15" s="247">
        <v>17.193530202506395</v>
      </c>
      <c r="I15" s="248"/>
      <c r="J15" s="247">
        <v>300</v>
      </c>
      <c r="K15" s="247">
        <v>1.3008976193573565</v>
      </c>
      <c r="L15" s="248"/>
      <c r="M15" s="247">
        <v>23061</v>
      </c>
      <c r="N15" s="247">
        <v>100</v>
      </c>
    </row>
    <row r="16" spans="1:19" ht="12.75" customHeight="1" x14ac:dyDescent="0.2">
      <c r="B16" s="36"/>
      <c r="C16" s="258"/>
      <c r="D16" s="245"/>
      <c r="E16" s="245"/>
      <c r="F16" s="246"/>
      <c r="G16" s="245"/>
      <c r="H16" s="245"/>
      <c r="I16" s="246"/>
      <c r="J16" s="245"/>
      <c r="K16" s="245"/>
      <c r="L16" s="246"/>
      <c r="M16" s="245"/>
      <c r="N16" s="245"/>
    </row>
    <row r="17" spans="1:14" ht="12.75" customHeight="1" x14ac:dyDescent="0.2">
      <c r="B17" s="411">
        <v>2011</v>
      </c>
      <c r="C17" s="260" t="s">
        <v>2</v>
      </c>
      <c r="D17" s="246">
        <v>8370</v>
      </c>
      <c r="E17" s="246">
        <v>68.054313358809665</v>
      </c>
      <c r="F17" s="246"/>
      <c r="G17" s="246">
        <v>3621</v>
      </c>
      <c r="H17" s="246">
        <v>29.441418001463532</v>
      </c>
      <c r="I17" s="246"/>
      <c r="J17" s="246">
        <v>308</v>
      </c>
      <c r="K17" s="246">
        <v>2.5042686397268072</v>
      </c>
      <c r="L17" s="246"/>
      <c r="M17" s="246">
        <v>12299</v>
      </c>
      <c r="N17" s="246">
        <v>100</v>
      </c>
    </row>
    <row r="18" spans="1:14" ht="12.75" customHeight="1" x14ac:dyDescent="0.2">
      <c r="B18" s="411"/>
      <c r="C18" s="258" t="s">
        <v>533</v>
      </c>
      <c r="D18" s="246">
        <v>1056</v>
      </c>
      <c r="E18" s="246">
        <v>91.428571428571431</v>
      </c>
      <c r="F18" s="246"/>
      <c r="G18" s="246">
        <v>93</v>
      </c>
      <c r="H18" s="246">
        <v>8.0519480519480524</v>
      </c>
      <c r="I18" s="246"/>
      <c r="J18" s="246">
        <v>6</v>
      </c>
      <c r="K18" s="246">
        <v>0.51948051948051943</v>
      </c>
      <c r="L18" s="246"/>
      <c r="M18" s="246">
        <v>1155</v>
      </c>
      <c r="N18" s="246">
        <v>100</v>
      </c>
    </row>
    <row r="19" spans="1:14" ht="12.75" customHeight="1" x14ac:dyDescent="0.2">
      <c r="B19" s="411"/>
      <c r="C19" s="261" t="s">
        <v>3</v>
      </c>
      <c r="D19" s="246">
        <v>10486</v>
      </c>
      <c r="E19" s="246">
        <v>96.823638042474613</v>
      </c>
      <c r="F19" s="246"/>
      <c r="G19" s="246">
        <v>344</v>
      </c>
      <c r="H19" s="246">
        <v>3.1763619575253923</v>
      </c>
      <c r="I19" s="246"/>
      <c r="J19" s="246">
        <v>0</v>
      </c>
      <c r="K19" s="246">
        <v>0</v>
      </c>
      <c r="L19" s="246"/>
      <c r="M19" s="246">
        <v>10830</v>
      </c>
      <c r="N19" s="246">
        <v>100</v>
      </c>
    </row>
    <row r="20" spans="1:14" ht="12.75" customHeight="1" x14ac:dyDescent="0.2">
      <c r="B20" s="411"/>
      <c r="C20" s="259" t="s">
        <v>170</v>
      </c>
      <c r="D20" s="248">
        <v>19912</v>
      </c>
      <c r="E20" s="248">
        <v>81.996376214791638</v>
      </c>
      <c r="F20" s="248"/>
      <c r="G20" s="248">
        <v>4058</v>
      </c>
      <c r="H20" s="248">
        <v>16.710591335859</v>
      </c>
      <c r="I20" s="248"/>
      <c r="J20" s="248">
        <v>314</v>
      </c>
      <c r="K20" s="248">
        <v>1.2930324493493659</v>
      </c>
      <c r="L20" s="248"/>
      <c r="M20" s="248">
        <v>24284</v>
      </c>
      <c r="N20" s="248">
        <v>100</v>
      </c>
    </row>
    <row r="21" spans="1:14" ht="12.75" customHeight="1" x14ac:dyDescent="0.2">
      <c r="B21" s="124"/>
      <c r="C21" s="259"/>
      <c r="D21" s="248"/>
      <c r="E21" s="248"/>
      <c r="F21" s="248"/>
      <c r="G21" s="248"/>
      <c r="H21" s="248"/>
      <c r="I21" s="248"/>
      <c r="J21" s="248"/>
      <c r="K21" s="248"/>
      <c r="L21" s="248"/>
      <c r="M21" s="248"/>
      <c r="N21" s="248"/>
    </row>
    <row r="22" spans="1:14" ht="12.75" customHeight="1" x14ac:dyDescent="0.2">
      <c r="A22" s="67"/>
      <c r="B22" s="415">
        <v>2013</v>
      </c>
      <c r="C22" s="260" t="s">
        <v>2</v>
      </c>
      <c r="D22" s="41">
        <v>8743</v>
      </c>
      <c r="E22" s="41">
        <v>69.339360774050277</v>
      </c>
      <c r="F22" s="41"/>
      <c r="G22" s="41">
        <v>3545</v>
      </c>
      <c r="H22" s="41">
        <v>28.114838607343959</v>
      </c>
      <c r="I22" s="41"/>
      <c r="J22" s="41">
        <v>321</v>
      </c>
      <c r="K22" s="41">
        <v>2.5458006186057576</v>
      </c>
      <c r="L22" s="41"/>
      <c r="M22" s="41">
        <v>12609</v>
      </c>
      <c r="N22" s="41">
        <v>100</v>
      </c>
    </row>
    <row r="23" spans="1:14" ht="12.75" customHeight="1" x14ac:dyDescent="0.2">
      <c r="A23" s="67"/>
      <c r="B23" s="415"/>
      <c r="C23" s="258" t="s">
        <v>533</v>
      </c>
      <c r="D23" s="41">
        <v>994</v>
      </c>
      <c r="E23" s="41">
        <v>91.276400367309463</v>
      </c>
      <c r="F23" s="41"/>
      <c r="G23" s="41">
        <v>90</v>
      </c>
      <c r="H23" s="41">
        <v>8.2644628099173545</v>
      </c>
      <c r="I23" s="41"/>
      <c r="J23" s="41">
        <v>5</v>
      </c>
      <c r="K23" s="41">
        <v>0.4591368227731864</v>
      </c>
      <c r="L23" s="41"/>
      <c r="M23" s="41">
        <v>1089</v>
      </c>
      <c r="N23" s="41">
        <v>100</v>
      </c>
    </row>
    <row r="24" spans="1:14" ht="12.75" customHeight="1" x14ac:dyDescent="0.2">
      <c r="A24" s="67"/>
      <c r="B24" s="415"/>
      <c r="C24" s="261" t="s">
        <v>3</v>
      </c>
      <c r="D24" s="41">
        <v>9477</v>
      </c>
      <c r="E24" s="41">
        <v>96.951406649616374</v>
      </c>
      <c r="F24" s="41"/>
      <c r="G24" s="41">
        <v>298</v>
      </c>
      <c r="H24" s="41">
        <v>3.0485933503836318</v>
      </c>
      <c r="I24" s="41"/>
      <c r="J24" s="41">
        <v>0</v>
      </c>
      <c r="K24" s="41">
        <v>0</v>
      </c>
      <c r="L24" s="41"/>
      <c r="M24" s="41">
        <v>9775</v>
      </c>
      <c r="N24" s="41">
        <v>100</v>
      </c>
    </row>
    <row r="25" spans="1:14" ht="12.75" customHeight="1" x14ac:dyDescent="0.2">
      <c r="A25" s="67"/>
      <c r="B25" s="415"/>
      <c r="C25" s="259" t="s">
        <v>171</v>
      </c>
      <c r="D25" s="42">
        <v>19214</v>
      </c>
      <c r="E25" s="42">
        <v>81.855749158607765</v>
      </c>
      <c r="F25" s="42"/>
      <c r="G25" s="42">
        <v>3933</v>
      </c>
      <c r="H25" s="42">
        <v>16.75542112214033</v>
      </c>
      <c r="I25" s="42"/>
      <c r="J25" s="42">
        <v>326</v>
      </c>
      <c r="K25" s="42">
        <v>1.3888297192519063</v>
      </c>
      <c r="L25" s="42"/>
      <c r="M25" s="42">
        <v>23473</v>
      </c>
      <c r="N25" s="42">
        <v>100</v>
      </c>
    </row>
    <row r="26" spans="1:14" ht="12.75" customHeight="1" x14ac:dyDescent="0.2">
      <c r="B26" s="36"/>
      <c r="C26" s="262"/>
      <c r="D26" s="41"/>
      <c r="E26" s="41"/>
      <c r="F26" s="41"/>
      <c r="G26" s="41"/>
      <c r="H26" s="41"/>
      <c r="I26" s="41"/>
      <c r="J26" s="41"/>
      <c r="K26" s="41"/>
      <c r="L26" s="41"/>
      <c r="M26" s="41"/>
      <c r="N26" s="41"/>
    </row>
    <row r="27" spans="1:14" ht="12.75" customHeight="1" x14ac:dyDescent="0.2">
      <c r="B27" s="411">
        <v>2015</v>
      </c>
      <c r="C27" s="260" t="s">
        <v>2</v>
      </c>
      <c r="D27" s="41">
        <v>8652</v>
      </c>
      <c r="E27" s="41">
        <v>69.572209713734324</v>
      </c>
      <c r="F27" s="41"/>
      <c r="G27" s="41">
        <v>3453</v>
      </c>
      <c r="H27" s="41">
        <v>27.766162753296879</v>
      </c>
      <c r="I27" s="41"/>
      <c r="J27" s="41">
        <v>331</v>
      </c>
      <c r="K27" s="41">
        <v>2.6616275329688004</v>
      </c>
      <c r="L27" s="41"/>
      <c r="M27" s="41">
        <v>12436</v>
      </c>
      <c r="N27" s="41">
        <v>100</v>
      </c>
    </row>
    <row r="28" spans="1:14" ht="12.75" customHeight="1" x14ac:dyDescent="0.2">
      <c r="B28" s="411"/>
      <c r="C28" s="258" t="s">
        <v>533</v>
      </c>
      <c r="D28" s="41">
        <v>880</v>
      </c>
      <c r="E28" s="41">
        <v>90.256410256410263</v>
      </c>
      <c r="F28" s="41"/>
      <c r="G28" s="41">
        <v>91</v>
      </c>
      <c r="H28" s="41">
        <v>9.3333333333333339</v>
      </c>
      <c r="I28" s="41"/>
      <c r="J28" s="41">
        <v>4</v>
      </c>
      <c r="K28" s="41">
        <v>0.41025641025641024</v>
      </c>
      <c r="L28" s="41"/>
      <c r="M28" s="41">
        <v>975</v>
      </c>
      <c r="N28" s="41">
        <v>100</v>
      </c>
    </row>
    <row r="29" spans="1:14" ht="12.75" customHeight="1" x14ac:dyDescent="0.2">
      <c r="B29" s="411"/>
      <c r="C29" s="261" t="s">
        <v>3</v>
      </c>
      <c r="D29" s="41">
        <v>9447</v>
      </c>
      <c r="E29" s="41">
        <v>97.311495673671203</v>
      </c>
      <c r="F29" s="41"/>
      <c r="G29" s="41">
        <v>259</v>
      </c>
      <c r="H29" s="41">
        <v>2.6679027606098065</v>
      </c>
      <c r="I29" s="41"/>
      <c r="J29" s="41">
        <v>2</v>
      </c>
      <c r="K29" s="41">
        <v>2.0601565718994644E-2</v>
      </c>
      <c r="L29" s="41"/>
      <c r="M29" s="41">
        <v>9708</v>
      </c>
      <c r="N29" s="41">
        <v>100</v>
      </c>
    </row>
    <row r="30" spans="1:14" ht="12.75" customHeight="1" x14ac:dyDescent="0.2">
      <c r="B30" s="412"/>
      <c r="C30" s="263" t="s">
        <v>293</v>
      </c>
      <c r="D30" s="43">
        <v>18979</v>
      </c>
      <c r="E30" s="43">
        <v>82.092651066222587</v>
      </c>
      <c r="F30" s="43"/>
      <c r="G30" s="43">
        <v>3803</v>
      </c>
      <c r="H30" s="43">
        <v>16.449673428781523</v>
      </c>
      <c r="I30" s="43"/>
      <c r="J30" s="43">
        <v>337</v>
      </c>
      <c r="K30" s="43">
        <v>1.4576755049958909</v>
      </c>
      <c r="L30" s="43"/>
      <c r="M30" s="43">
        <v>23119</v>
      </c>
      <c r="N30" s="43">
        <v>100</v>
      </c>
    </row>
    <row r="31" spans="1:14" ht="12.75" customHeight="1" x14ac:dyDescent="0.2"/>
    <row r="32" spans="1:14" ht="12.75" customHeight="1" x14ac:dyDescent="0.2"/>
    <row r="33" ht="12.75" customHeight="1" x14ac:dyDescent="0.2"/>
    <row r="34" ht="12.75" customHeight="1" x14ac:dyDescent="0.2"/>
    <row r="35" ht="12.75" customHeight="1" x14ac:dyDescent="0.2"/>
    <row r="36" ht="12.75" customHeight="1" x14ac:dyDescent="0.2"/>
    <row r="37" ht="12.75" customHeight="1" x14ac:dyDescent="0.2"/>
    <row r="38" ht="12.75" customHeight="1" x14ac:dyDescent="0.2"/>
    <row r="39" ht="12.75" customHeight="1" x14ac:dyDescent="0.2"/>
    <row r="40" ht="12.75" customHeight="1" x14ac:dyDescent="0.2"/>
    <row r="41" ht="12.75" customHeight="1" x14ac:dyDescent="0.2"/>
    <row r="42" ht="12.75" customHeight="1" x14ac:dyDescent="0.2"/>
    <row r="43" ht="12.75" customHeight="1" x14ac:dyDescent="0.2"/>
    <row r="44" ht="12.75" customHeight="1" x14ac:dyDescent="0.2"/>
    <row r="45" ht="12.75" customHeight="1" x14ac:dyDescent="0.2"/>
    <row r="46" ht="12.75" customHeight="1" x14ac:dyDescent="0.2"/>
    <row r="47" ht="12.75" customHeight="1" x14ac:dyDescent="0.2"/>
    <row r="48" ht="12.75" customHeight="1" x14ac:dyDescent="0.2"/>
    <row r="49" ht="12.75" customHeight="1" x14ac:dyDescent="0.2"/>
    <row r="50" ht="12.75" customHeight="1" x14ac:dyDescent="0.2"/>
    <row r="51" ht="12.75" customHeight="1" x14ac:dyDescent="0.2"/>
    <row r="52" ht="12.75" customHeight="1" x14ac:dyDescent="0.2"/>
    <row r="53" ht="12.75" customHeight="1" x14ac:dyDescent="0.2"/>
    <row r="54" ht="12.75" customHeight="1" x14ac:dyDescent="0.2"/>
    <row r="55" ht="12.75" customHeight="1" x14ac:dyDescent="0.2"/>
    <row r="56" ht="12.75" customHeight="1" x14ac:dyDescent="0.2"/>
    <row r="57" ht="12.75" customHeight="1" x14ac:dyDescent="0.2"/>
    <row r="58" ht="12.75" customHeight="1" x14ac:dyDescent="0.2"/>
    <row r="59" ht="12.75" customHeight="1" x14ac:dyDescent="0.2"/>
    <row r="60" ht="12.75" customHeight="1" x14ac:dyDescent="0.2"/>
    <row r="61" ht="12.75" customHeight="1" x14ac:dyDescent="0.2"/>
    <row r="62" ht="12.75" customHeight="1" x14ac:dyDescent="0.2"/>
    <row r="63" ht="12.75" customHeight="1" x14ac:dyDescent="0.2"/>
    <row r="64"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sheetData>
  <mergeCells count="10">
    <mergeCell ref="B1:N1"/>
    <mergeCell ref="B27:B30"/>
    <mergeCell ref="D5:E5"/>
    <mergeCell ref="G5:H5"/>
    <mergeCell ref="J5:K5"/>
    <mergeCell ref="M5:N5"/>
    <mergeCell ref="B7:B10"/>
    <mergeCell ref="B12:B15"/>
    <mergeCell ref="B17:B20"/>
    <mergeCell ref="B22:B25"/>
  </mergeCells>
  <pageMargins left="0.7" right="0.7" top="0.75" bottom="0.75" header="0.3" footer="0.3"/>
  <pageSetup paperSize="9" orientation="portrait"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AD78"/>
  <sheetViews>
    <sheetView showGridLines="0" workbookViewId="0"/>
  </sheetViews>
  <sheetFormatPr defaultRowHeight="11.25" x14ac:dyDescent="0.2"/>
  <cols>
    <col min="1" max="1" width="24.140625" style="118" customWidth="1"/>
    <col min="2" max="2" width="11.42578125" style="11" customWidth="1"/>
    <col min="3" max="6" width="12.28515625" style="11" customWidth="1"/>
    <col min="7" max="7" width="1.7109375" style="11" customWidth="1"/>
    <col min="8" max="8" width="12.28515625" style="11" customWidth="1"/>
    <col min="9" max="9" width="1.7109375" style="11" customWidth="1"/>
    <col min="10" max="11" width="12.28515625" style="11" customWidth="1"/>
    <col min="12" max="12" width="1.7109375" style="11" customWidth="1"/>
    <col min="13" max="13" width="12.28515625" style="11" customWidth="1"/>
    <col min="14" max="14" width="1.7109375" style="11" customWidth="1"/>
    <col min="15" max="15" width="12.28515625" style="11" customWidth="1"/>
    <col min="16" max="16" width="1.7109375" style="11" customWidth="1"/>
    <col min="17" max="17" width="12.28515625" style="11" customWidth="1"/>
    <col min="18" max="18" width="1.7109375" style="11" customWidth="1"/>
    <col min="19" max="19" width="12.28515625" style="11" customWidth="1"/>
    <col min="20" max="20" width="1.7109375" style="11" customWidth="1"/>
    <col min="21" max="21" width="12.28515625" style="11" customWidth="1"/>
    <col min="22" max="22" width="1.7109375" style="11" customWidth="1"/>
    <col min="23" max="24" width="12.28515625" style="11" customWidth="1"/>
    <col min="25" max="25" width="1.7109375" style="11" customWidth="1"/>
    <col min="26" max="26" width="12.28515625" style="11" customWidth="1"/>
    <col min="27" max="27" width="11.42578125" style="11" customWidth="1"/>
    <col min="28" max="28" width="1.7109375" style="11" customWidth="1"/>
    <col min="29" max="30" width="11.42578125" style="11" customWidth="1"/>
    <col min="31" max="16384" width="9.140625" style="11"/>
  </cols>
  <sheetData>
    <row r="1" spans="1:30" s="127" customFormat="1" ht="21.75" customHeight="1" x14ac:dyDescent="0.35">
      <c r="A1" s="379" t="s">
        <v>193</v>
      </c>
      <c r="B1" s="407" t="s">
        <v>194</v>
      </c>
      <c r="C1" s="407"/>
      <c r="D1" s="407"/>
      <c r="E1" s="410"/>
      <c r="F1" s="410"/>
      <c r="G1" s="410"/>
      <c r="H1" s="410"/>
      <c r="I1" s="410"/>
      <c r="J1" s="410"/>
      <c r="K1" s="410"/>
      <c r="L1" s="410"/>
      <c r="M1" s="410"/>
      <c r="N1" s="410"/>
      <c r="O1" s="410"/>
      <c r="P1" s="410"/>
      <c r="Q1" s="410"/>
      <c r="R1" s="410"/>
      <c r="S1" s="410"/>
      <c r="T1" s="410"/>
      <c r="U1" s="410"/>
      <c r="V1" s="410"/>
      <c r="W1" s="410"/>
      <c r="X1" s="410"/>
      <c r="Y1" s="410"/>
      <c r="Z1" s="410"/>
      <c r="AA1" s="410"/>
      <c r="AB1" s="410"/>
      <c r="AC1" s="410"/>
    </row>
    <row r="2" spans="1:30" ht="12.75" customHeight="1" x14ac:dyDescent="0.2"/>
    <row r="3" spans="1:30" s="14" customFormat="1" ht="12.75" customHeight="1" x14ac:dyDescent="0.2">
      <c r="A3" s="118"/>
      <c r="B3" s="93" t="s">
        <v>444</v>
      </c>
      <c r="C3" s="90" t="s">
        <v>161</v>
      </c>
      <c r="D3" s="73"/>
      <c r="E3" s="73"/>
      <c r="F3" s="73"/>
      <c r="G3" s="223"/>
      <c r="H3" s="73"/>
      <c r="I3" s="223"/>
      <c r="J3" s="73"/>
      <c r="K3" s="73"/>
      <c r="L3" s="223"/>
      <c r="M3" s="73"/>
      <c r="N3" s="223"/>
      <c r="O3" s="73"/>
      <c r="P3" s="223"/>
      <c r="Q3" s="73"/>
      <c r="R3" s="223"/>
      <c r="S3" s="73"/>
      <c r="T3" s="223"/>
      <c r="U3" s="73"/>
      <c r="V3" s="223"/>
      <c r="W3" s="73"/>
      <c r="X3" s="73"/>
      <c r="Y3" s="223"/>
      <c r="Z3" s="73"/>
      <c r="AA3" s="73"/>
      <c r="AB3" s="223"/>
      <c r="AC3" s="73"/>
      <c r="AD3" s="76"/>
    </row>
    <row r="4" spans="1:30" ht="12.75" customHeight="1" x14ac:dyDescent="0.2">
      <c r="B4" s="14"/>
      <c r="C4" s="188"/>
      <c r="D4" s="188"/>
      <c r="E4" s="188"/>
      <c r="F4" s="188"/>
      <c r="G4" s="188"/>
      <c r="H4" s="420" t="s">
        <v>519</v>
      </c>
      <c r="I4" s="219"/>
      <c r="J4" s="257"/>
      <c r="K4" s="257"/>
      <c r="L4" s="257"/>
      <c r="M4" s="420" t="s">
        <v>520</v>
      </c>
      <c r="N4" s="218"/>
      <c r="O4" s="420" t="s">
        <v>223</v>
      </c>
      <c r="P4" s="218"/>
      <c r="Q4" s="420" t="s">
        <v>224</v>
      </c>
      <c r="R4" s="218"/>
      <c r="S4" s="420" t="s">
        <v>529</v>
      </c>
      <c r="T4" s="218"/>
      <c r="U4" s="420" t="s">
        <v>226</v>
      </c>
      <c r="V4" s="219"/>
      <c r="W4" s="188"/>
      <c r="X4" s="188"/>
      <c r="Y4" s="188"/>
      <c r="Z4" s="188"/>
      <c r="AA4" s="188"/>
      <c r="AB4" s="188"/>
      <c r="AC4" s="420" t="s">
        <v>327</v>
      </c>
    </row>
    <row r="5" spans="1:30" ht="12.75" customHeight="1" x14ac:dyDescent="0.2">
      <c r="B5" s="14"/>
      <c r="C5" s="419" t="s">
        <v>78</v>
      </c>
      <c r="D5" s="419"/>
      <c r="E5" s="419"/>
      <c r="F5" s="419"/>
      <c r="G5" s="188"/>
      <c r="H5" s="421"/>
      <c r="I5" s="219"/>
      <c r="J5" s="419" t="s">
        <v>328</v>
      </c>
      <c r="K5" s="419"/>
      <c r="L5" s="188"/>
      <c r="M5" s="421"/>
      <c r="N5" s="219"/>
      <c r="O5" s="421"/>
      <c r="P5" s="219"/>
      <c r="Q5" s="421"/>
      <c r="R5" s="219"/>
      <c r="S5" s="421"/>
      <c r="T5" s="219"/>
      <c r="U5" s="421"/>
      <c r="V5" s="219"/>
      <c r="W5" s="419" t="s">
        <v>77</v>
      </c>
      <c r="X5" s="419"/>
      <c r="Y5" s="188"/>
      <c r="Z5" s="419" t="s">
        <v>76</v>
      </c>
      <c r="AA5" s="419"/>
      <c r="AB5" s="188"/>
      <c r="AC5" s="421"/>
    </row>
    <row r="6" spans="1:30" ht="12.75" customHeight="1" x14ac:dyDescent="0.2">
      <c r="B6" s="14"/>
      <c r="C6" s="425" t="s">
        <v>75</v>
      </c>
      <c r="D6" s="425" t="s">
        <v>74</v>
      </c>
      <c r="E6" s="425" t="s">
        <v>325</v>
      </c>
      <c r="F6" s="425" t="s">
        <v>326</v>
      </c>
      <c r="G6" s="188"/>
      <c r="H6" s="421"/>
      <c r="I6" s="219"/>
      <c r="J6" s="425" t="s">
        <v>221</v>
      </c>
      <c r="K6" s="425" t="s">
        <v>222</v>
      </c>
      <c r="L6" s="188"/>
      <c r="M6" s="421"/>
      <c r="N6" s="219"/>
      <c r="O6" s="421"/>
      <c r="P6" s="219"/>
      <c r="Q6" s="421"/>
      <c r="R6" s="219"/>
      <c r="S6" s="421"/>
      <c r="T6" s="219"/>
      <c r="U6" s="421"/>
      <c r="V6" s="219"/>
      <c r="W6" s="425" t="s">
        <v>73</v>
      </c>
      <c r="X6" s="423" t="s">
        <v>530</v>
      </c>
      <c r="Y6" s="188"/>
      <c r="Z6" s="425" t="s">
        <v>73</v>
      </c>
      <c r="AA6" s="423" t="s">
        <v>530</v>
      </c>
      <c r="AB6" s="188"/>
      <c r="AC6" s="421"/>
    </row>
    <row r="7" spans="1:30" ht="12.75" customHeight="1" x14ac:dyDescent="0.2">
      <c r="B7" s="15" t="s">
        <v>50</v>
      </c>
      <c r="C7" s="419"/>
      <c r="D7" s="419"/>
      <c r="E7" s="419"/>
      <c r="F7" s="419"/>
      <c r="G7" s="189"/>
      <c r="H7" s="422"/>
      <c r="I7" s="220"/>
      <c r="J7" s="419"/>
      <c r="K7" s="419"/>
      <c r="L7" s="189"/>
      <c r="M7" s="422"/>
      <c r="N7" s="220"/>
      <c r="O7" s="422"/>
      <c r="P7" s="220"/>
      <c r="Q7" s="422"/>
      <c r="R7" s="220"/>
      <c r="S7" s="422"/>
      <c r="T7" s="220"/>
      <c r="U7" s="422"/>
      <c r="V7" s="220"/>
      <c r="W7" s="419"/>
      <c r="X7" s="424"/>
      <c r="Y7" s="189"/>
      <c r="Z7" s="419"/>
      <c r="AA7" s="424"/>
      <c r="AB7" s="189"/>
      <c r="AC7" s="422"/>
    </row>
    <row r="8" spans="1:30" ht="12.75" customHeight="1" x14ac:dyDescent="0.2">
      <c r="B8" s="255">
        <v>1997</v>
      </c>
      <c r="C8" s="88" t="s">
        <v>72</v>
      </c>
      <c r="D8" s="88" t="s">
        <v>72</v>
      </c>
      <c r="E8" s="88" t="s">
        <v>72</v>
      </c>
      <c r="F8" s="88" t="s">
        <v>72</v>
      </c>
      <c r="G8" s="88"/>
      <c r="H8" s="88">
        <v>23158</v>
      </c>
      <c r="I8" s="88"/>
      <c r="J8" s="88" t="s">
        <v>72</v>
      </c>
      <c r="K8" s="88" t="s">
        <v>72</v>
      </c>
      <c r="L8" s="88"/>
      <c r="M8" s="88">
        <v>22262</v>
      </c>
      <c r="N8" s="88"/>
      <c r="O8" s="88">
        <v>45420</v>
      </c>
      <c r="P8" s="88"/>
      <c r="Q8" s="88">
        <v>6236</v>
      </c>
      <c r="R8" s="88"/>
      <c r="S8" s="88">
        <v>6378</v>
      </c>
      <c r="T8" s="88"/>
      <c r="U8" s="88" t="s">
        <v>72</v>
      </c>
      <c r="V8" s="88"/>
      <c r="W8" s="88">
        <v>18146</v>
      </c>
      <c r="X8" s="88" t="s">
        <v>72</v>
      </c>
      <c r="Y8" s="88"/>
      <c r="Z8" s="88">
        <v>12595</v>
      </c>
      <c r="AA8" s="88" t="s">
        <v>72</v>
      </c>
      <c r="AB8" s="88"/>
      <c r="AC8" s="88">
        <v>45420</v>
      </c>
    </row>
    <row r="9" spans="1:30" ht="12.75" customHeight="1" x14ac:dyDescent="0.2">
      <c r="B9" s="255">
        <v>1998</v>
      </c>
      <c r="C9" s="88">
        <v>253</v>
      </c>
      <c r="D9" s="88">
        <v>20917</v>
      </c>
      <c r="E9" s="88">
        <v>14461</v>
      </c>
      <c r="F9" s="88">
        <v>4875</v>
      </c>
      <c r="G9" s="88"/>
      <c r="H9" s="88">
        <v>26045</v>
      </c>
      <c r="I9" s="88"/>
      <c r="J9" s="88">
        <v>23233</v>
      </c>
      <c r="K9" s="88">
        <v>4487</v>
      </c>
      <c r="L9" s="88"/>
      <c r="M9" s="88">
        <v>27720</v>
      </c>
      <c r="N9" s="88"/>
      <c r="O9" s="88">
        <v>53765</v>
      </c>
      <c r="P9" s="88"/>
      <c r="Q9" s="88">
        <v>5733</v>
      </c>
      <c r="R9" s="88"/>
      <c r="S9" s="88">
        <v>7187</v>
      </c>
      <c r="T9" s="88"/>
      <c r="U9" s="88">
        <v>2163</v>
      </c>
      <c r="V9" s="88"/>
      <c r="W9" s="88">
        <v>24544</v>
      </c>
      <c r="X9" s="88">
        <v>656</v>
      </c>
      <c r="Y9" s="88"/>
      <c r="Z9" s="88">
        <v>14300</v>
      </c>
      <c r="AA9" s="88">
        <v>4081</v>
      </c>
      <c r="AB9" s="88"/>
      <c r="AC9" s="88">
        <v>53765</v>
      </c>
    </row>
    <row r="10" spans="1:30" ht="12.75" customHeight="1" x14ac:dyDescent="0.2">
      <c r="B10" s="255">
        <v>1999</v>
      </c>
      <c r="C10" s="88">
        <v>2749</v>
      </c>
      <c r="D10" s="88">
        <v>23963</v>
      </c>
      <c r="E10" s="88">
        <v>20022</v>
      </c>
      <c r="F10" s="88">
        <v>11101</v>
      </c>
      <c r="G10" s="88"/>
      <c r="H10" s="88">
        <v>37813</v>
      </c>
      <c r="I10" s="88"/>
      <c r="J10" s="88">
        <v>22063</v>
      </c>
      <c r="K10" s="88">
        <v>6118</v>
      </c>
      <c r="L10" s="88"/>
      <c r="M10" s="88">
        <v>28180</v>
      </c>
      <c r="N10" s="88"/>
      <c r="O10" s="88">
        <v>65993</v>
      </c>
      <c r="P10" s="88"/>
      <c r="Q10" s="88">
        <v>8624</v>
      </c>
      <c r="R10" s="88"/>
      <c r="S10" s="88">
        <v>6907</v>
      </c>
      <c r="T10" s="88"/>
      <c r="U10" s="88">
        <v>2240</v>
      </c>
      <c r="V10" s="88"/>
      <c r="W10" s="88">
        <v>23169</v>
      </c>
      <c r="X10" s="88">
        <v>620</v>
      </c>
      <c r="Y10" s="88"/>
      <c r="Z10" s="88">
        <v>25052</v>
      </c>
      <c r="AA10" s="88">
        <v>4282</v>
      </c>
      <c r="AB10" s="88"/>
      <c r="AC10" s="88">
        <v>65993</v>
      </c>
    </row>
    <row r="11" spans="1:30" ht="12.75" customHeight="1" x14ac:dyDescent="0.2">
      <c r="B11" s="255">
        <v>2000</v>
      </c>
      <c r="C11" s="88">
        <v>2560</v>
      </c>
      <c r="D11" s="88">
        <v>24215</v>
      </c>
      <c r="E11" s="88">
        <v>20428</v>
      </c>
      <c r="F11" s="88">
        <v>11331</v>
      </c>
      <c r="G11" s="88"/>
      <c r="H11" s="88">
        <v>38106</v>
      </c>
      <c r="I11" s="88"/>
      <c r="J11" s="88">
        <v>28090</v>
      </c>
      <c r="K11" s="88">
        <v>6784</v>
      </c>
      <c r="L11" s="88"/>
      <c r="M11" s="88">
        <v>34874</v>
      </c>
      <c r="N11" s="88"/>
      <c r="O11" s="88">
        <v>72980</v>
      </c>
      <c r="P11" s="88"/>
      <c r="Q11" s="88">
        <v>11279</v>
      </c>
      <c r="R11" s="88"/>
      <c r="S11" s="88">
        <v>6781</v>
      </c>
      <c r="T11" s="88"/>
      <c r="U11" s="88">
        <v>2275</v>
      </c>
      <c r="V11" s="88"/>
      <c r="W11" s="88">
        <v>27468</v>
      </c>
      <c r="X11" s="88">
        <v>663</v>
      </c>
      <c r="Y11" s="88"/>
      <c r="Z11" s="88">
        <v>25178</v>
      </c>
      <c r="AA11" s="88">
        <v>5684</v>
      </c>
      <c r="AB11" s="88"/>
      <c r="AC11" s="88">
        <v>72980</v>
      </c>
    </row>
    <row r="12" spans="1:30" ht="12.75" customHeight="1" x14ac:dyDescent="0.2">
      <c r="B12" s="255">
        <v>2001</v>
      </c>
      <c r="C12" s="88">
        <v>3466</v>
      </c>
      <c r="D12" s="88">
        <v>31766</v>
      </c>
      <c r="E12" s="88">
        <v>26091</v>
      </c>
      <c r="F12" s="88">
        <v>10656</v>
      </c>
      <c r="G12" s="88"/>
      <c r="H12" s="88">
        <v>45888</v>
      </c>
      <c r="I12" s="88"/>
      <c r="J12" s="88">
        <v>29981</v>
      </c>
      <c r="K12" s="88">
        <v>8901</v>
      </c>
      <c r="L12" s="88"/>
      <c r="M12" s="88">
        <v>38882</v>
      </c>
      <c r="N12" s="88"/>
      <c r="O12" s="88">
        <v>84770</v>
      </c>
      <c r="P12" s="88"/>
      <c r="Q12" s="88">
        <v>14362</v>
      </c>
      <c r="R12" s="88"/>
      <c r="S12" s="88">
        <v>7771</v>
      </c>
      <c r="T12" s="88"/>
      <c r="U12" s="88">
        <v>3587</v>
      </c>
      <c r="V12" s="88"/>
      <c r="W12" s="88">
        <v>27976</v>
      </c>
      <c r="X12" s="88">
        <v>1075</v>
      </c>
      <c r="Y12" s="88"/>
      <c r="Z12" s="88">
        <v>31074</v>
      </c>
      <c r="AA12" s="88">
        <v>6225</v>
      </c>
      <c r="AB12" s="88"/>
      <c r="AC12" s="88">
        <v>84770</v>
      </c>
    </row>
    <row r="13" spans="1:30" ht="12.75" customHeight="1" x14ac:dyDescent="0.2">
      <c r="B13" s="255">
        <v>2002</v>
      </c>
      <c r="C13" s="88">
        <v>3234</v>
      </c>
      <c r="D13" s="88">
        <v>31527</v>
      </c>
      <c r="E13" s="88">
        <v>24490</v>
      </c>
      <c r="F13" s="88">
        <v>10207</v>
      </c>
      <c r="G13" s="88"/>
      <c r="H13" s="88">
        <v>44969</v>
      </c>
      <c r="I13" s="88"/>
      <c r="J13" s="88">
        <v>31387</v>
      </c>
      <c r="K13" s="88">
        <v>6683</v>
      </c>
      <c r="L13" s="88"/>
      <c r="M13" s="88">
        <v>38070</v>
      </c>
      <c r="N13" s="88"/>
      <c r="O13" s="88">
        <v>83039</v>
      </c>
      <c r="P13" s="88"/>
      <c r="Q13" s="88">
        <v>13287</v>
      </c>
      <c r="R13" s="88"/>
      <c r="S13" s="88">
        <v>7857</v>
      </c>
      <c r="T13" s="88"/>
      <c r="U13" s="88">
        <v>4079</v>
      </c>
      <c r="V13" s="88"/>
      <c r="W13" s="88">
        <v>28927</v>
      </c>
      <c r="X13" s="88">
        <v>1244</v>
      </c>
      <c r="Y13" s="88"/>
      <c r="Z13" s="88">
        <v>28890</v>
      </c>
      <c r="AA13" s="88">
        <v>5451</v>
      </c>
      <c r="AB13" s="88"/>
      <c r="AC13" s="88">
        <v>83039</v>
      </c>
    </row>
    <row r="14" spans="1:30" ht="12.75" customHeight="1" x14ac:dyDescent="0.2">
      <c r="B14" s="255">
        <v>2003</v>
      </c>
      <c r="C14" s="88">
        <v>3029</v>
      </c>
      <c r="D14" s="88">
        <v>29111</v>
      </c>
      <c r="E14" s="88">
        <v>19896</v>
      </c>
      <c r="F14" s="88">
        <v>5226</v>
      </c>
      <c r="G14" s="88"/>
      <c r="H14" s="88">
        <v>37365</v>
      </c>
      <c r="I14" s="88"/>
      <c r="J14" s="88">
        <v>29793</v>
      </c>
      <c r="K14" s="88">
        <v>5494</v>
      </c>
      <c r="L14" s="88"/>
      <c r="M14" s="88">
        <v>35287</v>
      </c>
      <c r="N14" s="88"/>
      <c r="O14" s="88">
        <v>72652</v>
      </c>
      <c r="P14" s="88"/>
      <c r="Q14" s="88">
        <v>12732</v>
      </c>
      <c r="R14" s="88"/>
      <c r="S14" s="88">
        <v>6610</v>
      </c>
      <c r="T14" s="88"/>
      <c r="U14" s="88">
        <v>3478</v>
      </c>
      <c r="V14" s="88"/>
      <c r="W14" s="88">
        <v>27708</v>
      </c>
      <c r="X14" s="88">
        <v>882</v>
      </c>
      <c r="Y14" s="88"/>
      <c r="Z14" s="88">
        <v>22123</v>
      </c>
      <c r="AA14" s="88">
        <v>4587</v>
      </c>
      <c r="AB14" s="88"/>
      <c r="AC14" s="88">
        <v>72652</v>
      </c>
    </row>
    <row r="15" spans="1:30" ht="12.75" customHeight="1" x14ac:dyDescent="0.2">
      <c r="B15" s="255">
        <v>2004</v>
      </c>
      <c r="C15" s="88">
        <v>4525</v>
      </c>
      <c r="D15" s="88">
        <v>32236</v>
      </c>
      <c r="E15" s="88">
        <v>20152</v>
      </c>
      <c r="F15" s="88">
        <v>5002</v>
      </c>
      <c r="G15" s="88"/>
      <c r="H15" s="88">
        <v>41762</v>
      </c>
      <c r="I15" s="88"/>
      <c r="J15" s="88">
        <v>29210</v>
      </c>
      <c r="K15" s="88">
        <v>4914</v>
      </c>
      <c r="L15" s="88"/>
      <c r="M15" s="88">
        <v>34124</v>
      </c>
      <c r="N15" s="88"/>
      <c r="O15" s="88">
        <v>75886</v>
      </c>
      <c r="P15" s="88"/>
      <c r="Q15" s="88">
        <v>13348</v>
      </c>
      <c r="R15" s="88"/>
      <c r="S15" s="88">
        <v>6707</v>
      </c>
      <c r="T15" s="88"/>
      <c r="U15" s="88">
        <v>3892</v>
      </c>
      <c r="V15" s="88"/>
      <c r="W15" s="88">
        <v>28713</v>
      </c>
      <c r="X15" s="88">
        <v>1300</v>
      </c>
      <c r="Y15" s="88"/>
      <c r="Z15" s="88">
        <v>23227</v>
      </c>
      <c r="AA15" s="88">
        <v>7667</v>
      </c>
      <c r="AB15" s="88"/>
      <c r="AC15" s="88">
        <v>75886</v>
      </c>
    </row>
    <row r="16" spans="1:30" ht="12.75" customHeight="1" x14ac:dyDescent="0.2">
      <c r="B16" s="255">
        <v>2005</v>
      </c>
      <c r="C16" s="88">
        <v>4115</v>
      </c>
      <c r="D16" s="88">
        <v>37118</v>
      </c>
      <c r="E16" s="88">
        <v>27276</v>
      </c>
      <c r="F16" s="88">
        <v>6172</v>
      </c>
      <c r="G16" s="88"/>
      <c r="H16" s="88">
        <v>47405</v>
      </c>
      <c r="I16" s="88"/>
      <c r="J16" s="88">
        <v>30583</v>
      </c>
      <c r="K16" s="88">
        <v>5681</v>
      </c>
      <c r="L16" s="88"/>
      <c r="M16" s="88">
        <v>36264</v>
      </c>
      <c r="N16" s="88"/>
      <c r="O16" s="88">
        <v>83667</v>
      </c>
      <c r="P16" s="88"/>
      <c r="Q16" s="88">
        <v>15604</v>
      </c>
      <c r="R16" s="88"/>
      <c r="S16" s="88">
        <v>8586</v>
      </c>
      <c r="T16" s="88"/>
      <c r="U16" s="88">
        <v>3498</v>
      </c>
      <c r="V16" s="88"/>
      <c r="W16" s="88">
        <v>29800</v>
      </c>
      <c r="X16" s="88">
        <v>1382</v>
      </c>
      <c r="Y16" s="88"/>
      <c r="Z16" s="88">
        <v>26180</v>
      </c>
      <c r="AA16" s="88">
        <v>7559</v>
      </c>
      <c r="AB16" s="88"/>
      <c r="AC16" s="88">
        <v>83667</v>
      </c>
    </row>
    <row r="17" spans="2:29" ht="12.75" customHeight="1" x14ac:dyDescent="0.2">
      <c r="B17" s="255">
        <v>2006</v>
      </c>
      <c r="C17" s="88">
        <v>4178</v>
      </c>
      <c r="D17" s="88">
        <v>39160</v>
      </c>
      <c r="E17" s="88">
        <v>30156</v>
      </c>
      <c r="F17" s="88">
        <v>5873</v>
      </c>
      <c r="G17" s="88"/>
      <c r="H17" s="88">
        <v>49212</v>
      </c>
      <c r="I17" s="88"/>
      <c r="J17" s="88">
        <v>28185</v>
      </c>
      <c r="K17" s="88">
        <v>6901</v>
      </c>
      <c r="L17" s="88"/>
      <c r="M17" s="88">
        <v>35086</v>
      </c>
      <c r="N17" s="88"/>
      <c r="O17" s="88">
        <v>84297</v>
      </c>
      <c r="P17" s="88"/>
      <c r="Q17" s="88">
        <v>16589</v>
      </c>
      <c r="R17" s="88"/>
      <c r="S17" s="88">
        <v>9134</v>
      </c>
      <c r="T17" s="88"/>
      <c r="U17" s="88">
        <v>4683</v>
      </c>
      <c r="V17" s="88"/>
      <c r="W17" s="88">
        <v>28812</v>
      </c>
      <c r="X17" s="88">
        <v>1437</v>
      </c>
      <c r="Y17" s="88"/>
      <c r="Z17" s="88">
        <v>25078</v>
      </c>
      <c r="AA17" s="88">
        <v>6018</v>
      </c>
      <c r="AB17" s="88"/>
      <c r="AC17" s="88">
        <v>84297</v>
      </c>
    </row>
    <row r="18" spans="2:29" ht="12.75" customHeight="1" x14ac:dyDescent="0.2">
      <c r="B18" s="255">
        <v>2007</v>
      </c>
      <c r="C18" s="88">
        <v>3961</v>
      </c>
      <c r="D18" s="88">
        <v>41882</v>
      </c>
      <c r="E18" s="88">
        <v>31942</v>
      </c>
      <c r="F18" s="88">
        <v>6102</v>
      </c>
      <c r="G18" s="88"/>
      <c r="H18" s="88">
        <v>51946</v>
      </c>
      <c r="I18" s="88"/>
      <c r="J18" s="88">
        <v>30101</v>
      </c>
      <c r="K18" s="88">
        <v>8153</v>
      </c>
      <c r="L18" s="88"/>
      <c r="M18" s="88">
        <v>38253</v>
      </c>
      <c r="N18" s="88"/>
      <c r="O18" s="88">
        <v>90199</v>
      </c>
      <c r="P18" s="88"/>
      <c r="Q18" s="88">
        <v>19775</v>
      </c>
      <c r="R18" s="88"/>
      <c r="S18" s="88">
        <v>10280</v>
      </c>
      <c r="T18" s="88"/>
      <c r="U18" s="88">
        <v>4375</v>
      </c>
      <c r="V18" s="88"/>
      <c r="W18" s="88">
        <v>30924</v>
      </c>
      <c r="X18" s="88">
        <v>1541</v>
      </c>
      <c r="Y18" s="88"/>
      <c r="Z18" s="88">
        <v>24846</v>
      </c>
      <c r="AA18" s="88">
        <v>6324</v>
      </c>
      <c r="AB18" s="88"/>
      <c r="AC18" s="88">
        <v>90199</v>
      </c>
    </row>
    <row r="19" spans="2:29" ht="12.75" customHeight="1" x14ac:dyDescent="0.2">
      <c r="B19" s="255">
        <v>2008</v>
      </c>
      <c r="C19" s="88">
        <v>4073</v>
      </c>
      <c r="D19" s="88">
        <v>45628</v>
      </c>
      <c r="E19" s="88">
        <v>26801</v>
      </c>
      <c r="F19" s="88">
        <v>10325</v>
      </c>
      <c r="G19" s="88"/>
      <c r="H19" s="88">
        <v>60025</v>
      </c>
      <c r="I19" s="88"/>
      <c r="J19" s="88">
        <v>30284</v>
      </c>
      <c r="K19" s="88">
        <v>7982</v>
      </c>
      <c r="L19" s="88"/>
      <c r="M19" s="88">
        <v>38266</v>
      </c>
      <c r="N19" s="88"/>
      <c r="O19" s="88">
        <v>98291</v>
      </c>
      <c r="P19" s="88"/>
      <c r="Q19" s="88">
        <v>22343</v>
      </c>
      <c r="R19" s="88"/>
      <c r="S19" s="88">
        <v>9739</v>
      </c>
      <c r="T19" s="88"/>
      <c r="U19" s="88">
        <v>4616</v>
      </c>
      <c r="V19" s="88"/>
      <c r="W19" s="88">
        <v>33840</v>
      </c>
      <c r="X19" s="88">
        <v>1779</v>
      </c>
      <c r="Y19" s="88"/>
      <c r="Z19" s="88">
        <v>27754</v>
      </c>
      <c r="AA19" s="88">
        <v>7623</v>
      </c>
      <c r="AB19" s="88"/>
      <c r="AC19" s="88">
        <v>98291</v>
      </c>
    </row>
    <row r="20" spans="2:29" ht="12.75" customHeight="1" x14ac:dyDescent="0.2">
      <c r="B20" s="255">
        <v>2009</v>
      </c>
      <c r="C20" s="88">
        <v>3269</v>
      </c>
      <c r="D20" s="88">
        <v>49656</v>
      </c>
      <c r="E20" s="88">
        <v>27253</v>
      </c>
      <c r="F20" s="88">
        <v>10294</v>
      </c>
      <c r="G20" s="88"/>
      <c r="H20" s="88">
        <v>63219</v>
      </c>
      <c r="I20" s="88"/>
      <c r="J20" s="88">
        <v>28853</v>
      </c>
      <c r="K20" s="88">
        <v>8380</v>
      </c>
      <c r="L20" s="88"/>
      <c r="M20" s="88">
        <v>37234</v>
      </c>
      <c r="N20" s="88"/>
      <c r="O20" s="88">
        <v>100453</v>
      </c>
      <c r="P20" s="88"/>
      <c r="Q20" s="88">
        <v>23085</v>
      </c>
      <c r="R20" s="88"/>
      <c r="S20" s="88">
        <v>9485</v>
      </c>
      <c r="T20" s="88"/>
      <c r="U20" s="88">
        <v>4250</v>
      </c>
      <c r="V20" s="88"/>
      <c r="W20" s="88">
        <v>34147</v>
      </c>
      <c r="X20" s="88">
        <v>1676</v>
      </c>
      <c r="Y20" s="88"/>
      <c r="Z20" s="88">
        <v>29485</v>
      </c>
      <c r="AA20" s="88">
        <v>5663</v>
      </c>
      <c r="AB20" s="88"/>
      <c r="AC20" s="88">
        <v>100453</v>
      </c>
    </row>
    <row r="21" spans="2:29" ht="12.75" customHeight="1" x14ac:dyDescent="0.2">
      <c r="B21" s="255">
        <v>2010</v>
      </c>
      <c r="C21" s="88">
        <v>3026</v>
      </c>
      <c r="D21" s="88">
        <v>54704</v>
      </c>
      <c r="E21" s="88">
        <v>29202</v>
      </c>
      <c r="F21" s="88">
        <v>9923</v>
      </c>
      <c r="G21" s="88"/>
      <c r="H21" s="88">
        <v>67654</v>
      </c>
      <c r="I21" s="88"/>
      <c r="J21" s="88">
        <v>28834</v>
      </c>
      <c r="K21" s="88">
        <v>6799</v>
      </c>
      <c r="L21" s="88"/>
      <c r="M21" s="88">
        <v>35633</v>
      </c>
      <c r="N21" s="88"/>
      <c r="O21" s="88">
        <v>103287</v>
      </c>
      <c r="P21" s="88"/>
      <c r="Q21" s="88">
        <v>22217</v>
      </c>
      <c r="R21" s="88"/>
      <c r="S21" s="88">
        <v>9527</v>
      </c>
      <c r="T21" s="88"/>
      <c r="U21" s="88">
        <v>4185</v>
      </c>
      <c r="V21" s="88"/>
      <c r="W21" s="88">
        <v>36723</v>
      </c>
      <c r="X21" s="88">
        <v>2069</v>
      </c>
      <c r="Y21" s="88"/>
      <c r="Z21" s="88">
        <v>30633</v>
      </c>
      <c r="AA21" s="88">
        <v>6695</v>
      </c>
      <c r="AB21" s="88"/>
      <c r="AC21" s="88">
        <v>103287</v>
      </c>
    </row>
    <row r="22" spans="2:29" ht="12.75" customHeight="1" x14ac:dyDescent="0.2">
      <c r="B22" s="255">
        <v>2011</v>
      </c>
      <c r="C22" s="88">
        <v>2897</v>
      </c>
      <c r="D22" s="88">
        <v>59839</v>
      </c>
      <c r="E22" s="88">
        <v>30505</v>
      </c>
      <c r="F22" s="88">
        <v>11987</v>
      </c>
      <c r="G22" s="88"/>
      <c r="H22" s="88">
        <v>74723</v>
      </c>
      <c r="I22" s="88"/>
      <c r="J22" s="88">
        <v>30643</v>
      </c>
      <c r="K22" s="88">
        <v>6603</v>
      </c>
      <c r="L22" s="88"/>
      <c r="M22" s="88">
        <v>37246</v>
      </c>
      <c r="N22" s="88"/>
      <c r="O22" s="88">
        <v>111969</v>
      </c>
      <c r="P22" s="88"/>
      <c r="Q22" s="88">
        <v>24247</v>
      </c>
      <c r="R22" s="88"/>
      <c r="S22" s="88">
        <v>9110</v>
      </c>
      <c r="T22" s="88"/>
      <c r="U22" s="88">
        <v>4233</v>
      </c>
      <c r="V22" s="88"/>
      <c r="W22" s="88">
        <v>40798</v>
      </c>
      <c r="X22" s="88">
        <v>2774</v>
      </c>
      <c r="Y22" s="88"/>
      <c r="Z22" s="88">
        <v>33581</v>
      </c>
      <c r="AA22" s="88">
        <v>6993</v>
      </c>
      <c r="AB22" s="88"/>
      <c r="AC22" s="88">
        <v>111969</v>
      </c>
    </row>
    <row r="23" spans="2:29" ht="12.75" customHeight="1" x14ac:dyDescent="0.2">
      <c r="B23" s="255">
        <v>2012</v>
      </c>
      <c r="C23" s="88">
        <v>2771</v>
      </c>
      <c r="D23" s="88">
        <v>62323</v>
      </c>
      <c r="E23" s="88">
        <v>34263</v>
      </c>
      <c r="F23" s="88">
        <v>11192</v>
      </c>
      <c r="G23" s="88"/>
      <c r="H23" s="88">
        <v>76286</v>
      </c>
      <c r="I23" s="88"/>
      <c r="J23" s="88">
        <v>32062</v>
      </c>
      <c r="K23" s="88">
        <v>5933</v>
      </c>
      <c r="L23" s="88"/>
      <c r="M23" s="88">
        <v>36799</v>
      </c>
      <c r="N23" s="88"/>
      <c r="O23" s="88">
        <v>114281</v>
      </c>
      <c r="P23" s="88"/>
      <c r="Q23" s="88">
        <v>26061</v>
      </c>
      <c r="R23" s="88"/>
      <c r="S23" s="88">
        <v>9730</v>
      </c>
      <c r="T23" s="88"/>
      <c r="U23" s="88">
        <v>4288</v>
      </c>
      <c r="V23" s="88"/>
      <c r="W23" s="88">
        <v>37711</v>
      </c>
      <c r="X23" s="88">
        <v>2398</v>
      </c>
      <c r="Y23" s="88"/>
      <c r="Z23" s="88">
        <v>36491</v>
      </c>
      <c r="AA23" s="88">
        <v>6677</v>
      </c>
      <c r="AB23" s="88"/>
      <c r="AC23" s="88">
        <v>114281</v>
      </c>
    </row>
    <row r="24" spans="2:29" ht="12.75" customHeight="1" x14ac:dyDescent="0.2">
      <c r="B24" s="255">
        <v>2013</v>
      </c>
      <c r="C24" s="88">
        <v>2582</v>
      </c>
      <c r="D24" s="88">
        <v>36761</v>
      </c>
      <c r="E24" s="88">
        <v>32696</v>
      </c>
      <c r="F24" s="88">
        <v>14283</v>
      </c>
      <c r="G24" s="88"/>
      <c r="H24" s="88">
        <v>53626</v>
      </c>
      <c r="I24" s="88"/>
      <c r="J24" s="88">
        <v>26093</v>
      </c>
      <c r="K24" s="88">
        <v>5575</v>
      </c>
      <c r="L24" s="88"/>
      <c r="M24" s="88">
        <v>31668</v>
      </c>
      <c r="N24" s="88"/>
      <c r="O24" s="88">
        <v>85294</v>
      </c>
      <c r="P24" s="88"/>
      <c r="Q24" s="88">
        <v>19748</v>
      </c>
      <c r="R24" s="88"/>
      <c r="S24" s="88">
        <v>7562</v>
      </c>
      <c r="T24" s="88"/>
      <c r="U24" s="88">
        <v>3469</v>
      </c>
      <c r="V24" s="88"/>
      <c r="W24" s="88">
        <v>36696</v>
      </c>
      <c r="X24" s="88">
        <v>2281</v>
      </c>
      <c r="Y24" s="88"/>
      <c r="Z24" s="88">
        <v>17819</v>
      </c>
      <c r="AA24" s="88">
        <v>6320</v>
      </c>
      <c r="AB24" s="88"/>
      <c r="AC24" s="88">
        <v>85294</v>
      </c>
    </row>
    <row r="25" spans="2:29" ht="12.75" customHeight="1" x14ac:dyDescent="0.2">
      <c r="B25" s="255">
        <v>2014</v>
      </c>
      <c r="C25" s="88">
        <v>1604</v>
      </c>
      <c r="D25" s="88">
        <v>37267</v>
      </c>
      <c r="E25" s="88">
        <v>33034</v>
      </c>
      <c r="F25" s="88">
        <v>14121</v>
      </c>
      <c r="G25" s="88"/>
      <c r="H25" s="88">
        <v>52993</v>
      </c>
      <c r="I25" s="88"/>
      <c r="J25" s="88">
        <v>26183</v>
      </c>
      <c r="K25" s="88">
        <v>5814</v>
      </c>
      <c r="L25" s="88"/>
      <c r="M25" s="88">
        <v>31997</v>
      </c>
      <c r="N25" s="88"/>
      <c r="O25" s="88">
        <v>84990</v>
      </c>
      <c r="P25" s="88"/>
      <c r="Q25" s="88">
        <v>21166</v>
      </c>
      <c r="R25" s="88"/>
      <c r="S25" s="88">
        <v>7985</v>
      </c>
      <c r="T25" s="88"/>
      <c r="U25" s="88">
        <v>3852</v>
      </c>
      <c r="V25" s="88"/>
      <c r="W25" s="88">
        <v>33209</v>
      </c>
      <c r="X25" s="88">
        <v>2146</v>
      </c>
      <c r="Y25" s="88"/>
      <c r="Z25" s="88">
        <v>18779</v>
      </c>
      <c r="AA25" s="88">
        <v>6899</v>
      </c>
      <c r="AB25" s="88"/>
      <c r="AC25" s="88">
        <v>84990</v>
      </c>
    </row>
    <row r="26" spans="2:29" ht="12.75" customHeight="1" x14ac:dyDescent="0.2">
      <c r="B26" s="239">
        <v>2015</v>
      </c>
      <c r="C26" s="80">
        <v>2032</v>
      </c>
      <c r="D26" s="80">
        <v>37053</v>
      </c>
      <c r="E26" s="80">
        <v>31805</v>
      </c>
      <c r="F26" s="80">
        <v>12501</v>
      </c>
      <c r="G26" s="80"/>
      <c r="H26" s="80">
        <v>51586</v>
      </c>
      <c r="I26" s="80"/>
      <c r="J26" s="80">
        <v>27958</v>
      </c>
      <c r="K26" s="80">
        <v>5125</v>
      </c>
      <c r="L26" s="80"/>
      <c r="M26" s="80">
        <v>33083</v>
      </c>
      <c r="N26" s="80"/>
      <c r="O26" s="80">
        <v>84669</v>
      </c>
      <c r="P26" s="80"/>
      <c r="Q26" s="80">
        <v>18976</v>
      </c>
      <c r="R26" s="80"/>
      <c r="S26" s="80">
        <v>8538</v>
      </c>
      <c r="T26" s="80"/>
      <c r="U26" s="80">
        <v>4041</v>
      </c>
      <c r="V26" s="80"/>
      <c r="W26" s="80">
        <v>33892</v>
      </c>
      <c r="X26" s="80">
        <v>1818</v>
      </c>
      <c r="Y26" s="80"/>
      <c r="Z26" s="80">
        <v>19222</v>
      </c>
      <c r="AA26" s="80">
        <v>8175</v>
      </c>
      <c r="AB26" s="80"/>
      <c r="AC26" s="80">
        <v>84669</v>
      </c>
    </row>
    <row r="27" spans="2:29" ht="12.75" customHeight="1" x14ac:dyDescent="0.2"/>
    <row r="28" spans="2:29" ht="12.75" customHeight="1" x14ac:dyDescent="0.2"/>
    <row r="29" spans="2:29" ht="12.75" customHeight="1" x14ac:dyDescent="0.2">
      <c r="C29" s="113"/>
      <c r="D29" s="113"/>
      <c r="E29" s="113"/>
      <c r="F29" s="113"/>
      <c r="G29" s="221"/>
      <c r="H29" s="113"/>
      <c r="I29" s="221"/>
      <c r="J29" s="113"/>
      <c r="K29" s="113"/>
      <c r="L29" s="221"/>
      <c r="M29" s="113"/>
      <c r="N29" s="221"/>
      <c r="O29" s="113"/>
      <c r="P29" s="221"/>
      <c r="Q29" s="113"/>
      <c r="R29" s="221"/>
      <c r="S29" s="113"/>
      <c r="T29" s="221"/>
      <c r="U29" s="113"/>
      <c r="V29" s="221"/>
      <c r="W29" s="113"/>
      <c r="X29" s="113"/>
      <c r="Y29" s="221"/>
      <c r="Z29" s="113"/>
      <c r="AA29" s="113"/>
      <c r="AB29" s="221"/>
      <c r="AC29" s="113"/>
    </row>
    <row r="30" spans="2:29" ht="12.75" customHeight="1" x14ac:dyDescent="0.2">
      <c r="C30" s="113"/>
      <c r="D30" s="113"/>
      <c r="E30" s="113"/>
      <c r="F30" s="113"/>
      <c r="G30" s="221"/>
      <c r="H30" s="427"/>
      <c r="I30" s="221"/>
      <c r="J30" s="113"/>
      <c r="K30" s="113"/>
      <c r="L30" s="221"/>
      <c r="M30" s="427"/>
      <c r="N30" s="221"/>
      <c r="O30" s="427"/>
      <c r="P30" s="221"/>
      <c r="Q30" s="427"/>
      <c r="R30" s="221"/>
      <c r="S30" s="427"/>
      <c r="T30" s="221"/>
      <c r="U30" s="427"/>
      <c r="V30" s="221"/>
      <c r="W30" s="113"/>
      <c r="X30" s="113"/>
      <c r="Y30" s="221"/>
      <c r="Z30" s="113"/>
      <c r="AA30" s="113"/>
      <c r="AB30" s="221"/>
      <c r="AC30" s="427"/>
    </row>
    <row r="31" spans="2:29" ht="12.75" customHeight="1" x14ac:dyDescent="0.2">
      <c r="C31" s="427"/>
      <c r="D31" s="427"/>
      <c r="E31" s="427"/>
      <c r="F31" s="427"/>
      <c r="G31" s="221"/>
      <c r="H31" s="427"/>
      <c r="I31" s="221"/>
      <c r="J31" s="427"/>
      <c r="K31" s="427"/>
      <c r="L31" s="221"/>
      <c r="M31" s="427"/>
      <c r="N31" s="221"/>
      <c r="O31" s="427"/>
      <c r="P31" s="221"/>
      <c r="Q31" s="427"/>
      <c r="R31" s="221"/>
      <c r="S31" s="427"/>
      <c r="T31" s="221"/>
      <c r="U31" s="427"/>
      <c r="V31" s="221"/>
      <c r="W31" s="427"/>
      <c r="X31" s="427"/>
      <c r="Y31" s="221"/>
      <c r="Z31" s="427"/>
      <c r="AA31" s="427"/>
      <c r="AB31" s="221"/>
      <c r="AC31" s="427"/>
    </row>
    <row r="32" spans="2:29" ht="12.75" customHeight="1" x14ac:dyDescent="0.2">
      <c r="C32" s="113"/>
      <c r="D32" s="113"/>
      <c r="E32" s="113"/>
      <c r="F32" s="113"/>
      <c r="G32" s="221"/>
      <c r="H32" s="427"/>
      <c r="I32" s="221"/>
      <c r="J32" s="113"/>
      <c r="K32" s="113"/>
      <c r="L32" s="221"/>
      <c r="M32" s="427"/>
      <c r="N32" s="221"/>
      <c r="O32" s="427"/>
      <c r="P32" s="221"/>
      <c r="Q32" s="427"/>
      <c r="R32" s="221"/>
      <c r="S32" s="427"/>
      <c r="T32" s="221"/>
      <c r="U32" s="427"/>
      <c r="V32" s="221"/>
      <c r="W32" s="113"/>
      <c r="X32" s="113"/>
      <c r="Y32" s="221"/>
      <c r="Z32" s="113"/>
      <c r="AA32" s="113"/>
      <c r="AB32" s="221"/>
      <c r="AC32" s="427"/>
    </row>
    <row r="33" spans="3:29" ht="12.75" customHeight="1" x14ac:dyDescent="0.2">
      <c r="C33" s="113"/>
      <c r="D33" s="113"/>
      <c r="E33" s="113"/>
      <c r="F33" s="113"/>
      <c r="G33" s="221"/>
      <c r="H33" s="427"/>
      <c r="I33" s="221"/>
      <c r="J33" s="113"/>
      <c r="K33" s="113"/>
      <c r="L33" s="221"/>
      <c r="M33" s="427"/>
      <c r="N33" s="221"/>
      <c r="O33" s="427"/>
      <c r="P33" s="221"/>
      <c r="Q33" s="427"/>
      <c r="R33" s="221"/>
      <c r="S33" s="427"/>
      <c r="T33" s="221"/>
      <c r="U33" s="427"/>
      <c r="V33" s="221"/>
      <c r="W33" s="113"/>
      <c r="X33" s="113"/>
      <c r="Y33" s="221"/>
      <c r="Z33" s="113"/>
      <c r="AA33" s="113"/>
      <c r="AB33" s="221"/>
      <c r="AC33" s="427"/>
    </row>
    <row r="34" spans="3:29" ht="12.75" customHeight="1" x14ac:dyDescent="0.2">
      <c r="C34" s="113"/>
      <c r="D34" s="113"/>
      <c r="E34" s="113"/>
      <c r="F34" s="113"/>
      <c r="G34" s="221"/>
      <c r="H34" s="113"/>
      <c r="I34" s="221"/>
      <c r="J34" s="113"/>
      <c r="K34" s="113"/>
      <c r="L34" s="221"/>
      <c r="M34" s="113"/>
      <c r="N34" s="221"/>
      <c r="O34" s="113"/>
      <c r="P34" s="221"/>
      <c r="Q34" s="113"/>
      <c r="R34" s="221"/>
      <c r="S34" s="113"/>
      <c r="T34" s="221"/>
      <c r="U34" s="113"/>
      <c r="V34" s="221"/>
      <c r="W34" s="113"/>
      <c r="X34" s="113"/>
      <c r="Y34" s="221"/>
      <c r="Z34" s="113"/>
      <c r="AA34" s="113"/>
      <c r="AB34" s="221"/>
      <c r="AC34" s="113"/>
    </row>
    <row r="35" spans="3:29" ht="12.75" customHeight="1" x14ac:dyDescent="0.2">
      <c r="C35" s="113"/>
      <c r="D35" s="113"/>
      <c r="E35" s="113"/>
      <c r="F35" s="113"/>
      <c r="G35" s="221"/>
      <c r="H35" s="113"/>
      <c r="I35" s="221"/>
      <c r="J35" s="113"/>
      <c r="K35" s="113"/>
      <c r="L35" s="221"/>
      <c r="M35" s="113"/>
      <c r="N35" s="221"/>
      <c r="O35" s="113"/>
      <c r="P35" s="221"/>
      <c r="Q35" s="113"/>
      <c r="R35" s="221"/>
      <c r="S35" s="113"/>
      <c r="T35" s="221"/>
      <c r="U35" s="113"/>
      <c r="V35" s="221"/>
      <c r="W35" s="113"/>
      <c r="X35" s="113"/>
      <c r="Y35" s="221"/>
      <c r="Z35" s="113"/>
      <c r="AA35" s="113"/>
      <c r="AB35" s="221"/>
      <c r="AC35" s="113"/>
    </row>
    <row r="36" spans="3:29" ht="12.75" customHeight="1" x14ac:dyDescent="0.2">
      <c r="C36" s="113"/>
      <c r="D36" s="113"/>
      <c r="E36" s="113"/>
      <c r="F36" s="113"/>
      <c r="G36" s="221"/>
      <c r="H36" s="113"/>
      <c r="I36" s="221"/>
      <c r="J36" s="113"/>
      <c r="K36" s="113"/>
      <c r="L36" s="221"/>
      <c r="M36" s="113"/>
      <c r="N36" s="221"/>
      <c r="O36" s="113"/>
      <c r="P36" s="221"/>
      <c r="Q36" s="113"/>
      <c r="R36" s="221"/>
      <c r="S36" s="113"/>
      <c r="T36" s="221"/>
      <c r="U36" s="113"/>
      <c r="V36" s="221"/>
      <c r="W36" s="113"/>
      <c r="X36" s="113"/>
      <c r="Y36" s="221"/>
      <c r="Z36" s="113"/>
      <c r="AA36" s="113"/>
      <c r="AB36" s="221"/>
      <c r="AC36" s="113"/>
    </row>
    <row r="37" spans="3:29" ht="12.75" customHeight="1" x14ac:dyDescent="0.2"/>
    <row r="38" spans="3:29" ht="12.75" customHeight="1" x14ac:dyDescent="0.2"/>
    <row r="39" spans="3:29" ht="12.75" customHeight="1" x14ac:dyDescent="0.2"/>
    <row r="40" spans="3:29" ht="12.75" customHeight="1" x14ac:dyDescent="0.2"/>
    <row r="41" spans="3:29" ht="12.75" customHeight="1" x14ac:dyDescent="0.2"/>
    <row r="42" spans="3:29" ht="12.75" customHeight="1" x14ac:dyDescent="0.2"/>
    <row r="43" spans="3:29" ht="12.75" customHeight="1" x14ac:dyDescent="0.2"/>
    <row r="44" spans="3:29" ht="12.75" customHeight="1" x14ac:dyDescent="0.2"/>
    <row r="45" spans="3:29" ht="12.75" customHeight="1" x14ac:dyDescent="0.2"/>
    <row r="46" spans="3:29" ht="12.75" customHeight="1" x14ac:dyDescent="0.2"/>
    <row r="47" spans="3:29" ht="12.75" customHeight="1" x14ac:dyDescent="0.2"/>
    <row r="48" spans="3:29" ht="12.75" customHeight="1" x14ac:dyDescent="0.2"/>
    <row r="49" ht="12.75" customHeight="1" x14ac:dyDescent="0.2"/>
    <row r="50" ht="12.75" customHeight="1" x14ac:dyDescent="0.2"/>
    <row r="51" ht="12.75" customHeight="1" x14ac:dyDescent="0.2"/>
    <row r="52" ht="12.75" customHeight="1" x14ac:dyDescent="0.2"/>
    <row r="53" ht="12.75" customHeight="1" x14ac:dyDescent="0.2"/>
    <row r="54" ht="12.75" customHeight="1" x14ac:dyDescent="0.2"/>
    <row r="55" ht="12.75" customHeight="1" x14ac:dyDescent="0.2"/>
    <row r="56" ht="12.75" customHeight="1" x14ac:dyDescent="0.2"/>
    <row r="57" ht="12.75" customHeight="1" x14ac:dyDescent="0.2"/>
    <row r="58" ht="12.75" customHeight="1" x14ac:dyDescent="0.2"/>
    <row r="59" ht="12.75" customHeight="1" x14ac:dyDescent="0.2"/>
    <row r="60" ht="12.75" customHeight="1" x14ac:dyDescent="0.2"/>
    <row r="61" ht="12.75" customHeight="1" x14ac:dyDescent="0.2"/>
    <row r="62" ht="12.75" customHeight="1" x14ac:dyDescent="0.2"/>
    <row r="63" ht="12.75" customHeight="1" x14ac:dyDescent="0.2"/>
    <row r="64"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sheetData>
  <mergeCells count="33">
    <mergeCell ref="Z6:Z7"/>
    <mergeCell ref="E6:E7"/>
    <mergeCell ref="F6:F7"/>
    <mergeCell ref="J6:J7"/>
    <mergeCell ref="K6:K7"/>
    <mergeCell ref="W6:W7"/>
    <mergeCell ref="B1:AC1"/>
    <mergeCell ref="C5:F5"/>
    <mergeCell ref="J5:K5"/>
    <mergeCell ref="W5:X5"/>
    <mergeCell ref="Z5:AA5"/>
    <mergeCell ref="H4:H7"/>
    <mergeCell ref="M4:M7"/>
    <mergeCell ref="O4:O7"/>
    <mergeCell ref="Q4:Q7"/>
    <mergeCell ref="S4:S7"/>
    <mergeCell ref="U4:U7"/>
    <mergeCell ref="AC4:AC7"/>
    <mergeCell ref="X6:X7"/>
    <mergeCell ref="AA6:AA7"/>
    <mergeCell ref="C6:C7"/>
    <mergeCell ref="D6:D7"/>
    <mergeCell ref="U30:U33"/>
    <mergeCell ref="AC30:AC33"/>
    <mergeCell ref="C31:F31"/>
    <mergeCell ref="J31:K31"/>
    <mergeCell ref="W31:X31"/>
    <mergeCell ref="Z31:AA31"/>
    <mergeCell ref="H30:H33"/>
    <mergeCell ref="M30:M33"/>
    <mergeCell ref="O30:O33"/>
    <mergeCell ref="Q30:Q33"/>
    <mergeCell ref="S30:S33"/>
  </mergeCells>
  <pageMargins left="0.75" right="0.75" top="1" bottom="1" header="0.5" footer="0.5"/>
  <headerFooter alignWithMargins="0"/>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S78"/>
  <sheetViews>
    <sheetView showGridLines="0" workbookViewId="0"/>
  </sheetViews>
  <sheetFormatPr defaultRowHeight="11.25" x14ac:dyDescent="0.2"/>
  <cols>
    <col min="1" max="1" width="24.140625" style="118" customWidth="1"/>
    <col min="2" max="2" width="11.42578125" style="11" customWidth="1"/>
    <col min="3" max="17" width="12.28515625" style="11" customWidth="1"/>
    <col min="18" max="20" width="11.42578125" style="11" customWidth="1"/>
    <col min="21" max="16384" width="9.140625" style="11"/>
  </cols>
  <sheetData>
    <row r="1" spans="1:19" s="127" customFormat="1" ht="21.75" customHeight="1" x14ac:dyDescent="0.35">
      <c r="A1" s="379" t="s">
        <v>193</v>
      </c>
      <c r="B1" s="407" t="s">
        <v>194</v>
      </c>
      <c r="C1" s="407"/>
      <c r="D1" s="407"/>
      <c r="E1" s="410"/>
      <c r="F1" s="410"/>
      <c r="G1" s="410"/>
      <c r="H1" s="410"/>
      <c r="I1" s="410"/>
      <c r="J1" s="410"/>
      <c r="K1" s="410"/>
      <c r="L1" s="410"/>
      <c r="M1" s="410"/>
      <c r="N1" s="410"/>
      <c r="O1" s="410"/>
      <c r="P1" s="126"/>
      <c r="Q1" s="126"/>
      <c r="R1" s="126"/>
      <c r="S1" s="126"/>
    </row>
    <row r="2" spans="1:19" ht="12.75" customHeight="1" x14ac:dyDescent="0.2"/>
    <row r="3" spans="1:19" s="14" customFormat="1" ht="12.75" customHeight="1" x14ac:dyDescent="0.2">
      <c r="A3" s="118"/>
      <c r="B3" s="93" t="s">
        <v>445</v>
      </c>
      <c r="C3" s="73" t="s">
        <v>162</v>
      </c>
      <c r="D3" s="73"/>
      <c r="E3" s="73"/>
      <c r="F3" s="73"/>
      <c r="G3" s="73"/>
      <c r="H3" s="73"/>
      <c r="I3" s="73"/>
      <c r="J3" s="73"/>
      <c r="K3" s="73"/>
      <c r="L3" s="73"/>
      <c r="M3" s="73"/>
      <c r="N3" s="73"/>
      <c r="O3" s="73"/>
      <c r="P3" s="76"/>
      <c r="Q3" s="76"/>
    </row>
    <row r="4" spans="1:19" ht="33.75" customHeight="1" x14ac:dyDescent="0.2">
      <c r="B4" s="15" t="s">
        <v>50</v>
      </c>
      <c r="C4" s="273" t="s">
        <v>524</v>
      </c>
      <c r="D4" s="273" t="s">
        <v>525</v>
      </c>
      <c r="E4" s="273" t="s">
        <v>80</v>
      </c>
      <c r="F4" s="274" t="s">
        <v>552</v>
      </c>
      <c r="G4" s="273" t="s">
        <v>273</v>
      </c>
      <c r="H4" s="273" t="s">
        <v>275</v>
      </c>
      <c r="I4" s="273" t="s">
        <v>277</v>
      </c>
      <c r="J4" s="220" t="s">
        <v>279</v>
      </c>
      <c r="K4" s="220" t="s">
        <v>27</v>
      </c>
      <c r="L4" s="275" t="s">
        <v>25</v>
      </c>
      <c r="M4" s="275" t="s">
        <v>522</v>
      </c>
      <c r="N4" s="273" t="s">
        <v>314</v>
      </c>
      <c r="O4" s="275" t="s">
        <v>287</v>
      </c>
      <c r="P4" s="20"/>
      <c r="Q4" s="20"/>
    </row>
    <row r="5" spans="1:19" ht="12.75" customHeight="1" x14ac:dyDescent="0.2">
      <c r="B5" s="255">
        <v>1997</v>
      </c>
      <c r="C5" s="318">
        <v>-1.91979E-2</v>
      </c>
      <c r="D5" s="318">
        <v>-0.20257682199999999</v>
      </c>
      <c r="E5" s="318">
        <v>3.8156409099999997E-2</v>
      </c>
      <c r="F5" s="319">
        <v>3.1946203306999998</v>
      </c>
      <c r="G5" s="318">
        <v>-2.7561268E-2</v>
      </c>
      <c r="H5" s="318">
        <v>-3.4466084000000001E-2</v>
      </c>
      <c r="I5" s="318">
        <v>-1.3700884E-2</v>
      </c>
      <c r="J5" s="272">
        <v>1259</v>
      </c>
      <c r="K5" s="272">
        <v>321</v>
      </c>
      <c r="L5" s="254">
        <v>0.2384005834</v>
      </c>
      <c r="M5" s="254">
        <v>1.4012161345</v>
      </c>
      <c r="N5" s="318">
        <v>6.4678783399999995E-2</v>
      </c>
      <c r="O5" s="254" t="s">
        <v>72</v>
      </c>
    </row>
    <row r="6" spans="1:19" ht="12.75" customHeight="1" x14ac:dyDescent="0.2">
      <c r="B6" s="255">
        <v>1998</v>
      </c>
      <c r="C6" s="318">
        <v>-1.4385007E-2</v>
      </c>
      <c r="D6" s="318">
        <v>-0.17595270399999999</v>
      </c>
      <c r="E6" s="318">
        <v>2.6012975899999999E-2</v>
      </c>
      <c r="F6" s="319">
        <v>3.9288375497999999</v>
      </c>
      <c r="G6" s="318">
        <v>-2.4687147999999999E-2</v>
      </c>
      <c r="H6" s="318">
        <v>-2.8275758000000002E-2</v>
      </c>
      <c r="I6" s="318">
        <v>-1.1393913E-2</v>
      </c>
      <c r="J6" s="272">
        <v>1321</v>
      </c>
      <c r="K6" s="272">
        <v>353</v>
      </c>
      <c r="L6" s="254">
        <v>0.20288759570000001</v>
      </c>
      <c r="M6" s="254">
        <v>1.2625168757</v>
      </c>
      <c r="N6" s="318">
        <v>4.6795386899999999E-2</v>
      </c>
      <c r="O6" s="254">
        <v>1.0181704016999999</v>
      </c>
    </row>
    <row r="7" spans="1:19" ht="12.75" customHeight="1" x14ac:dyDescent="0.2">
      <c r="B7" s="255">
        <v>1999</v>
      </c>
      <c r="C7" s="318">
        <v>2.4452797000000001E-3</v>
      </c>
      <c r="D7" s="318">
        <v>-0.111671089</v>
      </c>
      <c r="E7" s="318">
        <v>3.4474742500000002E-2</v>
      </c>
      <c r="F7" s="319">
        <v>3.8534062284999999</v>
      </c>
      <c r="G7" s="318">
        <v>-3.8489782E-2</v>
      </c>
      <c r="H7" s="318">
        <v>-2.1608708000000001E-2</v>
      </c>
      <c r="I7" s="318">
        <v>2.2964830000000002E-3</v>
      </c>
      <c r="J7" s="272">
        <v>1335</v>
      </c>
      <c r="K7" s="272">
        <v>354</v>
      </c>
      <c r="L7" s="254">
        <v>0.2060408614</v>
      </c>
      <c r="M7" s="254">
        <v>1.0647932821999999</v>
      </c>
      <c r="N7" s="318">
        <v>7.1310172899999996E-2</v>
      </c>
      <c r="O7" s="254">
        <v>1.0993840819</v>
      </c>
    </row>
    <row r="8" spans="1:19" ht="12.75" customHeight="1" x14ac:dyDescent="0.2">
      <c r="B8" s="255">
        <v>2000</v>
      </c>
      <c r="C8" s="318">
        <v>-2.2506897000000001E-2</v>
      </c>
      <c r="D8" s="318">
        <v>-0.33345334399999998</v>
      </c>
      <c r="E8" s="318">
        <v>7.1953307899999999E-2</v>
      </c>
      <c r="F8" s="319">
        <v>3.5157605788000001</v>
      </c>
      <c r="G8" s="318">
        <v>-4.8268342999999998E-2</v>
      </c>
      <c r="H8" s="318">
        <v>-7.1079016999999994E-2</v>
      </c>
      <c r="I8" s="318">
        <v>-2.1664709000000001E-2</v>
      </c>
      <c r="J8" s="272">
        <v>1352</v>
      </c>
      <c r="K8" s="272">
        <v>330</v>
      </c>
      <c r="L8" s="254">
        <v>0.22144663840000001</v>
      </c>
      <c r="M8" s="254">
        <v>1.0388737114</v>
      </c>
      <c r="N8" s="318">
        <v>9.7691527200000003E-2</v>
      </c>
      <c r="O8" s="254">
        <v>1.1550738537</v>
      </c>
    </row>
    <row r="9" spans="1:19" ht="12.75" customHeight="1" x14ac:dyDescent="0.2">
      <c r="B9" s="255">
        <v>2001</v>
      </c>
      <c r="C9" s="318">
        <v>-1.5634688000000001E-2</v>
      </c>
      <c r="D9" s="318">
        <v>-0.23420666800000001</v>
      </c>
      <c r="E9" s="318">
        <v>5.1946843899999998E-2</v>
      </c>
      <c r="F9" s="319">
        <v>3.2474749369999998</v>
      </c>
      <c r="G9" s="318">
        <v>-3.2403029999999999E-2</v>
      </c>
      <c r="H9" s="318">
        <v>-5.1275095999999999E-2</v>
      </c>
      <c r="I9" s="318">
        <v>-1.4538756E-2</v>
      </c>
      <c r="J9" s="272">
        <v>1476</v>
      </c>
      <c r="K9" s="272">
        <v>376</v>
      </c>
      <c r="L9" s="254">
        <v>0.2354339966</v>
      </c>
      <c r="M9" s="254">
        <v>1.0753799877000001</v>
      </c>
      <c r="N9" s="318">
        <v>0.1196411189</v>
      </c>
      <c r="O9" s="254">
        <v>1.2384756558000001</v>
      </c>
    </row>
    <row r="10" spans="1:19" ht="12.75" customHeight="1" x14ac:dyDescent="0.2">
      <c r="B10" s="255">
        <v>2002</v>
      </c>
      <c r="C10" s="318">
        <v>-2.8825180000000001E-3</v>
      </c>
      <c r="D10" s="318">
        <v>-0.17740214800000001</v>
      </c>
      <c r="E10" s="318">
        <v>3.9489319500000002E-2</v>
      </c>
      <c r="F10" s="319">
        <v>3.3833606503999998</v>
      </c>
      <c r="G10" s="318">
        <v>-3.0530082E-2</v>
      </c>
      <c r="H10" s="318">
        <v>-3.5106562000000001E-2</v>
      </c>
      <c r="I10" s="318">
        <v>-2.5003949999999999E-3</v>
      </c>
      <c r="J10" s="272">
        <v>1514</v>
      </c>
      <c r="K10" s="272">
        <v>395</v>
      </c>
      <c r="L10" s="254">
        <v>0.22813546039999999</v>
      </c>
      <c r="M10" s="254">
        <v>1.1528249598</v>
      </c>
      <c r="N10" s="318">
        <v>9.5515881900000002E-2</v>
      </c>
      <c r="O10" s="254">
        <v>1.1405069732999999</v>
      </c>
    </row>
    <row r="11" spans="1:19" ht="12.75" customHeight="1" x14ac:dyDescent="0.2">
      <c r="B11" s="255">
        <v>2003</v>
      </c>
      <c r="C11" s="318">
        <v>1.3969615899999999E-2</v>
      </c>
      <c r="D11" s="318">
        <v>-8.2544696000000001E-2</v>
      </c>
      <c r="E11" s="318">
        <v>4.5575204899999999E-2</v>
      </c>
      <c r="F11" s="319">
        <v>3.1535272957</v>
      </c>
      <c r="G11" s="318">
        <v>1.5214476E-3</v>
      </c>
      <c r="H11" s="318">
        <v>-1.4552167E-2</v>
      </c>
      <c r="I11" s="318">
        <v>1.02291615E-2</v>
      </c>
      <c r="J11" s="272">
        <v>1565</v>
      </c>
      <c r="K11" s="272">
        <v>451</v>
      </c>
      <c r="L11" s="254">
        <v>0.24075922189999999</v>
      </c>
      <c r="M11" s="254">
        <v>1.3656657835999999</v>
      </c>
      <c r="N11" s="318">
        <v>7.6385873699999995E-2</v>
      </c>
      <c r="O11" s="254">
        <v>1.1070975594000001</v>
      </c>
    </row>
    <row r="12" spans="1:19" ht="12.75" customHeight="1" x14ac:dyDescent="0.2">
      <c r="B12" s="255">
        <v>2004</v>
      </c>
      <c r="C12" s="318">
        <v>9.9511007999999995E-3</v>
      </c>
      <c r="D12" s="318">
        <v>-7.0657577999999999E-2</v>
      </c>
      <c r="E12" s="318">
        <v>3.7404947700000003E-2</v>
      </c>
      <c r="F12" s="319">
        <v>3.1749318453000002</v>
      </c>
      <c r="G12" s="318">
        <v>1.0904555999999999E-3</v>
      </c>
      <c r="H12" s="318">
        <v>-1.2301261000000001E-2</v>
      </c>
      <c r="I12" s="318">
        <v>7.2328825000000001E-3</v>
      </c>
      <c r="J12" s="272">
        <v>1597</v>
      </c>
      <c r="K12" s="272">
        <v>461</v>
      </c>
      <c r="L12" s="254">
        <v>0.23952486819999999</v>
      </c>
      <c r="M12" s="254">
        <v>1.3758139711999999</v>
      </c>
      <c r="N12" s="318">
        <v>5.1824862100000001E-2</v>
      </c>
      <c r="O12" s="254">
        <v>1.0347641863999999</v>
      </c>
    </row>
    <row r="13" spans="1:19" ht="12.75" customHeight="1" x14ac:dyDescent="0.2">
      <c r="B13" s="255">
        <v>2005</v>
      </c>
      <c r="C13" s="318">
        <v>1.7320117600000001E-2</v>
      </c>
      <c r="D13" s="318">
        <v>6.7758508999999998E-3</v>
      </c>
      <c r="E13" s="318">
        <v>2.1720878700000001E-2</v>
      </c>
      <c r="F13" s="319">
        <v>2.8404924927000001</v>
      </c>
      <c r="G13" s="318">
        <v>2.5093239999999998E-3</v>
      </c>
      <c r="H13" s="318">
        <v>1.2260895E-3</v>
      </c>
      <c r="I13" s="318">
        <v>1.20363859E-2</v>
      </c>
      <c r="J13" s="272">
        <v>1808</v>
      </c>
      <c r="K13" s="272">
        <v>502</v>
      </c>
      <c r="L13" s="254">
        <v>0.26038327160000002</v>
      </c>
      <c r="M13" s="254">
        <v>1.4389799109999999</v>
      </c>
      <c r="N13" s="318">
        <v>5.3683512199999998E-2</v>
      </c>
      <c r="O13" s="254">
        <v>1.1295139620000001</v>
      </c>
    </row>
    <row r="14" spans="1:19" ht="12.75" customHeight="1" x14ac:dyDescent="0.2">
      <c r="B14" s="255">
        <v>2006</v>
      </c>
      <c r="C14" s="318">
        <v>4.8298518899999997E-2</v>
      </c>
      <c r="D14" s="318">
        <v>7.5586060499999996E-2</v>
      </c>
      <c r="E14" s="318">
        <v>2.22730132E-2</v>
      </c>
      <c r="F14" s="319">
        <v>2.6388182375999998</v>
      </c>
      <c r="G14" s="318">
        <v>2.0707360000000001E-2</v>
      </c>
      <c r="H14" s="318">
        <v>1.30803664E-2</v>
      </c>
      <c r="I14" s="318">
        <v>3.04139184E-2</v>
      </c>
      <c r="J14" s="272">
        <v>1945</v>
      </c>
      <c r="K14" s="272">
        <v>541</v>
      </c>
      <c r="L14" s="254">
        <v>0.27481449600000002</v>
      </c>
      <c r="M14" s="254">
        <v>1.5880399985</v>
      </c>
      <c r="N14" s="318">
        <v>4.6861564000000001E-2</v>
      </c>
      <c r="O14" s="254">
        <v>1.1926114178</v>
      </c>
    </row>
    <row r="15" spans="1:19" ht="12.75" customHeight="1" x14ac:dyDescent="0.2">
      <c r="B15" s="255">
        <v>2007</v>
      </c>
      <c r="C15" s="318">
        <v>6.1441792100000003E-2</v>
      </c>
      <c r="D15" s="318">
        <v>0.14978146919999999</v>
      </c>
      <c r="E15" s="318">
        <v>2.41299988E-2</v>
      </c>
      <c r="F15" s="319">
        <v>2.3190624830000002</v>
      </c>
      <c r="G15" s="318">
        <v>2.9685866500000001E-2</v>
      </c>
      <c r="H15" s="318">
        <v>2.8102630999999999E-2</v>
      </c>
      <c r="I15" s="318">
        <v>3.8262046700000003E-2</v>
      </c>
      <c r="J15" s="272">
        <v>2022</v>
      </c>
      <c r="K15" s="272">
        <v>567</v>
      </c>
      <c r="L15" s="254">
        <v>0.30128989890000002</v>
      </c>
      <c r="M15" s="254">
        <v>1.6058156153000001</v>
      </c>
      <c r="N15" s="318">
        <v>5.0605519699999997E-2</v>
      </c>
      <c r="O15" s="254">
        <v>1.2101420769</v>
      </c>
    </row>
    <row r="16" spans="1:19" ht="12.75" customHeight="1" x14ac:dyDescent="0.2">
      <c r="B16" s="255">
        <v>2008</v>
      </c>
      <c r="C16" s="318">
        <v>5.2113769300000001E-2</v>
      </c>
      <c r="D16" s="318">
        <v>9.3686177300000006E-2</v>
      </c>
      <c r="E16" s="318">
        <v>3.0013798000000001E-2</v>
      </c>
      <c r="F16" s="319">
        <v>2.3484147467000001</v>
      </c>
      <c r="G16" s="318">
        <v>2.0222166499999999E-2</v>
      </c>
      <c r="H16" s="318">
        <v>1.80192001E-2</v>
      </c>
      <c r="I16" s="318">
        <v>3.3562300400000002E-2</v>
      </c>
      <c r="J16" s="272">
        <v>2059</v>
      </c>
      <c r="K16" s="272">
        <v>567</v>
      </c>
      <c r="L16" s="254">
        <v>0.29864878630000002</v>
      </c>
      <c r="M16" s="254">
        <v>1.5527472387000001</v>
      </c>
      <c r="N16" s="318">
        <v>2.8998768500000001E-2</v>
      </c>
      <c r="O16" s="254">
        <v>1.1036874744</v>
      </c>
    </row>
    <row r="17" spans="2:15" ht="12.75" customHeight="1" x14ac:dyDescent="0.2">
      <c r="B17" s="255">
        <v>2009</v>
      </c>
      <c r="C17" s="320">
        <v>2.9023170800000001E-2</v>
      </c>
      <c r="D17" s="320">
        <v>3.2414246100000002E-2</v>
      </c>
      <c r="E17" s="320">
        <v>2.2973214700000001E-2</v>
      </c>
      <c r="F17" s="321">
        <v>2.3580248126000001</v>
      </c>
      <c r="G17" s="320">
        <v>1.10199966E-2</v>
      </c>
      <c r="H17" s="320">
        <v>7.0315272999999998E-3</v>
      </c>
      <c r="I17" s="320">
        <v>2.1141826400000001E-2</v>
      </c>
      <c r="J17" s="312">
        <v>1896</v>
      </c>
      <c r="K17" s="312">
        <v>535</v>
      </c>
      <c r="L17" s="322">
        <v>0.29779410690000002</v>
      </c>
      <c r="M17" s="322">
        <v>1.3727844638</v>
      </c>
      <c r="N17" s="320">
        <v>2.2380283899999999E-2</v>
      </c>
      <c r="O17" s="322">
        <v>1.0578713097000001</v>
      </c>
    </row>
    <row r="18" spans="2:15" ht="12.75" customHeight="1" x14ac:dyDescent="0.2">
      <c r="B18" s="255">
        <v>2010</v>
      </c>
      <c r="C18" s="318">
        <v>7.6388962999999997E-3</v>
      </c>
      <c r="D18" s="318">
        <v>-7.6514132999999998E-2</v>
      </c>
      <c r="E18" s="318">
        <v>4.0610439599999999E-2</v>
      </c>
      <c r="F18" s="319">
        <v>2.5522050910999998</v>
      </c>
      <c r="G18" s="318">
        <v>-2.7039770000000002E-3</v>
      </c>
      <c r="H18" s="318">
        <v>-1.5295906E-2</v>
      </c>
      <c r="I18" s="318">
        <v>5.4245309999999998E-3</v>
      </c>
      <c r="J18" s="272">
        <v>2032</v>
      </c>
      <c r="K18" s="272">
        <v>547</v>
      </c>
      <c r="L18" s="254">
        <v>0.28151527700000001</v>
      </c>
      <c r="M18" s="254">
        <v>1.4082132383999999</v>
      </c>
      <c r="N18" s="318">
        <v>-7.4973679999999999E-3</v>
      </c>
      <c r="O18" s="254">
        <v>0.94009688979999995</v>
      </c>
    </row>
    <row r="19" spans="2:15" ht="12.75" customHeight="1" x14ac:dyDescent="0.2">
      <c r="B19" s="255">
        <v>2011</v>
      </c>
      <c r="C19" s="318">
        <v>1.27595153E-2</v>
      </c>
      <c r="D19" s="318">
        <v>-8.7980290000000006E-3</v>
      </c>
      <c r="E19" s="318">
        <v>2.09437965E-2</v>
      </c>
      <c r="F19" s="319">
        <v>2.6346249282</v>
      </c>
      <c r="G19" s="318">
        <v>-5.7702409999999997E-3</v>
      </c>
      <c r="H19" s="318">
        <v>-1.7552589999999999E-3</v>
      </c>
      <c r="I19" s="318">
        <v>9.2522954000000008E-3</v>
      </c>
      <c r="J19" s="272">
        <v>2165</v>
      </c>
      <c r="K19" s="272">
        <v>559</v>
      </c>
      <c r="L19" s="254">
        <v>0.2751315527</v>
      </c>
      <c r="M19" s="254">
        <v>1.3790648461999999</v>
      </c>
      <c r="N19" s="318">
        <v>-2.3002543E-2</v>
      </c>
      <c r="O19" s="254">
        <v>0.88268212540000002</v>
      </c>
    </row>
    <row r="20" spans="2:15" ht="12.75" customHeight="1" x14ac:dyDescent="0.2">
      <c r="B20" s="255">
        <v>2012</v>
      </c>
      <c r="C20" s="318">
        <v>3.49543088E-2</v>
      </c>
      <c r="D20" s="318">
        <v>5.06322757E-2</v>
      </c>
      <c r="E20" s="318">
        <v>2.8537777699999999E-2</v>
      </c>
      <c r="F20" s="319">
        <v>2.4561156171</v>
      </c>
      <c r="G20" s="318">
        <v>1.5526454199999999E-2</v>
      </c>
      <c r="H20" s="318">
        <v>1.0728148200000001E-2</v>
      </c>
      <c r="I20" s="318">
        <v>2.5596836800000002E-2</v>
      </c>
      <c r="J20" s="272">
        <v>2193</v>
      </c>
      <c r="K20" s="272">
        <v>621</v>
      </c>
      <c r="L20" s="254">
        <v>0.28934217220000003</v>
      </c>
      <c r="M20" s="254">
        <v>1.3655714207</v>
      </c>
      <c r="N20" s="318">
        <v>-5.8416700000000002E-3</v>
      </c>
      <c r="O20" s="254">
        <v>0.93895617679999999</v>
      </c>
    </row>
    <row r="21" spans="2:15" ht="12.75" customHeight="1" x14ac:dyDescent="0.2">
      <c r="B21" s="255">
        <v>2013</v>
      </c>
      <c r="C21" s="318">
        <v>2.7854177899999999E-2</v>
      </c>
      <c r="D21" s="318">
        <v>2.7147844399999999E-2</v>
      </c>
      <c r="E21" s="318">
        <v>2.8127410200000001E-2</v>
      </c>
      <c r="F21" s="319">
        <v>2.3856406682000002</v>
      </c>
      <c r="G21" s="318">
        <v>7.2148179E-3</v>
      </c>
      <c r="H21" s="318">
        <v>4.7795677E-3</v>
      </c>
      <c r="I21" s="318">
        <v>1.6602920100000002E-2</v>
      </c>
      <c r="J21" s="272">
        <v>2001</v>
      </c>
      <c r="K21" s="272">
        <v>589</v>
      </c>
      <c r="L21" s="254">
        <v>0.29536507210000001</v>
      </c>
      <c r="M21" s="254">
        <v>1.6776674104</v>
      </c>
      <c r="N21" s="318">
        <v>-3.5137313000000003E-2</v>
      </c>
      <c r="O21" s="254">
        <v>0.83576212329999999</v>
      </c>
    </row>
    <row r="22" spans="2:15" ht="12.75" customHeight="1" x14ac:dyDescent="0.2">
      <c r="B22" s="255">
        <v>2014</v>
      </c>
      <c r="C22" s="318">
        <v>3.94643909E-2</v>
      </c>
      <c r="D22" s="318">
        <v>6.10169474E-2</v>
      </c>
      <c r="E22" s="318">
        <v>2.9475832699999999E-2</v>
      </c>
      <c r="F22" s="319">
        <v>2.1576761242</v>
      </c>
      <c r="G22" s="318">
        <v>1.8639648599999999E-2</v>
      </c>
      <c r="H22" s="318">
        <v>1.13678982E-2</v>
      </c>
      <c r="I22" s="318">
        <v>2.3216817399999999E-2</v>
      </c>
      <c r="J22" s="272">
        <v>2027</v>
      </c>
      <c r="K22" s="272">
        <v>627</v>
      </c>
      <c r="L22" s="254">
        <v>0.31668859020000001</v>
      </c>
      <c r="M22" s="254">
        <v>1.6998191529</v>
      </c>
      <c r="N22" s="318">
        <v>-8.3852240000000001E-3</v>
      </c>
      <c r="O22" s="254">
        <v>0.93433075099999996</v>
      </c>
    </row>
    <row r="23" spans="2:15" ht="12.75" customHeight="1" x14ac:dyDescent="0.2">
      <c r="B23" s="239">
        <v>2015</v>
      </c>
      <c r="C23" s="323">
        <v>6.00586299E-2</v>
      </c>
      <c r="D23" s="323">
        <v>0.16613029230000001</v>
      </c>
      <c r="E23" s="323">
        <v>1.5305661E-2</v>
      </c>
      <c r="F23" s="324">
        <v>2.3701636831999999</v>
      </c>
      <c r="G23" s="323">
        <v>2.3226967000000001E-2</v>
      </c>
      <c r="H23" s="323">
        <v>2.7918084100000001E-2</v>
      </c>
      <c r="I23" s="323">
        <v>3.4014429899999997E-2</v>
      </c>
      <c r="J23" s="244">
        <v>2073</v>
      </c>
      <c r="K23" s="244">
        <v>647</v>
      </c>
      <c r="L23" s="325">
        <v>0.29672149310000001</v>
      </c>
      <c r="M23" s="325">
        <v>1.7656809183</v>
      </c>
      <c r="N23" s="323">
        <v>-5.4137220000000002E-3</v>
      </c>
      <c r="O23" s="325">
        <v>0.94801950420000003</v>
      </c>
    </row>
    <row r="24" spans="2:15" ht="12.75" customHeight="1" x14ac:dyDescent="0.2"/>
    <row r="25" spans="2:15" ht="12.75" customHeight="1" x14ac:dyDescent="0.2"/>
    <row r="26" spans="2:15" ht="12.75" customHeight="1" x14ac:dyDescent="0.2"/>
    <row r="27" spans="2:15" ht="12.75" customHeight="1" x14ac:dyDescent="0.2"/>
    <row r="28" spans="2:15" ht="12.75" customHeight="1" x14ac:dyDescent="0.2"/>
    <row r="29" spans="2:15" ht="12.75" customHeight="1" x14ac:dyDescent="0.25">
      <c r="C29" s="28"/>
    </row>
    <row r="30" spans="2:15" ht="12.75" customHeight="1" x14ac:dyDescent="0.25">
      <c r="C30"/>
    </row>
    <row r="31" spans="2:15" ht="12.75" customHeight="1" x14ac:dyDescent="0.2"/>
    <row r="32" spans="2:15" ht="12.75" customHeight="1" x14ac:dyDescent="0.2"/>
    <row r="33" ht="12.75" customHeight="1" x14ac:dyDescent="0.2"/>
    <row r="34" ht="12.75" customHeight="1" x14ac:dyDescent="0.2"/>
    <row r="35" ht="12.75" customHeight="1" x14ac:dyDescent="0.2"/>
    <row r="36" ht="12.75" customHeight="1" x14ac:dyDescent="0.2"/>
    <row r="37" ht="12.75" customHeight="1" x14ac:dyDescent="0.2"/>
    <row r="38" ht="12.75" customHeight="1" x14ac:dyDescent="0.2"/>
    <row r="39" ht="12.75" customHeight="1" x14ac:dyDescent="0.2"/>
    <row r="40" ht="12.75" customHeight="1" x14ac:dyDescent="0.2"/>
    <row r="41" ht="12.75" customHeight="1" x14ac:dyDescent="0.2"/>
    <row r="42" ht="12.75" customHeight="1" x14ac:dyDescent="0.2"/>
    <row r="43" ht="12.75" customHeight="1" x14ac:dyDescent="0.2"/>
    <row r="44" ht="12.75" customHeight="1" x14ac:dyDescent="0.2"/>
    <row r="45" ht="12.75" customHeight="1" x14ac:dyDescent="0.2"/>
    <row r="46" ht="12.75" customHeight="1" x14ac:dyDescent="0.2"/>
    <row r="47" ht="12.75" customHeight="1" x14ac:dyDescent="0.2"/>
    <row r="48" ht="12.75" customHeight="1" x14ac:dyDescent="0.2"/>
    <row r="49" ht="12.75" customHeight="1" x14ac:dyDescent="0.2"/>
    <row r="50" ht="12.75" customHeight="1" x14ac:dyDescent="0.2"/>
    <row r="51" ht="12.75" customHeight="1" x14ac:dyDescent="0.2"/>
    <row r="52" ht="12.75" customHeight="1" x14ac:dyDescent="0.2"/>
    <row r="53" ht="12.75" customHeight="1" x14ac:dyDescent="0.2"/>
    <row r="54" ht="12.75" customHeight="1" x14ac:dyDescent="0.2"/>
    <row r="55" ht="12.75" customHeight="1" x14ac:dyDescent="0.2"/>
    <row r="56" ht="12.75" customHeight="1" x14ac:dyDescent="0.2"/>
    <row r="57" ht="12.75" customHeight="1" x14ac:dyDescent="0.2"/>
    <row r="58" ht="12.75" customHeight="1" x14ac:dyDescent="0.2"/>
    <row r="59" ht="12.75" customHeight="1" x14ac:dyDescent="0.2"/>
    <row r="60" ht="12.75" customHeight="1" x14ac:dyDescent="0.2"/>
    <row r="61" ht="12.75" customHeight="1" x14ac:dyDescent="0.2"/>
    <row r="62" ht="12.75" customHeight="1" x14ac:dyDescent="0.2"/>
    <row r="63" ht="12.75" customHeight="1" x14ac:dyDescent="0.2"/>
    <row r="64"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sheetData>
  <mergeCells count="1">
    <mergeCell ref="B1:O1"/>
  </mergeCells>
  <pageMargins left="0.75" right="0.75" top="1" bottom="1" header="0.5" footer="0.5"/>
  <headerFooter alignWithMargins="0"/>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T78"/>
  <sheetViews>
    <sheetView showGridLines="0" workbookViewId="0"/>
  </sheetViews>
  <sheetFormatPr defaultRowHeight="11.25" x14ac:dyDescent="0.2"/>
  <cols>
    <col min="1" max="1" width="24.140625" style="118" customWidth="1"/>
    <col min="2" max="2" width="11.42578125" style="11" customWidth="1"/>
    <col min="3" max="3" width="12.28515625" style="11" customWidth="1"/>
    <col min="4" max="4" width="2.7109375" style="11" customWidth="1"/>
    <col min="5" max="6" width="12.28515625" style="11" customWidth="1"/>
    <col min="7" max="7" width="2.7109375" style="11" customWidth="1"/>
    <col min="8" max="18" width="12.28515625" style="11" customWidth="1"/>
    <col min="19" max="21" width="11.42578125" style="11" customWidth="1"/>
    <col min="22" max="16384" width="9.140625" style="11"/>
  </cols>
  <sheetData>
    <row r="1" spans="1:20" s="127" customFormat="1" ht="21.75" customHeight="1" x14ac:dyDescent="0.35">
      <c r="A1" s="379" t="s">
        <v>193</v>
      </c>
      <c r="B1" s="407" t="s">
        <v>194</v>
      </c>
      <c r="C1" s="407"/>
      <c r="D1" s="407"/>
      <c r="E1" s="407"/>
      <c r="F1" s="410"/>
      <c r="G1" s="410"/>
      <c r="H1" s="410"/>
      <c r="I1" s="410"/>
      <c r="J1" s="126"/>
      <c r="K1" s="126"/>
      <c r="L1" s="126"/>
      <c r="M1" s="126"/>
      <c r="N1" s="126"/>
      <c r="O1" s="126"/>
      <c r="P1" s="126"/>
      <c r="Q1" s="126"/>
      <c r="R1" s="126"/>
      <c r="S1" s="126"/>
      <c r="T1" s="126"/>
    </row>
    <row r="2" spans="1:20" ht="12.75" customHeight="1" x14ac:dyDescent="0.2"/>
    <row r="3" spans="1:20" s="14" customFormat="1" ht="12.75" customHeight="1" x14ac:dyDescent="0.2">
      <c r="A3" s="118"/>
      <c r="B3" s="93" t="s">
        <v>446</v>
      </c>
      <c r="C3" s="90" t="s">
        <v>572</v>
      </c>
      <c r="D3" s="223"/>
      <c r="E3" s="90"/>
      <c r="F3" s="90"/>
      <c r="G3" s="90"/>
      <c r="H3" s="90"/>
      <c r="I3" s="90"/>
    </row>
    <row r="4" spans="1:20" ht="13.5" customHeight="1" x14ac:dyDescent="0.2">
      <c r="B4" s="14"/>
      <c r="C4" s="421" t="s">
        <v>87</v>
      </c>
      <c r="D4" s="219"/>
      <c r="E4" s="419" t="s">
        <v>86</v>
      </c>
      <c r="F4" s="419"/>
      <c r="G4" s="240"/>
      <c r="H4" s="419" t="s">
        <v>85</v>
      </c>
      <c r="I4" s="419"/>
    </row>
    <row r="5" spans="1:20" ht="21.75" customHeight="1" x14ac:dyDescent="0.2">
      <c r="B5" s="15" t="s">
        <v>50</v>
      </c>
      <c r="C5" s="422"/>
      <c r="D5" s="220"/>
      <c r="E5" s="189" t="s">
        <v>84</v>
      </c>
      <c r="F5" s="220" t="s">
        <v>83</v>
      </c>
      <c r="G5" s="189"/>
      <c r="H5" s="189" t="s">
        <v>82</v>
      </c>
      <c r="I5" s="220" t="s">
        <v>81</v>
      </c>
    </row>
    <row r="6" spans="1:20" ht="12.75" customHeight="1" x14ac:dyDescent="0.2">
      <c r="B6" s="255">
        <v>1997</v>
      </c>
      <c r="C6" s="272">
        <v>10611</v>
      </c>
      <c r="D6" s="272"/>
      <c r="E6" s="272">
        <v>312</v>
      </c>
      <c r="F6" s="272">
        <v>31</v>
      </c>
      <c r="G6" s="272"/>
      <c r="H6" s="272">
        <v>307</v>
      </c>
      <c r="I6" s="272" t="s">
        <v>72</v>
      </c>
    </row>
    <row r="7" spans="1:20" ht="12.75" customHeight="1" x14ac:dyDescent="0.2">
      <c r="B7" s="255">
        <v>1998</v>
      </c>
      <c r="C7" s="272">
        <v>10641</v>
      </c>
      <c r="D7" s="272"/>
      <c r="E7" s="272">
        <v>321</v>
      </c>
      <c r="F7" s="272">
        <v>49</v>
      </c>
      <c r="G7" s="272"/>
      <c r="H7" s="272">
        <v>267</v>
      </c>
      <c r="I7" s="272">
        <v>73</v>
      </c>
    </row>
    <row r="8" spans="1:20" ht="12.75" customHeight="1" x14ac:dyDescent="0.2">
      <c r="B8" s="255">
        <v>1999</v>
      </c>
      <c r="C8" s="272">
        <v>10554</v>
      </c>
      <c r="D8" s="272"/>
      <c r="E8" s="272">
        <v>458</v>
      </c>
      <c r="F8" s="272">
        <v>18</v>
      </c>
      <c r="G8" s="272"/>
      <c r="H8" s="272">
        <v>170</v>
      </c>
      <c r="I8" s="272">
        <v>393</v>
      </c>
    </row>
    <row r="9" spans="1:20" ht="12.75" customHeight="1" x14ac:dyDescent="0.2">
      <c r="B9" s="255">
        <v>2000</v>
      </c>
      <c r="C9" s="272">
        <v>10715</v>
      </c>
      <c r="D9" s="272"/>
      <c r="E9" s="272">
        <v>486</v>
      </c>
      <c r="F9" s="272">
        <v>37</v>
      </c>
      <c r="G9" s="272"/>
      <c r="H9" s="272">
        <v>220</v>
      </c>
      <c r="I9" s="272">
        <v>142</v>
      </c>
    </row>
    <row r="10" spans="1:20" ht="12.75" customHeight="1" x14ac:dyDescent="0.2">
      <c r="B10" s="255">
        <v>2001</v>
      </c>
      <c r="C10" s="272">
        <v>10672</v>
      </c>
      <c r="D10" s="272"/>
      <c r="E10" s="272">
        <v>415</v>
      </c>
      <c r="F10" s="272">
        <v>37</v>
      </c>
      <c r="G10" s="272"/>
      <c r="H10" s="272">
        <v>252</v>
      </c>
      <c r="I10" s="272">
        <v>243</v>
      </c>
    </row>
    <row r="11" spans="1:20" ht="12.75" customHeight="1" x14ac:dyDescent="0.2">
      <c r="B11" s="255">
        <v>2002</v>
      </c>
      <c r="C11" s="272">
        <v>10757</v>
      </c>
      <c r="D11" s="272"/>
      <c r="E11" s="272">
        <v>512</v>
      </c>
      <c r="F11" s="272">
        <v>45</v>
      </c>
      <c r="G11" s="272"/>
      <c r="H11" s="272">
        <v>184</v>
      </c>
      <c r="I11" s="272">
        <v>288</v>
      </c>
    </row>
    <row r="12" spans="1:20" ht="12.75" customHeight="1" x14ac:dyDescent="0.2">
      <c r="B12" s="255">
        <v>2003</v>
      </c>
      <c r="C12" s="272">
        <v>10952</v>
      </c>
      <c r="D12" s="272"/>
      <c r="E12" s="272">
        <v>502</v>
      </c>
      <c r="F12" s="272">
        <v>42</v>
      </c>
      <c r="G12" s="272"/>
      <c r="H12" s="272">
        <v>237</v>
      </c>
      <c r="I12" s="272">
        <v>112</v>
      </c>
    </row>
    <row r="13" spans="1:20" ht="12.75" customHeight="1" x14ac:dyDescent="0.2">
      <c r="B13" s="255">
        <v>2004</v>
      </c>
      <c r="C13" s="272">
        <v>11087</v>
      </c>
      <c r="D13" s="272"/>
      <c r="E13" s="272">
        <v>523</v>
      </c>
      <c r="F13" s="272">
        <v>46</v>
      </c>
      <c r="G13" s="272"/>
      <c r="H13" s="272">
        <v>234</v>
      </c>
      <c r="I13" s="272">
        <v>200</v>
      </c>
    </row>
    <row r="14" spans="1:20" ht="12.75" customHeight="1" x14ac:dyDescent="0.2">
      <c r="B14" s="255">
        <v>2005</v>
      </c>
      <c r="C14" s="272">
        <v>11123</v>
      </c>
      <c r="D14" s="272"/>
      <c r="E14" s="272">
        <v>510</v>
      </c>
      <c r="F14" s="272">
        <v>53</v>
      </c>
      <c r="G14" s="272"/>
      <c r="H14" s="272">
        <v>217</v>
      </c>
      <c r="I14" s="272">
        <v>310</v>
      </c>
    </row>
    <row r="15" spans="1:20" ht="12.75" customHeight="1" x14ac:dyDescent="0.2">
      <c r="B15" s="255">
        <v>2006</v>
      </c>
      <c r="C15" s="272">
        <v>11246</v>
      </c>
      <c r="D15" s="272"/>
      <c r="E15" s="272">
        <v>517</v>
      </c>
      <c r="F15" s="272">
        <v>66</v>
      </c>
      <c r="G15" s="272"/>
      <c r="H15" s="272">
        <v>188</v>
      </c>
      <c r="I15" s="272">
        <v>272</v>
      </c>
    </row>
    <row r="16" spans="1:20" ht="12.75" customHeight="1" x14ac:dyDescent="0.2">
      <c r="B16" s="187">
        <v>2007</v>
      </c>
      <c r="C16" s="312">
        <v>11790</v>
      </c>
      <c r="D16" s="312"/>
      <c r="E16" s="312">
        <v>710</v>
      </c>
      <c r="F16" s="312">
        <v>61</v>
      </c>
      <c r="G16" s="312"/>
      <c r="H16" s="312">
        <v>149</v>
      </c>
      <c r="I16" s="312">
        <v>78</v>
      </c>
    </row>
    <row r="17" spans="2:9" ht="12.75" customHeight="1" x14ac:dyDescent="0.2">
      <c r="B17" s="187">
        <v>2008</v>
      </c>
      <c r="C17" s="312">
        <v>11728</v>
      </c>
      <c r="D17" s="312"/>
      <c r="E17" s="312">
        <v>598</v>
      </c>
      <c r="F17" s="312">
        <v>64</v>
      </c>
      <c r="G17" s="312"/>
      <c r="H17" s="312">
        <v>213</v>
      </c>
      <c r="I17" s="312">
        <v>511</v>
      </c>
    </row>
    <row r="18" spans="2:9" ht="12.75" customHeight="1" x14ac:dyDescent="0.2">
      <c r="B18" s="187">
        <v>2009</v>
      </c>
      <c r="C18" s="312">
        <v>11700</v>
      </c>
      <c r="D18" s="312"/>
      <c r="E18" s="312">
        <v>485</v>
      </c>
      <c r="F18" s="312">
        <v>72</v>
      </c>
      <c r="G18" s="312"/>
      <c r="H18" s="312">
        <v>268</v>
      </c>
      <c r="I18" s="312">
        <v>317</v>
      </c>
    </row>
    <row r="19" spans="2:9" ht="12.75" customHeight="1" x14ac:dyDescent="0.2">
      <c r="B19" s="255">
        <v>2010</v>
      </c>
      <c r="C19" s="272">
        <v>11739</v>
      </c>
      <c r="D19" s="272"/>
      <c r="E19" s="272">
        <v>724</v>
      </c>
      <c r="F19" s="272">
        <v>78</v>
      </c>
      <c r="G19" s="272"/>
      <c r="H19" s="272">
        <v>249</v>
      </c>
      <c r="I19" s="272">
        <v>514</v>
      </c>
    </row>
    <row r="20" spans="2:9" ht="12.75" customHeight="1" x14ac:dyDescent="0.2">
      <c r="B20" s="255">
        <v>2011</v>
      </c>
      <c r="C20" s="272">
        <v>12299</v>
      </c>
      <c r="D20" s="272"/>
      <c r="E20" s="272">
        <v>803</v>
      </c>
      <c r="F20" s="272">
        <v>68</v>
      </c>
      <c r="G20" s="272"/>
      <c r="H20" s="272">
        <v>220</v>
      </c>
      <c r="I20" s="272">
        <v>91</v>
      </c>
    </row>
    <row r="21" spans="2:9" ht="12.75" customHeight="1" x14ac:dyDescent="0.2">
      <c r="B21" s="255">
        <v>2012</v>
      </c>
      <c r="C21" s="272">
        <v>12458</v>
      </c>
      <c r="D21" s="272"/>
      <c r="E21" s="272">
        <v>701</v>
      </c>
      <c r="F21" s="272">
        <v>72</v>
      </c>
      <c r="G21" s="272"/>
      <c r="H21" s="272">
        <v>286</v>
      </c>
      <c r="I21" s="272">
        <v>328</v>
      </c>
    </row>
    <row r="22" spans="2:9" ht="12.75" customHeight="1" x14ac:dyDescent="0.2">
      <c r="B22" s="255">
        <v>2013</v>
      </c>
      <c r="C22" s="272">
        <v>12609</v>
      </c>
      <c r="D22" s="272"/>
      <c r="E22" s="272">
        <v>645</v>
      </c>
      <c r="F22" s="272">
        <v>75</v>
      </c>
      <c r="G22" s="272"/>
      <c r="H22" s="272">
        <v>304</v>
      </c>
      <c r="I22" s="272">
        <v>265</v>
      </c>
    </row>
    <row r="23" spans="2:9" ht="12.75" customHeight="1" x14ac:dyDescent="0.2">
      <c r="B23" s="255">
        <v>2014</v>
      </c>
      <c r="C23" s="272">
        <v>12702</v>
      </c>
      <c r="D23" s="272"/>
      <c r="E23" s="272">
        <v>658</v>
      </c>
      <c r="F23" s="272">
        <v>69</v>
      </c>
      <c r="G23" s="272"/>
      <c r="H23" s="272">
        <v>253</v>
      </c>
      <c r="I23" s="272">
        <v>381</v>
      </c>
    </row>
    <row r="24" spans="2:9" ht="12.75" customHeight="1" x14ac:dyDescent="0.2">
      <c r="B24" s="239">
        <v>2015</v>
      </c>
      <c r="C24" s="244">
        <v>12436</v>
      </c>
      <c r="D24" s="244"/>
      <c r="E24" s="244" t="s">
        <v>72</v>
      </c>
      <c r="F24" s="244" t="s">
        <v>72</v>
      </c>
      <c r="G24" s="244"/>
      <c r="H24" s="244">
        <v>268</v>
      </c>
      <c r="I24" s="244" t="s">
        <v>72</v>
      </c>
    </row>
    <row r="25" spans="2:9" ht="12.75" customHeight="1" x14ac:dyDescent="0.2"/>
    <row r="26" spans="2:9" ht="12.75" customHeight="1" x14ac:dyDescent="0.2"/>
    <row r="27" spans="2:9" ht="12.75" customHeight="1" x14ac:dyDescent="0.2"/>
    <row r="28" spans="2:9" ht="12.75" customHeight="1" x14ac:dyDescent="0.2"/>
    <row r="29" spans="2:9" ht="12.75" customHeight="1" x14ac:dyDescent="0.2"/>
    <row r="30" spans="2:9" ht="12.75" customHeight="1" x14ac:dyDescent="0.2"/>
    <row r="31" spans="2:9" ht="12.75" customHeight="1" x14ac:dyDescent="0.2"/>
    <row r="32" spans="2:9" ht="12.75" customHeight="1" x14ac:dyDescent="0.2"/>
    <row r="33" ht="12.75" customHeight="1" x14ac:dyDescent="0.2"/>
    <row r="34" ht="12.75" customHeight="1" x14ac:dyDescent="0.2"/>
    <row r="35" ht="12.75" customHeight="1" x14ac:dyDescent="0.2"/>
    <row r="36" ht="12.75" customHeight="1" x14ac:dyDescent="0.2"/>
    <row r="37" ht="12.75" customHeight="1" x14ac:dyDescent="0.2"/>
    <row r="38" ht="12.75" customHeight="1" x14ac:dyDescent="0.2"/>
    <row r="39" ht="12.75" customHeight="1" x14ac:dyDescent="0.2"/>
    <row r="40" ht="12.75" customHeight="1" x14ac:dyDescent="0.2"/>
    <row r="41" ht="12.75" customHeight="1" x14ac:dyDescent="0.2"/>
    <row r="42" ht="12.75" customHeight="1" x14ac:dyDescent="0.2"/>
    <row r="43" ht="12.75" customHeight="1" x14ac:dyDescent="0.2"/>
    <row r="44" ht="12.75" customHeight="1" x14ac:dyDescent="0.2"/>
    <row r="45" ht="12.75" customHeight="1" x14ac:dyDescent="0.2"/>
    <row r="46" ht="12.75" customHeight="1" x14ac:dyDescent="0.2"/>
    <row r="47" ht="12.75" customHeight="1" x14ac:dyDescent="0.2"/>
    <row r="48" ht="12.75" customHeight="1" x14ac:dyDescent="0.2"/>
    <row r="49" ht="12.75" customHeight="1" x14ac:dyDescent="0.2"/>
    <row r="50" ht="12.75" customHeight="1" x14ac:dyDescent="0.2"/>
    <row r="51" ht="12.75" customHeight="1" x14ac:dyDescent="0.2"/>
    <row r="52" ht="12.75" customHeight="1" x14ac:dyDescent="0.2"/>
    <row r="53" ht="12.75" customHeight="1" x14ac:dyDescent="0.2"/>
    <row r="54" ht="12.75" customHeight="1" x14ac:dyDescent="0.2"/>
    <row r="55" ht="12.75" customHeight="1" x14ac:dyDescent="0.2"/>
    <row r="56" ht="12.75" customHeight="1" x14ac:dyDescent="0.2"/>
    <row r="57" ht="12.75" customHeight="1" x14ac:dyDescent="0.2"/>
    <row r="58" ht="12.75" customHeight="1" x14ac:dyDescent="0.2"/>
    <row r="59" ht="12.75" customHeight="1" x14ac:dyDescent="0.2"/>
    <row r="60" ht="12.75" customHeight="1" x14ac:dyDescent="0.2"/>
    <row r="61" ht="12.75" customHeight="1" x14ac:dyDescent="0.2"/>
    <row r="62" ht="12.75" customHeight="1" x14ac:dyDescent="0.2"/>
    <row r="63" ht="12.75" customHeight="1" x14ac:dyDescent="0.2"/>
    <row r="64"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sheetData>
  <mergeCells count="4">
    <mergeCell ref="C4:C5"/>
    <mergeCell ref="E4:F4"/>
    <mergeCell ref="H4:I4"/>
    <mergeCell ref="B1:I1"/>
  </mergeCells>
  <pageMargins left="0.75" right="0.75" top="1" bottom="1" header="0.5" footer="0.5"/>
  <pageSetup paperSize="9" orientation="landscape" r:id="rId1"/>
  <headerFooter alignWithMargins="0"/>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X78"/>
  <sheetViews>
    <sheetView showGridLines="0" zoomScaleNormal="100" workbookViewId="0"/>
  </sheetViews>
  <sheetFormatPr defaultRowHeight="11.25" x14ac:dyDescent="0.2"/>
  <cols>
    <col min="1" max="1" width="24.140625" style="118" customWidth="1"/>
    <col min="2" max="2" width="15.42578125" style="11" customWidth="1"/>
    <col min="3" max="20" width="8.140625" style="11" customWidth="1"/>
    <col min="21" max="21" width="9.140625" style="11"/>
    <col min="22" max="22" width="2.7109375" style="11" customWidth="1"/>
    <col min="23" max="16384" width="9.140625" style="11"/>
  </cols>
  <sheetData>
    <row r="1" spans="1:24" s="127" customFormat="1" ht="21.75" customHeight="1" x14ac:dyDescent="0.35">
      <c r="A1" s="379" t="s">
        <v>193</v>
      </c>
      <c r="B1" s="407" t="s">
        <v>194</v>
      </c>
      <c r="C1" s="407"/>
      <c r="D1" s="407"/>
      <c r="E1" s="410"/>
      <c r="F1" s="410"/>
      <c r="G1" s="410"/>
      <c r="H1" s="410"/>
      <c r="I1" s="410"/>
      <c r="J1" s="410"/>
      <c r="K1" s="410"/>
      <c r="L1" s="410"/>
      <c r="M1" s="410"/>
      <c r="N1" s="410"/>
      <c r="O1" s="410"/>
      <c r="P1" s="410"/>
      <c r="Q1" s="410"/>
      <c r="R1" s="410"/>
      <c r="S1" s="410"/>
      <c r="T1" s="428"/>
      <c r="U1" s="428"/>
      <c r="V1" s="428"/>
    </row>
    <row r="2" spans="1:24" ht="12.75" customHeight="1" x14ac:dyDescent="0.2"/>
    <row r="3" spans="1:24" s="14" customFormat="1" ht="12.75" customHeight="1" x14ac:dyDescent="0.2">
      <c r="A3" s="118"/>
      <c r="B3" s="93" t="s">
        <v>447</v>
      </c>
      <c r="C3" s="98" t="s">
        <v>321</v>
      </c>
      <c r="D3" s="98"/>
      <c r="E3" s="98"/>
      <c r="F3" s="98"/>
      <c r="G3" s="98"/>
      <c r="H3" s="98"/>
      <c r="I3" s="98"/>
      <c r="J3" s="98"/>
      <c r="K3" s="98"/>
      <c r="L3" s="98"/>
      <c r="M3" s="98"/>
      <c r="N3" s="98"/>
      <c r="O3" s="98"/>
      <c r="P3" s="98"/>
      <c r="Q3" s="98"/>
      <c r="R3" s="98"/>
      <c r="S3" s="90"/>
      <c r="T3" s="90"/>
      <c r="U3" s="92"/>
      <c r="V3" s="92"/>
    </row>
    <row r="4" spans="1:24" ht="12.75" customHeight="1" x14ac:dyDescent="0.2">
      <c r="B4" s="14"/>
      <c r="C4" s="429" t="s">
        <v>320</v>
      </c>
      <c r="D4" s="430"/>
      <c r="E4" s="430"/>
      <c r="F4" s="430"/>
      <c r="G4" s="430"/>
      <c r="H4" s="430"/>
      <c r="I4" s="430"/>
      <c r="J4" s="430"/>
      <c r="K4" s="430"/>
      <c r="L4" s="430"/>
      <c r="M4" s="430"/>
      <c r="N4" s="430"/>
      <c r="O4" s="430"/>
      <c r="P4" s="430"/>
      <c r="Q4" s="430"/>
      <c r="R4" s="430"/>
      <c r="S4" s="182"/>
      <c r="T4" s="179"/>
      <c r="U4" s="183"/>
      <c r="V4" s="183"/>
      <c r="W4" s="368"/>
      <c r="X4" s="368"/>
    </row>
    <row r="5" spans="1:24" ht="12.75" customHeight="1" x14ac:dyDescent="0.2">
      <c r="B5" s="14"/>
      <c r="C5" s="431"/>
      <c r="D5" s="431"/>
      <c r="E5" s="431"/>
      <c r="F5" s="431"/>
      <c r="G5" s="431"/>
      <c r="H5" s="431"/>
      <c r="I5" s="431"/>
      <c r="J5" s="431"/>
      <c r="K5" s="431"/>
      <c r="L5" s="431"/>
      <c r="M5" s="431"/>
      <c r="N5" s="431"/>
      <c r="O5" s="431"/>
      <c r="P5" s="431"/>
      <c r="Q5" s="431"/>
      <c r="R5" s="431"/>
      <c r="S5" s="178"/>
      <c r="T5" s="177"/>
      <c r="U5" s="180"/>
      <c r="V5" s="180"/>
      <c r="W5" s="12"/>
      <c r="X5" s="12"/>
    </row>
    <row r="6" spans="1:24" ht="48" customHeight="1" x14ac:dyDescent="0.2">
      <c r="B6" s="12" t="s">
        <v>102</v>
      </c>
      <c r="C6" s="220" t="s">
        <v>101</v>
      </c>
      <c r="D6" s="220" t="s">
        <v>100</v>
      </c>
      <c r="E6" s="220" t="s">
        <v>99</v>
      </c>
      <c r="F6" s="220" t="s">
        <v>98</v>
      </c>
      <c r="G6" s="220" t="s">
        <v>97</v>
      </c>
      <c r="H6" s="220" t="s">
        <v>96</v>
      </c>
      <c r="I6" s="220" t="s">
        <v>95</v>
      </c>
      <c r="J6" s="220" t="s">
        <v>94</v>
      </c>
      <c r="K6" s="220" t="s">
        <v>93</v>
      </c>
      <c r="L6" s="220" t="s">
        <v>92</v>
      </c>
      <c r="M6" s="220" t="s">
        <v>91</v>
      </c>
      <c r="N6" s="220" t="s">
        <v>90</v>
      </c>
      <c r="O6" s="220" t="s">
        <v>89</v>
      </c>
      <c r="P6" s="220" t="s">
        <v>88</v>
      </c>
      <c r="Q6" s="220" t="s">
        <v>173</v>
      </c>
      <c r="R6" s="220" t="s">
        <v>174</v>
      </c>
      <c r="S6" s="220" t="s">
        <v>317</v>
      </c>
      <c r="T6" s="220" t="s">
        <v>318</v>
      </c>
      <c r="U6" s="276" t="s">
        <v>103</v>
      </c>
      <c r="V6" s="366"/>
      <c r="W6" s="276" t="s">
        <v>319</v>
      </c>
      <c r="X6" s="276" t="s">
        <v>104</v>
      </c>
    </row>
    <row r="7" spans="1:24" ht="12.75" customHeight="1" x14ac:dyDescent="0.2">
      <c r="B7" s="255" t="s">
        <v>9</v>
      </c>
      <c r="C7" s="277">
        <v>562</v>
      </c>
      <c r="D7" s="277">
        <v>608</v>
      </c>
      <c r="E7" s="277">
        <v>1295</v>
      </c>
      <c r="F7" s="277">
        <v>1113</v>
      </c>
      <c r="G7" s="277">
        <v>803</v>
      </c>
      <c r="H7" s="277">
        <v>803</v>
      </c>
      <c r="I7" s="277">
        <v>901</v>
      </c>
      <c r="J7" s="277">
        <v>1325</v>
      </c>
      <c r="K7" s="277">
        <v>993</v>
      </c>
      <c r="L7" s="277">
        <v>1579</v>
      </c>
      <c r="M7" s="277">
        <v>1461</v>
      </c>
      <c r="N7" s="277">
        <v>1344</v>
      </c>
      <c r="O7" s="277">
        <v>887</v>
      </c>
      <c r="P7" s="277">
        <v>1016</v>
      </c>
      <c r="Q7" s="277">
        <v>1206</v>
      </c>
      <c r="R7" s="277">
        <v>1154</v>
      </c>
      <c r="S7" s="277">
        <v>879</v>
      </c>
      <c r="T7" s="277">
        <v>734</v>
      </c>
      <c r="U7" s="277">
        <v>17050</v>
      </c>
      <c r="V7" s="328"/>
      <c r="W7" s="277">
        <v>63947</v>
      </c>
      <c r="X7" s="254">
        <v>0.26662705052621705</v>
      </c>
    </row>
    <row r="8" spans="1:24" ht="12.75" customHeight="1" x14ac:dyDescent="0.2">
      <c r="B8" s="255" t="s">
        <v>10</v>
      </c>
      <c r="C8" s="277">
        <v>20</v>
      </c>
      <c r="D8" s="277">
        <v>2</v>
      </c>
      <c r="E8" s="277">
        <v>30</v>
      </c>
      <c r="F8" s="277">
        <v>425</v>
      </c>
      <c r="G8" s="277">
        <v>9</v>
      </c>
      <c r="H8" s="277">
        <v>14</v>
      </c>
      <c r="I8" s="277">
        <v>41</v>
      </c>
      <c r="J8" s="277">
        <v>58</v>
      </c>
      <c r="K8" s="277">
        <v>58</v>
      </c>
      <c r="L8" s="277">
        <v>13</v>
      </c>
      <c r="M8" s="277">
        <v>26</v>
      </c>
      <c r="N8" s="277">
        <v>69</v>
      </c>
      <c r="O8" s="277">
        <v>64</v>
      </c>
      <c r="P8" s="277">
        <v>11</v>
      </c>
      <c r="Q8" s="277">
        <v>38</v>
      </c>
      <c r="R8" s="277">
        <v>23</v>
      </c>
      <c r="S8" s="277">
        <v>27</v>
      </c>
      <c r="T8" s="277">
        <v>69</v>
      </c>
      <c r="U8" s="277">
        <v>997</v>
      </c>
      <c r="V8" s="277"/>
      <c r="W8" s="277">
        <v>10090</v>
      </c>
      <c r="X8" s="254">
        <v>9.8810703666997027E-2</v>
      </c>
    </row>
    <row r="9" spans="1:24" ht="12.75" customHeight="1" x14ac:dyDescent="0.2">
      <c r="B9" s="255" t="s">
        <v>11</v>
      </c>
      <c r="C9" s="277">
        <v>20</v>
      </c>
      <c r="D9" s="277">
        <v>3</v>
      </c>
      <c r="E9" s="277" t="s">
        <v>316</v>
      </c>
      <c r="F9" s="277">
        <v>6</v>
      </c>
      <c r="G9" s="277">
        <v>0</v>
      </c>
      <c r="H9" s="277">
        <v>19</v>
      </c>
      <c r="I9" s="277">
        <v>192</v>
      </c>
      <c r="J9" s="277">
        <v>1</v>
      </c>
      <c r="K9" s="277">
        <v>0</v>
      </c>
      <c r="L9" s="277">
        <v>5</v>
      </c>
      <c r="M9" s="277">
        <v>1</v>
      </c>
      <c r="N9" s="277">
        <v>35</v>
      </c>
      <c r="O9" s="277">
        <v>2</v>
      </c>
      <c r="P9" s="277">
        <v>17</v>
      </c>
      <c r="Q9" s="277">
        <v>32</v>
      </c>
      <c r="R9" s="277">
        <v>0</v>
      </c>
      <c r="S9" s="277">
        <v>5</v>
      </c>
      <c r="T9" s="277">
        <v>5</v>
      </c>
      <c r="U9" s="277">
        <v>343</v>
      </c>
      <c r="V9" s="277"/>
      <c r="W9" s="277">
        <v>2125</v>
      </c>
      <c r="X9" s="254">
        <v>0.16141176470588237</v>
      </c>
    </row>
    <row r="10" spans="1:24" ht="12.75" customHeight="1" x14ac:dyDescent="0.2">
      <c r="B10" s="255" t="s">
        <v>12</v>
      </c>
      <c r="C10" s="277" t="s">
        <v>316</v>
      </c>
      <c r="D10" s="277">
        <v>0</v>
      </c>
      <c r="E10" s="277">
        <v>312</v>
      </c>
      <c r="F10" s="277" t="s">
        <v>316</v>
      </c>
      <c r="G10" s="277" t="s">
        <v>316</v>
      </c>
      <c r="H10" s="277" t="s">
        <v>316</v>
      </c>
      <c r="I10" s="277" t="s">
        <v>316</v>
      </c>
      <c r="J10" s="277">
        <v>3</v>
      </c>
      <c r="K10" s="277">
        <v>61</v>
      </c>
      <c r="L10" s="277" t="s">
        <v>316</v>
      </c>
      <c r="M10" s="277">
        <v>0</v>
      </c>
      <c r="N10" s="277">
        <v>0</v>
      </c>
      <c r="O10" s="277">
        <v>9</v>
      </c>
      <c r="P10" s="277" t="s">
        <v>316</v>
      </c>
      <c r="Q10" s="277" t="s">
        <v>316</v>
      </c>
      <c r="R10" s="277">
        <v>2</v>
      </c>
      <c r="S10" s="277">
        <v>0</v>
      </c>
      <c r="T10" s="277" t="s">
        <v>316</v>
      </c>
      <c r="U10" s="277">
        <v>387</v>
      </c>
      <c r="V10" s="277"/>
      <c r="W10" s="277">
        <v>7330</v>
      </c>
      <c r="X10" s="254">
        <v>5.2796725784447475E-2</v>
      </c>
    </row>
    <row r="11" spans="1:24" ht="12.75" customHeight="1" x14ac:dyDescent="0.2">
      <c r="B11" s="255" t="s">
        <v>13</v>
      </c>
      <c r="C11" s="277">
        <v>24</v>
      </c>
      <c r="D11" s="277">
        <v>29</v>
      </c>
      <c r="E11" s="277">
        <v>293</v>
      </c>
      <c r="F11" s="277">
        <v>449</v>
      </c>
      <c r="G11" s="277">
        <v>82</v>
      </c>
      <c r="H11" s="277">
        <v>81</v>
      </c>
      <c r="I11" s="277">
        <v>22</v>
      </c>
      <c r="J11" s="277">
        <v>117</v>
      </c>
      <c r="K11" s="277">
        <v>69</v>
      </c>
      <c r="L11" s="277">
        <v>53</v>
      </c>
      <c r="M11" s="277">
        <v>41</v>
      </c>
      <c r="N11" s="277">
        <v>70</v>
      </c>
      <c r="O11" s="277">
        <v>35</v>
      </c>
      <c r="P11" s="277">
        <v>122</v>
      </c>
      <c r="Q11" s="277">
        <v>25</v>
      </c>
      <c r="R11" s="277">
        <v>23</v>
      </c>
      <c r="S11" s="277">
        <v>48</v>
      </c>
      <c r="T11" s="277">
        <v>38</v>
      </c>
      <c r="U11" s="277">
        <v>1621</v>
      </c>
      <c r="V11" s="277"/>
      <c r="W11" s="277">
        <v>31845</v>
      </c>
      <c r="X11" s="254">
        <v>5.0902810488302717E-2</v>
      </c>
    </row>
    <row r="12" spans="1:24" ht="12.75" customHeight="1" x14ac:dyDescent="0.2">
      <c r="B12" s="239" t="s">
        <v>14</v>
      </c>
      <c r="C12" s="277">
        <v>101</v>
      </c>
      <c r="D12" s="277">
        <v>166</v>
      </c>
      <c r="E12" s="277">
        <v>240</v>
      </c>
      <c r="F12" s="277">
        <v>232</v>
      </c>
      <c r="G12" s="277">
        <v>139</v>
      </c>
      <c r="H12" s="277">
        <v>369</v>
      </c>
      <c r="I12" s="277">
        <v>513</v>
      </c>
      <c r="J12" s="277">
        <v>255</v>
      </c>
      <c r="K12" s="277">
        <v>291</v>
      </c>
      <c r="L12" s="277">
        <v>271</v>
      </c>
      <c r="M12" s="277">
        <v>525</v>
      </c>
      <c r="N12" s="277">
        <v>577</v>
      </c>
      <c r="O12" s="277">
        <v>571</v>
      </c>
      <c r="P12" s="277">
        <v>793</v>
      </c>
      <c r="Q12" s="277">
        <v>950</v>
      </c>
      <c r="R12" s="277">
        <v>842</v>
      </c>
      <c r="S12" s="277">
        <v>861</v>
      </c>
      <c r="T12" s="277">
        <v>687</v>
      </c>
      <c r="U12" s="277">
        <v>8383</v>
      </c>
      <c r="V12" s="277"/>
      <c r="W12" s="277">
        <v>13233</v>
      </c>
      <c r="X12" s="254">
        <v>0.63349202750699007</v>
      </c>
    </row>
    <row r="13" spans="1:24" ht="12.75" customHeight="1" x14ac:dyDescent="0.2">
      <c r="B13" s="280" t="s">
        <v>4</v>
      </c>
      <c r="C13" s="278">
        <v>727</v>
      </c>
      <c r="D13" s="278">
        <v>808</v>
      </c>
      <c r="E13" s="278">
        <v>2170</v>
      </c>
      <c r="F13" s="278">
        <v>2225</v>
      </c>
      <c r="G13" s="278">
        <v>1033</v>
      </c>
      <c r="H13" s="278">
        <v>1286</v>
      </c>
      <c r="I13" s="278">
        <v>1669</v>
      </c>
      <c r="J13" s="278">
        <v>1759</v>
      </c>
      <c r="K13" s="278">
        <v>1472</v>
      </c>
      <c r="L13" s="278">
        <v>1921</v>
      </c>
      <c r="M13" s="278">
        <v>2054</v>
      </c>
      <c r="N13" s="278">
        <v>2095</v>
      </c>
      <c r="O13" s="278">
        <v>1568</v>
      </c>
      <c r="P13" s="278">
        <v>1959</v>
      </c>
      <c r="Q13" s="278">
        <v>2251</v>
      </c>
      <c r="R13" s="278">
        <v>2044</v>
      </c>
      <c r="S13" s="278">
        <v>1820</v>
      </c>
      <c r="T13" s="278">
        <v>1533</v>
      </c>
      <c r="U13" s="278">
        <v>28781</v>
      </c>
      <c r="V13" s="278"/>
      <c r="W13" s="278">
        <v>128570</v>
      </c>
      <c r="X13" s="326">
        <v>0.22385470949677219</v>
      </c>
    </row>
    <row r="14" spans="1:24" ht="12.75" customHeight="1" x14ac:dyDescent="0.2"/>
    <row r="15" spans="1:24" ht="12.75" customHeight="1" x14ac:dyDescent="0.2"/>
    <row r="16" spans="1:24" ht="12.75" customHeight="1" x14ac:dyDescent="0.2"/>
    <row r="17" ht="12.75" customHeight="1" x14ac:dyDescent="0.2"/>
    <row r="18" ht="12.75" customHeight="1" x14ac:dyDescent="0.2"/>
    <row r="19" ht="12.75" customHeight="1" x14ac:dyDescent="0.2"/>
    <row r="20" ht="12.75" customHeight="1" x14ac:dyDescent="0.2"/>
    <row r="21" ht="12.75" customHeight="1" x14ac:dyDescent="0.2"/>
    <row r="22" ht="12.75" customHeight="1" x14ac:dyDescent="0.2"/>
    <row r="23" ht="12.75" customHeight="1" x14ac:dyDescent="0.2"/>
    <row r="24" ht="12.75" customHeight="1" x14ac:dyDescent="0.2"/>
    <row r="25" ht="12.75" customHeight="1" x14ac:dyDescent="0.2"/>
    <row r="26" ht="12.75" customHeight="1" x14ac:dyDescent="0.2"/>
    <row r="27" ht="12.75" customHeight="1" x14ac:dyDescent="0.2"/>
    <row r="28" ht="12.75" customHeight="1" x14ac:dyDescent="0.2"/>
    <row r="29" ht="12.75" customHeight="1" x14ac:dyDescent="0.2"/>
    <row r="30" ht="12.75" customHeight="1" x14ac:dyDescent="0.2"/>
    <row r="31" ht="12.75" customHeight="1" x14ac:dyDescent="0.2"/>
    <row r="32" ht="12.75" customHeight="1" x14ac:dyDescent="0.2"/>
    <row r="33" ht="12.75" customHeight="1" x14ac:dyDescent="0.2"/>
    <row r="34" ht="12.75" customHeight="1" x14ac:dyDescent="0.2"/>
    <row r="35" ht="12.75" customHeight="1" x14ac:dyDescent="0.2"/>
    <row r="36" ht="12.75" customHeight="1" x14ac:dyDescent="0.2"/>
    <row r="37" ht="12.75" customHeight="1" x14ac:dyDescent="0.2"/>
    <row r="38" ht="12.75" customHeight="1" x14ac:dyDescent="0.2"/>
    <row r="39" ht="12.75" customHeight="1" x14ac:dyDescent="0.2"/>
    <row r="40" ht="12.75" customHeight="1" x14ac:dyDescent="0.2"/>
    <row r="41" ht="12.75" customHeight="1" x14ac:dyDescent="0.2"/>
    <row r="42" ht="12.75" customHeight="1" x14ac:dyDescent="0.2"/>
    <row r="43" ht="12.75" customHeight="1" x14ac:dyDescent="0.2"/>
    <row r="44" ht="12.75" customHeight="1" x14ac:dyDescent="0.2"/>
    <row r="45" ht="12.75" customHeight="1" x14ac:dyDescent="0.2"/>
    <row r="46" ht="12.75" customHeight="1" x14ac:dyDescent="0.2"/>
    <row r="47" ht="12.75" customHeight="1" x14ac:dyDescent="0.2"/>
    <row r="48" ht="12.75" customHeight="1" x14ac:dyDescent="0.2"/>
    <row r="49" ht="12.75" customHeight="1" x14ac:dyDescent="0.2"/>
    <row r="50" ht="12.75" customHeight="1" x14ac:dyDescent="0.2"/>
    <row r="51" ht="12.75" customHeight="1" x14ac:dyDescent="0.2"/>
    <row r="52" ht="12.75" customHeight="1" x14ac:dyDescent="0.2"/>
    <row r="53" ht="12.75" customHeight="1" x14ac:dyDescent="0.2"/>
    <row r="54" ht="12.75" customHeight="1" x14ac:dyDescent="0.2"/>
    <row r="55" ht="12.75" customHeight="1" x14ac:dyDescent="0.2"/>
    <row r="56" ht="12.75" customHeight="1" x14ac:dyDescent="0.2"/>
    <row r="57" ht="12.75" customHeight="1" x14ac:dyDescent="0.2"/>
    <row r="58" ht="12.75" customHeight="1" x14ac:dyDescent="0.2"/>
    <row r="59" ht="12.75" customHeight="1" x14ac:dyDescent="0.2"/>
    <row r="60" ht="12.75" customHeight="1" x14ac:dyDescent="0.2"/>
    <row r="61" ht="12.75" customHeight="1" x14ac:dyDescent="0.2"/>
    <row r="62" ht="12.75" customHeight="1" x14ac:dyDescent="0.2"/>
    <row r="63" ht="12.75" customHeight="1" x14ac:dyDescent="0.2"/>
    <row r="64"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sheetData>
  <mergeCells count="2">
    <mergeCell ref="B1:V1"/>
    <mergeCell ref="C4:R5"/>
  </mergeCells>
  <pageMargins left="0.7" right="0.7" top="0.75" bottom="0.75" header="0.3" footer="0.3"/>
  <pageSetup orientation="portrait"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S101"/>
  <sheetViews>
    <sheetView showGridLines="0" workbookViewId="0"/>
  </sheetViews>
  <sheetFormatPr defaultRowHeight="11.25" x14ac:dyDescent="0.2"/>
  <cols>
    <col min="1" max="1" width="24.140625" style="118" customWidth="1"/>
    <col min="2" max="2" width="11.42578125" style="79" customWidth="1"/>
    <col min="3" max="17" width="12.28515625" style="11" customWidth="1"/>
    <col min="18" max="20" width="11.42578125" style="11" customWidth="1"/>
    <col min="21" max="16384" width="9.140625" style="11"/>
  </cols>
  <sheetData>
    <row r="1" spans="1:19" s="127" customFormat="1" ht="21.75" customHeight="1" x14ac:dyDescent="0.35">
      <c r="A1" s="379" t="s">
        <v>193</v>
      </c>
      <c r="B1" s="407" t="s">
        <v>194</v>
      </c>
      <c r="C1" s="407"/>
      <c r="D1" s="407"/>
      <c r="E1" s="410"/>
      <c r="F1" s="410"/>
      <c r="G1" s="410"/>
      <c r="H1" s="410"/>
      <c r="I1" s="410"/>
      <c r="J1" s="410"/>
      <c r="K1" s="410"/>
      <c r="L1" s="410"/>
      <c r="M1" s="410"/>
      <c r="N1" s="410"/>
      <c r="O1" s="410"/>
      <c r="P1" s="410"/>
      <c r="Q1" s="410"/>
      <c r="R1" s="410"/>
      <c r="S1" s="410"/>
    </row>
    <row r="2" spans="1:19" ht="12.75" customHeight="1" x14ac:dyDescent="0.2"/>
    <row r="3" spans="1:19" s="14" customFormat="1" ht="12.75" customHeight="1" x14ac:dyDescent="0.2">
      <c r="A3" s="118"/>
      <c r="B3" s="93" t="s">
        <v>448</v>
      </c>
      <c r="C3" s="90" t="s">
        <v>163</v>
      </c>
      <c r="D3" s="90"/>
      <c r="E3" s="90"/>
      <c r="F3" s="90"/>
      <c r="G3" s="90"/>
      <c r="H3" s="90"/>
      <c r="I3" s="90"/>
      <c r="J3" s="90"/>
      <c r="K3" s="90"/>
      <c r="L3" s="90"/>
      <c r="M3" s="90"/>
      <c r="N3" s="90"/>
      <c r="O3" s="90"/>
      <c r="P3" s="90"/>
      <c r="Q3" s="90"/>
      <c r="R3" s="90"/>
      <c r="S3" s="90"/>
    </row>
    <row r="4" spans="1:19" ht="12.75" customHeight="1" x14ac:dyDescent="0.2">
      <c r="B4" s="15"/>
      <c r="C4" s="12"/>
      <c r="D4" s="12"/>
      <c r="E4" s="12"/>
      <c r="F4" s="12"/>
      <c r="G4" s="12"/>
      <c r="H4" s="12"/>
      <c r="I4" s="12"/>
      <c r="J4" s="12"/>
      <c r="K4" s="12"/>
      <c r="L4" s="12"/>
      <c r="M4" s="12"/>
      <c r="N4" s="12"/>
      <c r="O4" s="12"/>
      <c r="P4" s="12"/>
      <c r="Q4" s="12"/>
      <c r="R4" s="12"/>
      <c r="S4" s="12"/>
    </row>
    <row r="5" spans="1:19" ht="12.75" customHeight="1" x14ac:dyDescent="0.2">
      <c r="C5" s="419" t="s">
        <v>101</v>
      </c>
      <c r="D5" s="419"/>
      <c r="E5" s="419"/>
      <c r="F5" s="419"/>
      <c r="G5" s="419"/>
      <c r="H5" s="255"/>
      <c r="I5" s="419" t="s">
        <v>100</v>
      </c>
      <c r="J5" s="419"/>
      <c r="K5" s="419"/>
      <c r="L5" s="419"/>
      <c r="M5" s="419"/>
      <c r="N5" s="255"/>
      <c r="O5" s="419" t="s">
        <v>99</v>
      </c>
      <c r="P5" s="419"/>
      <c r="Q5" s="419"/>
      <c r="R5" s="419"/>
      <c r="S5" s="419"/>
    </row>
    <row r="6" spans="1:19" ht="12.75" customHeight="1" x14ac:dyDescent="0.2">
      <c r="B6" s="16"/>
      <c r="C6" s="421" t="s">
        <v>105</v>
      </c>
      <c r="D6" s="421" t="s">
        <v>22</v>
      </c>
      <c r="E6" s="419" t="s">
        <v>20</v>
      </c>
      <c r="F6" s="419"/>
      <c r="G6" s="419"/>
      <c r="H6" s="188"/>
      <c r="I6" s="421" t="s">
        <v>105</v>
      </c>
      <c r="J6" s="421" t="s">
        <v>22</v>
      </c>
      <c r="K6" s="419" t="s">
        <v>20</v>
      </c>
      <c r="L6" s="419"/>
      <c r="M6" s="419"/>
      <c r="N6" s="188"/>
      <c r="O6" s="421" t="s">
        <v>105</v>
      </c>
      <c r="P6" s="421" t="s">
        <v>22</v>
      </c>
      <c r="Q6" s="419" t="s">
        <v>20</v>
      </c>
      <c r="R6" s="419"/>
      <c r="S6" s="419"/>
    </row>
    <row r="7" spans="1:19" ht="12.75" customHeight="1" x14ac:dyDescent="0.2">
      <c r="B7" s="15" t="s">
        <v>50</v>
      </c>
      <c r="C7" s="432"/>
      <c r="D7" s="432"/>
      <c r="E7" s="220" t="s">
        <v>347</v>
      </c>
      <c r="F7" s="220" t="s">
        <v>348</v>
      </c>
      <c r="G7" s="220" t="s">
        <v>4</v>
      </c>
      <c r="H7" s="189"/>
      <c r="I7" s="432"/>
      <c r="J7" s="432"/>
      <c r="K7" s="220" t="s">
        <v>347</v>
      </c>
      <c r="L7" s="220" t="s">
        <v>348</v>
      </c>
      <c r="M7" s="220" t="s">
        <v>4</v>
      </c>
      <c r="N7" s="189"/>
      <c r="O7" s="432"/>
      <c r="P7" s="432"/>
      <c r="Q7" s="220" t="s">
        <v>347</v>
      </c>
      <c r="R7" s="220" t="s">
        <v>348</v>
      </c>
      <c r="S7" s="220" t="s">
        <v>4</v>
      </c>
    </row>
    <row r="8" spans="1:19" s="64" customFormat="1" ht="12.75" customHeight="1" x14ac:dyDescent="0.2">
      <c r="A8" s="120"/>
      <c r="B8" s="62">
        <v>1997</v>
      </c>
      <c r="C8" s="40">
        <v>312</v>
      </c>
      <c r="D8" s="40">
        <v>354</v>
      </c>
      <c r="E8" s="40">
        <v>946</v>
      </c>
      <c r="F8" s="40">
        <v>0</v>
      </c>
      <c r="G8" s="40">
        <v>946</v>
      </c>
      <c r="H8" s="40"/>
      <c r="I8" s="40" t="s">
        <v>72</v>
      </c>
      <c r="J8" s="40" t="s">
        <v>72</v>
      </c>
      <c r="K8" s="40" t="s">
        <v>72</v>
      </c>
      <c r="L8" s="40" t="s">
        <v>72</v>
      </c>
      <c r="M8" s="40" t="s">
        <v>72</v>
      </c>
      <c r="N8" s="40"/>
      <c r="O8" s="40" t="s">
        <v>72</v>
      </c>
      <c r="P8" s="40" t="s">
        <v>72</v>
      </c>
      <c r="Q8" s="40" t="s">
        <v>72</v>
      </c>
      <c r="R8" s="40" t="s">
        <v>72</v>
      </c>
      <c r="S8" s="40" t="s">
        <v>72</v>
      </c>
    </row>
    <row r="9" spans="1:19" s="64" customFormat="1" ht="12.75" customHeight="1" x14ac:dyDescent="0.2">
      <c r="A9" s="120"/>
      <c r="B9" s="62">
        <v>1998</v>
      </c>
      <c r="C9" s="40">
        <v>306</v>
      </c>
      <c r="D9" s="40">
        <v>703</v>
      </c>
      <c r="E9" s="40">
        <v>893</v>
      </c>
      <c r="F9" s="40">
        <v>90</v>
      </c>
      <c r="G9" s="40">
        <v>983</v>
      </c>
      <c r="H9" s="40"/>
      <c r="I9" s="40">
        <v>321</v>
      </c>
      <c r="J9" s="40">
        <v>362</v>
      </c>
      <c r="K9" s="40">
        <v>822</v>
      </c>
      <c r="L9" s="40">
        <v>0</v>
      </c>
      <c r="M9" s="40">
        <v>822</v>
      </c>
      <c r="N9" s="40"/>
      <c r="O9" s="40" t="s">
        <v>72</v>
      </c>
      <c r="P9" s="40" t="s">
        <v>72</v>
      </c>
      <c r="Q9" s="40" t="s">
        <v>72</v>
      </c>
      <c r="R9" s="40" t="s">
        <v>72</v>
      </c>
      <c r="S9" s="40" t="s">
        <v>72</v>
      </c>
    </row>
    <row r="10" spans="1:19" s="64" customFormat="1" ht="12.75" customHeight="1" x14ac:dyDescent="0.2">
      <c r="A10" s="120"/>
      <c r="B10" s="62">
        <v>1999</v>
      </c>
      <c r="C10" s="40">
        <v>293</v>
      </c>
      <c r="D10" s="40">
        <v>856</v>
      </c>
      <c r="E10" s="40">
        <v>816</v>
      </c>
      <c r="F10" s="40">
        <v>280</v>
      </c>
      <c r="G10" s="40">
        <v>1096</v>
      </c>
      <c r="H10" s="40"/>
      <c r="I10" s="40">
        <v>318</v>
      </c>
      <c r="J10" s="40">
        <v>703</v>
      </c>
      <c r="K10" s="40">
        <v>794</v>
      </c>
      <c r="L10" s="40">
        <v>79</v>
      </c>
      <c r="M10" s="40">
        <v>873</v>
      </c>
      <c r="N10" s="40"/>
      <c r="O10" s="40">
        <v>458</v>
      </c>
      <c r="P10" s="40">
        <v>546</v>
      </c>
      <c r="Q10" s="40">
        <v>1426</v>
      </c>
      <c r="R10" s="40">
        <v>0</v>
      </c>
      <c r="S10" s="40">
        <v>1426</v>
      </c>
    </row>
    <row r="11" spans="1:19" s="64" customFormat="1" ht="12.75" customHeight="1" x14ac:dyDescent="0.2">
      <c r="A11" s="120"/>
      <c r="B11" s="62">
        <v>2000</v>
      </c>
      <c r="C11" s="40">
        <v>277</v>
      </c>
      <c r="D11" s="40">
        <v>945</v>
      </c>
      <c r="E11" s="40">
        <v>727</v>
      </c>
      <c r="F11" s="40">
        <v>359</v>
      </c>
      <c r="G11" s="40">
        <v>1086</v>
      </c>
      <c r="H11" s="40"/>
      <c r="I11" s="40">
        <v>305</v>
      </c>
      <c r="J11" s="40">
        <v>900</v>
      </c>
      <c r="K11" s="40">
        <v>750</v>
      </c>
      <c r="L11" s="40">
        <v>219</v>
      </c>
      <c r="M11" s="40">
        <v>969</v>
      </c>
      <c r="N11" s="40"/>
      <c r="O11" s="40">
        <v>456</v>
      </c>
      <c r="P11" s="40">
        <v>1295</v>
      </c>
      <c r="Q11" s="40">
        <v>1396</v>
      </c>
      <c r="R11" s="40">
        <v>262</v>
      </c>
      <c r="S11" s="40">
        <v>1658</v>
      </c>
    </row>
    <row r="12" spans="1:19" s="64" customFormat="1" ht="12.75" customHeight="1" x14ac:dyDescent="0.2">
      <c r="A12" s="120"/>
      <c r="B12" s="62">
        <v>2001</v>
      </c>
      <c r="C12" s="40">
        <v>265</v>
      </c>
      <c r="D12" s="40">
        <v>1039</v>
      </c>
      <c r="E12" s="40">
        <v>653</v>
      </c>
      <c r="F12" s="40">
        <v>423</v>
      </c>
      <c r="G12" s="40">
        <v>1076</v>
      </c>
      <c r="H12" s="40"/>
      <c r="I12" s="40">
        <v>287</v>
      </c>
      <c r="J12" s="40">
        <v>1015</v>
      </c>
      <c r="K12" s="40">
        <v>704</v>
      </c>
      <c r="L12" s="40">
        <v>329</v>
      </c>
      <c r="M12" s="40">
        <v>1033</v>
      </c>
      <c r="N12" s="40"/>
      <c r="O12" s="40">
        <v>437</v>
      </c>
      <c r="P12" s="40">
        <v>1707</v>
      </c>
      <c r="Q12" s="40">
        <v>1282</v>
      </c>
      <c r="R12" s="40">
        <v>520</v>
      </c>
      <c r="S12" s="40">
        <v>1802</v>
      </c>
    </row>
    <row r="13" spans="1:19" s="64" customFormat="1" ht="12.75" customHeight="1" x14ac:dyDescent="0.2">
      <c r="A13" s="120"/>
      <c r="B13" s="62">
        <v>2002</v>
      </c>
      <c r="C13" s="40">
        <v>255</v>
      </c>
      <c r="D13" s="40">
        <v>1097</v>
      </c>
      <c r="E13" s="40">
        <v>613</v>
      </c>
      <c r="F13" s="40">
        <v>486</v>
      </c>
      <c r="G13" s="40">
        <v>1099</v>
      </c>
      <c r="H13" s="40"/>
      <c r="I13" s="40">
        <v>273</v>
      </c>
      <c r="J13" s="40">
        <v>1067</v>
      </c>
      <c r="K13" s="40">
        <v>656</v>
      </c>
      <c r="L13" s="40">
        <v>386</v>
      </c>
      <c r="M13" s="40">
        <v>1042</v>
      </c>
      <c r="N13" s="40"/>
      <c r="O13" s="40">
        <v>416</v>
      </c>
      <c r="P13" s="40">
        <v>1763</v>
      </c>
      <c r="Q13" s="40">
        <v>1202</v>
      </c>
      <c r="R13" s="40">
        <v>643</v>
      </c>
      <c r="S13" s="40">
        <v>1845</v>
      </c>
    </row>
    <row r="14" spans="1:19" s="64" customFormat="1" ht="12.75" customHeight="1" x14ac:dyDescent="0.2">
      <c r="A14" s="120"/>
      <c r="B14" s="62">
        <v>2003</v>
      </c>
      <c r="C14" s="40">
        <v>235</v>
      </c>
      <c r="D14" s="40">
        <v>1035</v>
      </c>
      <c r="E14" s="40">
        <v>577</v>
      </c>
      <c r="F14" s="40">
        <v>444</v>
      </c>
      <c r="G14" s="40">
        <v>1021</v>
      </c>
      <c r="H14" s="40"/>
      <c r="I14" s="40">
        <v>258</v>
      </c>
      <c r="J14" s="40">
        <v>1068</v>
      </c>
      <c r="K14" s="40">
        <v>569</v>
      </c>
      <c r="L14" s="40">
        <v>404</v>
      </c>
      <c r="M14" s="40">
        <v>973</v>
      </c>
      <c r="N14" s="40"/>
      <c r="O14" s="40">
        <v>399</v>
      </c>
      <c r="P14" s="40">
        <v>1703</v>
      </c>
      <c r="Q14" s="40">
        <v>1135</v>
      </c>
      <c r="R14" s="40">
        <v>724</v>
      </c>
      <c r="S14" s="40">
        <v>1859</v>
      </c>
    </row>
    <row r="15" spans="1:19" s="64" customFormat="1" ht="12.75" customHeight="1" x14ac:dyDescent="0.2">
      <c r="A15" s="120"/>
      <c r="B15" s="62">
        <v>2004</v>
      </c>
      <c r="C15" s="40">
        <v>223</v>
      </c>
      <c r="D15" s="40">
        <v>1029</v>
      </c>
      <c r="E15" s="40">
        <v>529</v>
      </c>
      <c r="F15" s="40">
        <v>416</v>
      </c>
      <c r="G15" s="40">
        <v>945</v>
      </c>
      <c r="H15" s="40"/>
      <c r="I15" s="40">
        <v>243</v>
      </c>
      <c r="J15" s="40">
        <v>1094</v>
      </c>
      <c r="K15" s="40">
        <v>539</v>
      </c>
      <c r="L15" s="40">
        <v>431</v>
      </c>
      <c r="M15" s="40">
        <v>970</v>
      </c>
      <c r="N15" s="40"/>
      <c r="O15" s="40">
        <v>383</v>
      </c>
      <c r="P15" s="40">
        <v>1829</v>
      </c>
      <c r="Q15" s="40">
        <v>1084</v>
      </c>
      <c r="R15" s="40">
        <v>835</v>
      </c>
      <c r="S15" s="40">
        <v>1919</v>
      </c>
    </row>
    <row r="16" spans="1:19" s="64" customFormat="1" ht="12.75" customHeight="1" x14ac:dyDescent="0.2">
      <c r="A16" s="120"/>
      <c r="B16" s="62">
        <v>2005</v>
      </c>
      <c r="C16" s="40">
        <v>210</v>
      </c>
      <c r="D16" s="40">
        <v>1075</v>
      </c>
      <c r="E16" s="40">
        <v>498</v>
      </c>
      <c r="F16" s="40">
        <v>431</v>
      </c>
      <c r="G16" s="40">
        <v>929</v>
      </c>
      <c r="H16" s="40"/>
      <c r="I16" s="40">
        <v>231</v>
      </c>
      <c r="J16" s="40">
        <v>1142</v>
      </c>
      <c r="K16" s="40">
        <v>511</v>
      </c>
      <c r="L16" s="40">
        <v>433</v>
      </c>
      <c r="M16" s="40">
        <v>944</v>
      </c>
      <c r="N16" s="40"/>
      <c r="O16" s="40">
        <v>365</v>
      </c>
      <c r="P16" s="40">
        <v>2114</v>
      </c>
      <c r="Q16" s="40">
        <v>1059</v>
      </c>
      <c r="R16" s="40">
        <v>973</v>
      </c>
      <c r="S16" s="40">
        <v>2032</v>
      </c>
    </row>
    <row r="17" spans="1:19" s="64" customFormat="1" ht="12.75" customHeight="1" x14ac:dyDescent="0.2">
      <c r="A17" s="120"/>
      <c r="B17" s="62">
        <v>2006</v>
      </c>
      <c r="C17" s="40">
        <v>203</v>
      </c>
      <c r="D17" s="40">
        <v>1165</v>
      </c>
      <c r="E17" s="40">
        <v>481</v>
      </c>
      <c r="F17" s="40">
        <v>447</v>
      </c>
      <c r="G17" s="40">
        <v>928</v>
      </c>
      <c r="H17" s="40"/>
      <c r="I17" s="40">
        <v>220</v>
      </c>
      <c r="J17" s="40">
        <v>1335</v>
      </c>
      <c r="K17" s="40">
        <v>483</v>
      </c>
      <c r="L17" s="40">
        <v>502</v>
      </c>
      <c r="M17" s="40">
        <v>985</v>
      </c>
      <c r="N17" s="40"/>
      <c r="O17" s="40">
        <v>351</v>
      </c>
      <c r="P17" s="40">
        <v>2318</v>
      </c>
      <c r="Q17" s="40">
        <v>1008</v>
      </c>
      <c r="R17" s="40">
        <v>1106</v>
      </c>
      <c r="S17" s="40">
        <v>2114</v>
      </c>
    </row>
    <row r="18" spans="1:19" s="64" customFormat="1" ht="12.75" customHeight="1" x14ac:dyDescent="0.2">
      <c r="A18" s="120"/>
      <c r="B18" s="62">
        <v>2007</v>
      </c>
      <c r="C18" s="40">
        <v>197</v>
      </c>
      <c r="D18" s="40">
        <v>1236</v>
      </c>
      <c r="E18" s="40">
        <v>460</v>
      </c>
      <c r="F18" s="40">
        <v>503</v>
      </c>
      <c r="G18" s="40">
        <v>963</v>
      </c>
      <c r="H18" s="40"/>
      <c r="I18" s="40">
        <v>216</v>
      </c>
      <c r="J18" s="40">
        <v>1484</v>
      </c>
      <c r="K18" s="40">
        <v>453</v>
      </c>
      <c r="L18" s="40">
        <v>577</v>
      </c>
      <c r="M18" s="40">
        <v>1030</v>
      </c>
      <c r="N18" s="40"/>
      <c r="O18" s="40">
        <v>338</v>
      </c>
      <c r="P18" s="40">
        <v>2520</v>
      </c>
      <c r="Q18" s="40">
        <v>964</v>
      </c>
      <c r="R18" s="40">
        <v>1203</v>
      </c>
      <c r="S18" s="40">
        <v>2167</v>
      </c>
    </row>
    <row r="19" spans="1:19" s="64" customFormat="1" ht="12.75" customHeight="1" x14ac:dyDescent="0.2">
      <c r="A19" s="120"/>
      <c r="B19" s="62">
        <v>2008</v>
      </c>
      <c r="C19" s="40">
        <v>190</v>
      </c>
      <c r="D19" s="40">
        <v>1276</v>
      </c>
      <c r="E19" s="40">
        <v>440</v>
      </c>
      <c r="F19" s="40">
        <v>543</v>
      </c>
      <c r="G19" s="40">
        <v>983</v>
      </c>
      <c r="H19" s="40"/>
      <c r="I19" s="40">
        <v>207</v>
      </c>
      <c r="J19" s="40">
        <v>1472</v>
      </c>
      <c r="K19" s="40">
        <v>437</v>
      </c>
      <c r="L19" s="40">
        <v>581</v>
      </c>
      <c r="M19" s="40">
        <v>1018</v>
      </c>
      <c r="N19" s="40"/>
      <c r="O19" s="40">
        <v>319</v>
      </c>
      <c r="P19" s="40">
        <v>2662</v>
      </c>
      <c r="Q19" s="40">
        <v>904</v>
      </c>
      <c r="R19" s="40">
        <v>1231</v>
      </c>
      <c r="S19" s="40">
        <v>2135</v>
      </c>
    </row>
    <row r="20" spans="1:19" s="64" customFormat="1" ht="12.75" customHeight="1" x14ac:dyDescent="0.2">
      <c r="A20" s="120"/>
      <c r="B20" s="62">
        <v>2009</v>
      </c>
      <c r="C20" s="40">
        <v>179</v>
      </c>
      <c r="D20" s="40">
        <v>1136</v>
      </c>
      <c r="E20" s="40">
        <v>414</v>
      </c>
      <c r="F20" s="40">
        <v>466</v>
      </c>
      <c r="G20" s="40">
        <v>880</v>
      </c>
      <c r="H20" s="40"/>
      <c r="I20" s="40">
        <v>200</v>
      </c>
      <c r="J20" s="40">
        <v>1436</v>
      </c>
      <c r="K20" s="40">
        <v>413</v>
      </c>
      <c r="L20" s="40">
        <v>563</v>
      </c>
      <c r="M20" s="40">
        <v>976</v>
      </c>
      <c r="N20" s="40"/>
      <c r="O20" s="40">
        <v>303</v>
      </c>
      <c r="P20" s="40">
        <v>2632</v>
      </c>
      <c r="Q20" s="40">
        <v>869</v>
      </c>
      <c r="R20" s="40">
        <v>1254</v>
      </c>
      <c r="S20" s="40">
        <v>2123</v>
      </c>
    </row>
    <row r="21" spans="1:19" s="64" customFormat="1" ht="12.75" customHeight="1" x14ac:dyDescent="0.2">
      <c r="A21" s="120"/>
      <c r="B21" s="62">
        <v>2010</v>
      </c>
      <c r="C21" s="40">
        <v>175</v>
      </c>
      <c r="D21" s="40">
        <v>1150</v>
      </c>
      <c r="E21" s="40">
        <v>398</v>
      </c>
      <c r="F21" s="40">
        <v>462</v>
      </c>
      <c r="G21" s="40">
        <v>860</v>
      </c>
      <c r="H21" s="40"/>
      <c r="I21" s="40">
        <v>191</v>
      </c>
      <c r="J21" s="40">
        <v>1570</v>
      </c>
      <c r="K21" s="40">
        <v>401</v>
      </c>
      <c r="L21" s="40">
        <v>567</v>
      </c>
      <c r="M21" s="40">
        <v>968</v>
      </c>
      <c r="N21" s="40"/>
      <c r="O21" s="40">
        <v>292</v>
      </c>
      <c r="P21" s="40">
        <v>3018</v>
      </c>
      <c r="Q21" s="40">
        <v>828</v>
      </c>
      <c r="R21" s="40">
        <v>1360</v>
      </c>
      <c r="S21" s="40">
        <v>2188</v>
      </c>
    </row>
    <row r="22" spans="1:19" s="64" customFormat="1" ht="12.75" customHeight="1" x14ac:dyDescent="0.2">
      <c r="A22" s="120"/>
      <c r="B22" s="62">
        <v>2011</v>
      </c>
      <c r="C22" s="40">
        <v>169</v>
      </c>
      <c r="D22" s="40">
        <v>1349</v>
      </c>
      <c r="E22" s="40">
        <v>389</v>
      </c>
      <c r="F22" s="40">
        <v>490</v>
      </c>
      <c r="G22" s="40">
        <v>879</v>
      </c>
      <c r="H22" s="40"/>
      <c r="I22" s="40">
        <v>185</v>
      </c>
      <c r="J22" s="40">
        <v>1661</v>
      </c>
      <c r="K22" s="40">
        <v>385</v>
      </c>
      <c r="L22" s="40">
        <v>598</v>
      </c>
      <c r="M22" s="40">
        <v>983</v>
      </c>
      <c r="N22" s="40"/>
      <c r="O22" s="40">
        <v>280</v>
      </c>
      <c r="P22" s="40">
        <v>3241</v>
      </c>
      <c r="Q22" s="40">
        <v>762</v>
      </c>
      <c r="R22" s="40">
        <v>1399</v>
      </c>
      <c r="S22" s="40">
        <v>2161</v>
      </c>
    </row>
    <row r="23" spans="1:19" s="64" customFormat="1" ht="12.75" customHeight="1" x14ac:dyDescent="0.2">
      <c r="A23" s="120"/>
      <c r="B23" s="62">
        <v>2012</v>
      </c>
      <c r="C23" s="40">
        <v>163</v>
      </c>
      <c r="D23" s="40">
        <v>1326</v>
      </c>
      <c r="E23" s="40">
        <v>385</v>
      </c>
      <c r="F23" s="40">
        <v>457</v>
      </c>
      <c r="G23" s="40">
        <v>842</v>
      </c>
      <c r="H23" s="40"/>
      <c r="I23" s="40">
        <v>177</v>
      </c>
      <c r="J23" s="40">
        <v>1641</v>
      </c>
      <c r="K23" s="40">
        <v>366</v>
      </c>
      <c r="L23" s="40">
        <v>585</v>
      </c>
      <c r="M23" s="40">
        <v>951</v>
      </c>
      <c r="N23" s="40"/>
      <c r="O23" s="40">
        <v>272</v>
      </c>
      <c r="P23" s="40">
        <v>3390</v>
      </c>
      <c r="Q23" s="40">
        <v>747</v>
      </c>
      <c r="R23" s="40">
        <v>1400</v>
      </c>
      <c r="S23" s="40">
        <v>2147</v>
      </c>
    </row>
    <row r="24" spans="1:19" s="64" customFormat="1" ht="12.75" customHeight="1" x14ac:dyDescent="0.2">
      <c r="A24" s="120"/>
      <c r="B24" s="62">
        <v>2013</v>
      </c>
      <c r="C24" s="40">
        <v>155</v>
      </c>
      <c r="D24" s="40">
        <v>1346</v>
      </c>
      <c r="E24" s="40">
        <v>355</v>
      </c>
      <c r="F24" s="40">
        <v>396</v>
      </c>
      <c r="G24" s="40">
        <v>751</v>
      </c>
      <c r="H24" s="40"/>
      <c r="I24" s="40">
        <v>171</v>
      </c>
      <c r="J24" s="40">
        <v>1532</v>
      </c>
      <c r="K24" s="40">
        <v>344</v>
      </c>
      <c r="L24" s="40">
        <v>537</v>
      </c>
      <c r="M24" s="40">
        <v>881</v>
      </c>
      <c r="N24" s="40"/>
      <c r="O24" s="40">
        <v>263</v>
      </c>
      <c r="P24" s="40">
        <v>3396</v>
      </c>
      <c r="Q24" s="40">
        <v>717</v>
      </c>
      <c r="R24" s="40">
        <v>1433</v>
      </c>
      <c r="S24" s="40">
        <v>2150</v>
      </c>
    </row>
    <row r="25" spans="1:19" s="64" customFormat="1" ht="12.75" customHeight="1" x14ac:dyDescent="0.2">
      <c r="A25" s="120"/>
      <c r="B25" s="62">
        <v>2014</v>
      </c>
      <c r="C25" s="40">
        <v>147</v>
      </c>
      <c r="D25" s="40">
        <v>1412</v>
      </c>
      <c r="E25" s="40">
        <v>330</v>
      </c>
      <c r="F25" s="40">
        <v>413</v>
      </c>
      <c r="G25" s="40">
        <v>743</v>
      </c>
      <c r="H25" s="40"/>
      <c r="I25" s="40">
        <v>165</v>
      </c>
      <c r="J25" s="40">
        <v>1477</v>
      </c>
      <c r="K25" s="40">
        <v>326</v>
      </c>
      <c r="L25" s="40">
        <v>511</v>
      </c>
      <c r="M25" s="40">
        <v>837</v>
      </c>
      <c r="N25" s="40"/>
      <c r="O25" s="40">
        <v>255</v>
      </c>
      <c r="P25" s="40">
        <v>3395</v>
      </c>
      <c r="Q25" s="40">
        <v>702</v>
      </c>
      <c r="R25" s="40">
        <v>1414</v>
      </c>
      <c r="S25" s="40">
        <v>2116</v>
      </c>
    </row>
    <row r="26" spans="1:19" s="64" customFormat="1" ht="12.75" customHeight="1" x14ac:dyDescent="0.2">
      <c r="A26" s="120"/>
      <c r="B26" s="62">
        <v>2015</v>
      </c>
      <c r="C26" s="40">
        <v>142</v>
      </c>
      <c r="D26" s="40">
        <v>1436</v>
      </c>
      <c r="E26" s="40">
        <v>311</v>
      </c>
      <c r="F26" s="40">
        <v>416</v>
      </c>
      <c r="G26" s="40">
        <v>727</v>
      </c>
      <c r="H26" s="40"/>
      <c r="I26" s="40">
        <v>156</v>
      </c>
      <c r="J26" s="40">
        <v>1323</v>
      </c>
      <c r="K26" s="40">
        <v>312</v>
      </c>
      <c r="L26" s="40">
        <v>496</v>
      </c>
      <c r="M26" s="40">
        <v>808</v>
      </c>
      <c r="N26" s="40"/>
      <c r="O26" s="40">
        <v>241</v>
      </c>
      <c r="P26" s="40">
        <v>3534</v>
      </c>
      <c r="Q26" s="40">
        <v>693</v>
      </c>
      <c r="R26" s="40">
        <v>1477</v>
      </c>
      <c r="S26" s="40">
        <v>2170</v>
      </c>
    </row>
    <row r="27" spans="1:19" ht="12.75" customHeight="1" x14ac:dyDescent="0.2">
      <c r="B27" s="78"/>
      <c r="C27" s="66"/>
      <c r="D27" s="66"/>
      <c r="E27" s="66"/>
      <c r="F27" s="66"/>
      <c r="G27" s="66"/>
      <c r="H27" s="66"/>
      <c r="I27" s="66"/>
      <c r="J27" s="66"/>
      <c r="K27" s="66"/>
      <c r="L27" s="66"/>
      <c r="M27" s="66"/>
      <c r="N27" s="66"/>
      <c r="O27" s="66"/>
      <c r="P27" s="66"/>
      <c r="Q27" s="66"/>
      <c r="R27" s="66"/>
      <c r="S27" s="66"/>
    </row>
    <row r="28" spans="1:19" ht="12.75" customHeight="1" x14ac:dyDescent="0.2">
      <c r="B28" s="78"/>
      <c r="C28" s="66"/>
      <c r="D28" s="66"/>
      <c r="E28" s="66"/>
      <c r="F28" s="66"/>
      <c r="G28" s="66"/>
      <c r="H28" s="66"/>
      <c r="I28" s="66"/>
      <c r="J28" s="66"/>
      <c r="K28" s="66"/>
      <c r="L28" s="66"/>
      <c r="M28" s="66"/>
      <c r="N28" s="66"/>
      <c r="O28" s="66"/>
      <c r="P28" s="66"/>
      <c r="Q28" s="66"/>
      <c r="R28" s="66"/>
      <c r="S28" s="66"/>
    </row>
    <row r="29" spans="1:19" ht="12.75" customHeight="1" x14ac:dyDescent="0.2">
      <c r="B29" s="15"/>
      <c r="C29" s="12"/>
      <c r="D29" s="12"/>
      <c r="E29" s="12"/>
      <c r="F29" s="12"/>
      <c r="G29" s="12"/>
      <c r="H29" s="12"/>
      <c r="I29" s="12"/>
      <c r="J29" s="12"/>
      <c r="K29" s="12"/>
      <c r="L29" s="12"/>
      <c r="M29" s="12"/>
      <c r="N29" s="12"/>
      <c r="O29" s="12"/>
      <c r="P29" s="12"/>
      <c r="Q29" s="12"/>
      <c r="R29" s="12"/>
      <c r="S29" s="12"/>
    </row>
    <row r="30" spans="1:19" ht="12.75" customHeight="1" x14ac:dyDescent="0.2">
      <c r="C30" s="419" t="s">
        <v>98</v>
      </c>
      <c r="D30" s="419"/>
      <c r="E30" s="419"/>
      <c r="F30" s="419"/>
      <c r="G30" s="419"/>
      <c r="H30" s="255"/>
      <c r="I30" s="419" t="s">
        <v>97</v>
      </c>
      <c r="J30" s="419"/>
      <c r="K30" s="419"/>
      <c r="L30" s="419"/>
      <c r="M30" s="419"/>
      <c r="N30" s="255"/>
      <c r="O30" s="419" t="s">
        <v>96</v>
      </c>
      <c r="P30" s="419"/>
      <c r="Q30" s="419"/>
      <c r="R30" s="419"/>
      <c r="S30" s="419"/>
    </row>
    <row r="31" spans="1:19" s="64" customFormat="1" ht="12.75" customHeight="1" x14ac:dyDescent="0.2">
      <c r="A31" s="120"/>
      <c r="B31" s="16"/>
      <c r="C31" s="421" t="s">
        <v>105</v>
      </c>
      <c r="D31" s="421" t="s">
        <v>22</v>
      </c>
      <c r="E31" s="419" t="s">
        <v>20</v>
      </c>
      <c r="F31" s="419"/>
      <c r="G31" s="419"/>
      <c r="H31" s="188"/>
      <c r="I31" s="421" t="s">
        <v>105</v>
      </c>
      <c r="J31" s="421" t="s">
        <v>22</v>
      </c>
      <c r="K31" s="419" t="s">
        <v>20</v>
      </c>
      <c r="L31" s="419"/>
      <c r="M31" s="419"/>
      <c r="N31" s="188"/>
      <c r="O31" s="421" t="s">
        <v>105</v>
      </c>
      <c r="P31" s="421" t="s">
        <v>22</v>
      </c>
      <c r="Q31" s="419" t="s">
        <v>20</v>
      </c>
      <c r="R31" s="419"/>
      <c r="S31" s="419"/>
    </row>
    <row r="32" spans="1:19" s="64" customFormat="1" ht="12.75" customHeight="1" x14ac:dyDescent="0.2">
      <c r="A32" s="120"/>
      <c r="B32" s="15" t="s">
        <v>50</v>
      </c>
      <c r="C32" s="432"/>
      <c r="D32" s="432"/>
      <c r="E32" s="220" t="s">
        <v>347</v>
      </c>
      <c r="F32" s="220" t="s">
        <v>348</v>
      </c>
      <c r="G32" s="220" t="s">
        <v>4</v>
      </c>
      <c r="H32" s="189"/>
      <c r="I32" s="432"/>
      <c r="J32" s="432"/>
      <c r="K32" s="220" t="s">
        <v>347</v>
      </c>
      <c r="L32" s="220" t="s">
        <v>348</v>
      </c>
      <c r="M32" s="220" t="s">
        <v>4</v>
      </c>
      <c r="N32" s="189"/>
      <c r="O32" s="432"/>
      <c r="P32" s="432"/>
      <c r="Q32" s="220" t="s">
        <v>347</v>
      </c>
      <c r="R32" s="220" t="s">
        <v>348</v>
      </c>
      <c r="S32" s="220" t="s">
        <v>4</v>
      </c>
    </row>
    <row r="33" spans="1:19" s="64" customFormat="1" ht="12.75" customHeight="1" x14ac:dyDescent="0.2">
      <c r="A33" s="120"/>
      <c r="B33" s="62">
        <v>1997</v>
      </c>
      <c r="C33" s="40" t="s">
        <v>72</v>
      </c>
      <c r="D33" s="40" t="s">
        <v>72</v>
      </c>
      <c r="E33" s="40" t="s">
        <v>72</v>
      </c>
      <c r="F33" s="40" t="s">
        <v>72</v>
      </c>
      <c r="G33" s="40" t="s">
        <v>72</v>
      </c>
      <c r="H33" s="40"/>
      <c r="I33" s="40" t="s">
        <v>72</v>
      </c>
      <c r="J33" s="40" t="s">
        <v>72</v>
      </c>
      <c r="K33" s="40" t="s">
        <v>72</v>
      </c>
      <c r="L33" s="40" t="s">
        <v>72</v>
      </c>
      <c r="M33" s="40" t="s">
        <v>72</v>
      </c>
      <c r="N33" s="40"/>
      <c r="O33" s="40" t="s">
        <v>72</v>
      </c>
      <c r="P33" s="40" t="s">
        <v>72</v>
      </c>
      <c r="Q33" s="40" t="s">
        <v>72</v>
      </c>
      <c r="R33" s="40" t="s">
        <v>72</v>
      </c>
      <c r="S33" s="40" t="s">
        <v>72</v>
      </c>
    </row>
    <row r="34" spans="1:19" s="64" customFormat="1" ht="12.75" customHeight="1" x14ac:dyDescent="0.2">
      <c r="A34" s="120"/>
      <c r="B34" s="62">
        <v>1998</v>
      </c>
      <c r="C34" s="40" t="s">
        <v>72</v>
      </c>
      <c r="D34" s="40" t="s">
        <v>72</v>
      </c>
      <c r="E34" s="40" t="s">
        <v>72</v>
      </c>
      <c r="F34" s="40" t="s">
        <v>72</v>
      </c>
      <c r="G34" s="40" t="s">
        <v>72</v>
      </c>
      <c r="H34" s="40"/>
      <c r="I34" s="40" t="s">
        <v>72</v>
      </c>
      <c r="J34" s="40" t="s">
        <v>72</v>
      </c>
      <c r="K34" s="40" t="s">
        <v>72</v>
      </c>
      <c r="L34" s="40" t="s">
        <v>72</v>
      </c>
      <c r="M34" s="40" t="s">
        <v>72</v>
      </c>
      <c r="N34" s="40"/>
      <c r="O34" s="40" t="s">
        <v>72</v>
      </c>
      <c r="P34" s="40" t="s">
        <v>72</v>
      </c>
      <c r="Q34" s="40" t="s">
        <v>72</v>
      </c>
      <c r="R34" s="40" t="s">
        <v>72</v>
      </c>
      <c r="S34" s="40" t="s">
        <v>72</v>
      </c>
    </row>
    <row r="35" spans="1:19" s="64" customFormat="1" ht="12.75" customHeight="1" x14ac:dyDescent="0.2">
      <c r="A35" s="120"/>
      <c r="B35" s="62">
        <v>1999</v>
      </c>
      <c r="C35" s="40" t="s">
        <v>72</v>
      </c>
      <c r="D35" s="40" t="s">
        <v>72</v>
      </c>
      <c r="E35" s="40" t="s">
        <v>72</v>
      </c>
      <c r="F35" s="40" t="s">
        <v>72</v>
      </c>
      <c r="G35" s="40" t="s">
        <v>72</v>
      </c>
      <c r="H35" s="40"/>
      <c r="I35" s="40" t="s">
        <v>72</v>
      </c>
      <c r="J35" s="40" t="s">
        <v>72</v>
      </c>
      <c r="K35" s="40" t="s">
        <v>72</v>
      </c>
      <c r="L35" s="40" t="s">
        <v>72</v>
      </c>
      <c r="M35" s="40" t="s">
        <v>72</v>
      </c>
      <c r="N35" s="40"/>
      <c r="O35" s="40" t="s">
        <v>72</v>
      </c>
      <c r="P35" s="40" t="s">
        <v>72</v>
      </c>
      <c r="Q35" s="40" t="s">
        <v>72</v>
      </c>
      <c r="R35" s="40" t="s">
        <v>72</v>
      </c>
      <c r="S35" s="40" t="s">
        <v>72</v>
      </c>
    </row>
    <row r="36" spans="1:19" s="64" customFormat="1" ht="12.75" customHeight="1" x14ac:dyDescent="0.2">
      <c r="A36" s="120"/>
      <c r="B36" s="62">
        <v>2000</v>
      </c>
      <c r="C36" s="40">
        <v>486</v>
      </c>
      <c r="D36" s="40">
        <v>634</v>
      </c>
      <c r="E36" s="40">
        <v>1365</v>
      </c>
      <c r="F36" s="40">
        <v>0</v>
      </c>
      <c r="G36" s="40">
        <v>1365</v>
      </c>
      <c r="H36" s="40"/>
      <c r="I36" s="40" t="s">
        <v>72</v>
      </c>
      <c r="J36" s="40" t="s">
        <v>72</v>
      </c>
      <c r="K36" s="40" t="s">
        <v>72</v>
      </c>
      <c r="L36" s="40" t="s">
        <v>72</v>
      </c>
      <c r="M36" s="40" t="s">
        <v>72</v>
      </c>
      <c r="N36" s="40"/>
      <c r="O36" s="40" t="s">
        <v>72</v>
      </c>
      <c r="P36" s="40" t="s">
        <v>72</v>
      </c>
      <c r="Q36" s="40" t="s">
        <v>72</v>
      </c>
      <c r="R36" s="40" t="s">
        <v>72</v>
      </c>
      <c r="S36" s="40" t="s">
        <v>72</v>
      </c>
    </row>
    <row r="37" spans="1:19" s="64" customFormat="1" ht="12.75" customHeight="1" x14ac:dyDescent="0.2">
      <c r="A37" s="120"/>
      <c r="B37" s="62">
        <v>2001</v>
      </c>
      <c r="C37" s="40">
        <v>481</v>
      </c>
      <c r="D37" s="40">
        <v>1314</v>
      </c>
      <c r="E37" s="40">
        <v>1325</v>
      </c>
      <c r="F37" s="40">
        <v>297</v>
      </c>
      <c r="G37" s="40">
        <v>1622</v>
      </c>
      <c r="H37" s="40"/>
      <c r="I37" s="40">
        <v>415</v>
      </c>
      <c r="J37" s="40">
        <v>651</v>
      </c>
      <c r="K37" s="40">
        <v>1273</v>
      </c>
      <c r="L37" s="40">
        <v>0</v>
      </c>
      <c r="M37" s="40">
        <v>1273</v>
      </c>
      <c r="N37" s="40"/>
      <c r="O37" s="40" t="s">
        <v>72</v>
      </c>
      <c r="P37" s="40" t="s">
        <v>72</v>
      </c>
      <c r="Q37" s="40" t="s">
        <v>72</v>
      </c>
      <c r="R37" s="40" t="s">
        <v>72</v>
      </c>
      <c r="S37" s="40" t="s">
        <v>72</v>
      </c>
    </row>
    <row r="38" spans="1:19" s="64" customFormat="1" ht="12.75" customHeight="1" x14ac:dyDescent="0.2">
      <c r="A38" s="120"/>
      <c r="B38" s="62">
        <v>2002</v>
      </c>
      <c r="C38" s="40">
        <v>461</v>
      </c>
      <c r="D38" s="40">
        <v>1514</v>
      </c>
      <c r="E38" s="40">
        <v>1214</v>
      </c>
      <c r="F38" s="40">
        <v>497</v>
      </c>
      <c r="G38" s="40">
        <v>1711</v>
      </c>
      <c r="H38" s="40"/>
      <c r="I38" s="40">
        <v>413</v>
      </c>
      <c r="J38" s="40">
        <v>1396</v>
      </c>
      <c r="K38" s="40">
        <v>1250</v>
      </c>
      <c r="L38" s="40">
        <v>161</v>
      </c>
      <c r="M38" s="40">
        <v>1411</v>
      </c>
      <c r="N38" s="40"/>
      <c r="O38" s="40">
        <v>512</v>
      </c>
      <c r="P38" s="40">
        <v>642</v>
      </c>
      <c r="Q38" s="40">
        <v>1504</v>
      </c>
      <c r="R38" s="40">
        <v>0</v>
      </c>
      <c r="S38" s="40">
        <v>1504</v>
      </c>
    </row>
    <row r="39" spans="1:19" s="64" customFormat="1" ht="12.75" customHeight="1" x14ac:dyDescent="0.2">
      <c r="A39" s="120"/>
      <c r="B39" s="62">
        <v>2003</v>
      </c>
      <c r="C39" s="40">
        <v>444</v>
      </c>
      <c r="D39" s="40">
        <v>1642</v>
      </c>
      <c r="E39" s="40">
        <v>1133</v>
      </c>
      <c r="F39" s="40">
        <v>609</v>
      </c>
      <c r="G39" s="40">
        <v>1742</v>
      </c>
      <c r="H39" s="40"/>
      <c r="I39" s="40">
        <v>393</v>
      </c>
      <c r="J39" s="40">
        <v>1595</v>
      </c>
      <c r="K39" s="40">
        <v>1072</v>
      </c>
      <c r="L39" s="40">
        <v>311</v>
      </c>
      <c r="M39" s="40">
        <v>1383</v>
      </c>
      <c r="N39" s="40"/>
      <c r="O39" s="40">
        <v>509</v>
      </c>
      <c r="P39" s="40">
        <v>1325</v>
      </c>
      <c r="Q39" s="40">
        <v>1473</v>
      </c>
      <c r="R39" s="40">
        <v>151</v>
      </c>
      <c r="S39" s="40">
        <v>1624</v>
      </c>
    </row>
    <row r="40" spans="1:19" s="64" customFormat="1" ht="12.75" customHeight="1" x14ac:dyDescent="0.2">
      <c r="A40" s="120"/>
      <c r="B40" s="62">
        <v>2004</v>
      </c>
      <c r="C40" s="40">
        <v>428</v>
      </c>
      <c r="D40" s="40">
        <v>1679</v>
      </c>
      <c r="E40" s="40">
        <v>1067</v>
      </c>
      <c r="F40" s="40">
        <v>604</v>
      </c>
      <c r="G40" s="40">
        <v>1671</v>
      </c>
      <c r="H40" s="40"/>
      <c r="I40" s="40">
        <v>370</v>
      </c>
      <c r="J40" s="40">
        <v>1651</v>
      </c>
      <c r="K40" s="40">
        <v>915</v>
      </c>
      <c r="L40" s="40">
        <v>422</v>
      </c>
      <c r="M40" s="40">
        <v>1337</v>
      </c>
      <c r="N40" s="40"/>
      <c r="O40" s="40">
        <v>482</v>
      </c>
      <c r="P40" s="40">
        <v>1688</v>
      </c>
      <c r="Q40" s="40">
        <v>1345</v>
      </c>
      <c r="R40" s="40">
        <v>348</v>
      </c>
      <c r="S40" s="40">
        <v>1693</v>
      </c>
    </row>
    <row r="41" spans="1:19" s="64" customFormat="1" ht="12.75" customHeight="1" x14ac:dyDescent="0.2">
      <c r="A41" s="120"/>
      <c r="B41" s="62">
        <v>2005</v>
      </c>
      <c r="C41" s="40">
        <v>403</v>
      </c>
      <c r="D41" s="40">
        <v>1856</v>
      </c>
      <c r="E41" s="40">
        <v>999</v>
      </c>
      <c r="F41" s="40">
        <v>755</v>
      </c>
      <c r="G41" s="40">
        <v>1754</v>
      </c>
      <c r="H41" s="40"/>
      <c r="I41" s="40">
        <v>351</v>
      </c>
      <c r="J41" s="40">
        <v>1844</v>
      </c>
      <c r="K41" s="40">
        <v>833</v>
      </c>
      <c r="L41" s="40">
        <v>525</v>
      </c>
      <c r="M41" s="40">
        <v>1358</v>
      </c>
      <c r="N41" s="40"/>
      <c r="O41" s="40">
        <v>457</v>
      </c>
      <c r="P41" s="40">
        <v>1877</v>
      </c>
      <c r="Q41" s="40">
        <v>1212</v>
      </c>
      <c r="R41" s="40">
        <v>521</v>
      </c>
      <c r="S41" s="40">
        <v>1733</v>
      </c>
    </row>
    <row r="42" spans="1:19" s="64" customFormat="1" ht="12.75" customHeight="1" x14ac:dyDescent="0.2">
      <c r="A42" s="120"/>
      <c r="B42" s="62">
        <v>2006</v>
      </c>
      <c r="C42" s="40">
        <v>389</v>
      </c>
      <c r="D42" s="40">
        <v>2094</v>
      </c>
      <c r="E42" s="40">
        <v>963</v>
      </c>
      <c r="F42" s="40">
        <v>946</v>
      </c>
      <c r="G42" s="40">
        <v>1909</v>
      </c>
      <c r="H42" s="40"/>
      <c r="I42" s="40">
        <v>328</v>
      </c>
      <c r="J42" s="40">
        <v>1991</v>
      </c>
      <c r="K42" s="40">
        <v>770</v>
      </c>
      <c r="L42" s="40">
        <v>672</v>
      </c>
      <c r="M42" s="40">
        <v>1442</v>
      </c>
      <c r="N42" s="40"/>
      <c r="O42" s="40">
        <v>437</v>
      </c>
      <c r="P42" s="40">
        <v>2063</v>
      </c>
      <c r="Q42" s="40">
        <v>1132</v>
      </c>
      <c r="R42" s="40">
        <v>688</v>
      </c>
      <c r="S42" s="40">
        <v>1820</v>
      </c>
    </row>
    <row r="43" spans="1:19" s="64" customFormat="1" ht="12.75" customHeight="1" x14ac:dyDescent="0.2">
      <c r="A43" s="120"/>
      <c r="B43" s="62">
        <v>2007</v>
      </c>
      <c r="C43" s="40">
        <v>376</v>
      </c>
      <c r="D43" s="40">
        <v>2329</v>
      </c>
      <c r="E43" s="40">
        <v>926</v>
      </c>
      <c r="F43" s="40">
        <v>1013</v>
      </c>
      <c r="G43" s="40">
        <v>1939</v>
      </c>
      <c r="H43" s="40"/>
      <c r="I43" s="40">
        <v>317</v>
      </c>
      <c r="J43" s="40">
        <v>2167</v>
      </c>
      <c r="K43" s="40">
        <v>696</v>
      </c>
      <c r="L43" s="40">
        <v>778</v>
      </c>
      <c r="M43" s="40">
        <v>1474</v>
      </c>
      <c r="N43" s="40"/>
      <c r="O43" s="40">
        <v>421</v>
      </c>
      <c r="P43" s="40">
        <v>2343</v>
      </c>
      <c r="Q43" s="40">
        <v>1049</v>
      </c>
      <c r="R43" s="40">
        <v>777</v>
      </c>
      <c r="S43" s="40">
        <v>1826</v>
      </c>
    </row>
    <row r="44" spans="1:19" s="64" customFormat="1" ht="12.75" customHeight="1" x14ac:dyDescent="0.2">
      <c r="A44" s="120"/>
      <c r="B44" s="62">
        <v>2008</v>
      </c>
      <c r="C44" s="40">
        <v>360</v>
      </c>
      <c r="D44" s="40">
        <v>2342</v>
      </c>
      <c r="E44" s="40">
        <v>876</v>
      </c>
      <c r="F44" s="40">
        <v>1011</v>
      </c>
      <c r="G44" s="40">
        <v>1887</v>
      </c>
      <c r="H44" s="40"/>
      <c r="I44" s="40">
        <v>302</v>
      </c>
      <c r="J44" s="40">
        <v>2052</v>
      </c>
      <c r="K44" s="40">
        <v>627</v>
      </c>
      <c r="L44" s="40">
        <v>833</v>
      </c>
      <c r="M44" s="40">
        <v>1460</v>
      </c>
      <c r="N44" s="40"/>
      <c r="O44" s="40">
        <v>400</v>
      </c>
      <c r="P44" s="40">
        <v>2513</v>
      </c>
      <c r="Q44" s="40">
        <v>996</v>
      </c>
      <c r="R44" s="40">
        <v>851</v>
      </c>
      <c r="S44" s="40">
        <v>1847</v>
      </c>
    </row>
    <row r="45" spans="1:19" s="64" customFormat="1" ht="12.75" customHeight="1" x14ac:dyDescent="0.2">
      <c r="A45" s="120"/>
      <c r="B45" s="62">
        <v>2009</v>
      </c>
      <c r="C45" s="40">
        <v>343</v>
      </c>
      <c r="D45" s="40">
        <v>2157</v>
      </c>
      <c r="E45" s="40">
        <v>831</v>
      </c>
      <c r="F45" s="40">
        <v>921</v>
      </c>
      <c r="G45" s="40">
        <v>1752</v>
      </c>
      <c r="H45" s="40"/>
      <c r="I45" s="40">
        <v>279</v>
      </c>
      <c r="J45" s="40">
        <v>1913</v>
      </c>
      <c r="K45" s="40">
        <v>583</v>
      </c>
      <c r="L45" s="40">
        <v>786</v>
      </c>
      <c r="M45" s="40">
        <v>1369</v>
      </c>
      <c r="N45" s="40"/>
      <c r="O45" s="40">
        <v>370</v>
      </c>
      <c r="P45" s="40">
        <v>2390</v>
      </c>
      <c r="Q45" s="40">
        <v>920</v>
      </c>
      <c r="R45" s="40">
        <v>803</v>
      </c>
      <c r="S45" s="40">
        <v>1723</v>
      </c>
    </row>
    <row r="46" spans="1:19" s="64" customFormat="1" ht="12.75" customHeight="1" x14ac:dyDescent="0.2">
      <c r="A46" s="120"/>
      <c r="B46" s="62">
        <v>2010</v>
      </c>
      <c r="C46" s="40">
        <v>330</v>
      </c>
      <c r="D46" s="40">
        <v>2465</v>
      </c>
      <c r="E46" s="40">
        <v>797</v>
      </c>
      <c r="F46" s="40">
        <v>1108</v>
      </c>
      <c r="G46" s="40">
        <v>1905</v>
      </c>
      <c r="H46" s="40"/>
      <c r="I46" s="40">
        <v>257</v>
      </c>
      <c r="J46" s="40">
        <v>1921</v>
      </c>
      <c r="K46" s="40">
        <v>530</v>
      </c>
      <c r="L46" s="40">
        <v>670</v>
      </c>
      <c r="M46" s="40">
        <v>1200</v>
      </c>
      <c r="N46" s="40"/>
      <c r="O46" s="40">
        <v>350</v>
      </c>
      <c r="P46" s="40">
        <v>2443</v>
      </c>
      <c r="Q46" s="40">
        <v>875</v>
      </c>
      <c r="R46" s="40">
        <v>776</v>
      </c>
      <c r="S46" s="40">
        <v>1651</v>
      </c>
    </row>
    <row r="47" spans="1:19" s="64" customFormat="1" ht="12.75" customHeight="1" x14ac:dyDescent="0.2">
      <c r="A47" s="120"/>
      <c r="B47" s="62">
        <v>2011</v>
      </c>
      <c r="C47" s="40">
        <v>322</v>
      </c>
      <c r="D47" s="40">
        <v>2643</v>
      </c>
      <c r="E47" s="40">
        <v>763</v>
      </c>
      <c r="F47" s="40">
        <v>1358</v>
      </c>
      <c r="G47" s="40">
        <v>2121</v>
      </c>
      <c r="H47" s="40"/>
      <c r="I47" s="40">
        <v>246</v>
      </c>
      <c r="J47" s="40">
        <v>1837</v>
      </c>
      <c r="K47" s="40">
        <v>517</v>
      </c>
      <c r="L47" s="40">
        <v>626</v>
      </c>
      <c r="M47" s="40">
        <v>1143</v>
      </c>
      <c r="N47" s="40"/>
      <c r="O47" s="40">
        <v>335</v>
      </c>
      <c r="P47" s="40">
        <v>2163</v>
      </c>
      <c r="Q47" s="40">
        <v>793</v>
      </c>
      <c r="R47" s="40">
        <v>705</v>
      </c>
      <c r="S47" s="40">
        <v>1498</v>
      </c>
    </row>
    <row r="48" spans="1:19" s="64" customFormat="1" ht="12.75" customHeight="1" x14ac:dyDescent="0.2">
      <c r="A48" s="120"/>
      <c r="B48" s="62">
        <v>2012</v>
      </c>
      <c r="C48" s="40">
        <v>305</v>
      </c>
      <c r="D48" s="40">
        <v>2750</v>
      </c>
      <c r="E48" s="40">
        <v>735</v>
      </c>
      <c r="F48" s="40">
        <v>1394</v>
      </c>
      <c r="G48" s="40">
        <v>2129</v>
      </c>
      <c r="H48" s="40"/>
      <c r="I48" s="40">
        <v>239</v>
      </c>
      <c r="J48" s="40">
        <v>1807</v>
      </c>
      <c r="K48" s="40">
        <v>469</v>
      </c>
      <c r="L48" s="40">
        <v>593</v>
      </c>
      <c r="M48" s="40">
        <v>1062</v>
      </c>
      <c r="N48" s="40"/>
      <c r="O48" s="40">
        <v>319</v>
      </c>
      <c r="P48" s="40">
        <v>2116</v>
      </c>
      <c r="Q48" s="40">
        <v>734</v>
      </c>
      <c r="R48" s="40">
        <v>672</v>
      </c>
      <c r="S48" s="40">
        <v>1406</v>
      </c>
    </row>
    <row r="49" spans="1:19" s="64" customFormat="1" ht="12.75" customHeight="1" x14ac:dyDescent="0.2">
      <c r="A49" s="120"/>
      <c r="B49" s="62">
        <v>2013</v>
      </c>
      <c r="C49" s="40">
        <v>295</v>
      </c>
      <c r="D49" s="40">
        <v>2576</v>
      </c>
      <c r="E49" s="40">
        <v>687</v>
      </c>
      <c r="F49" s="40">
        <v>1421</v>
      </c>
      <c r="G49" s="40">
        <v>2108</v>
      </c>
      <c r="H49" s="40"/>
      <c r="I49" s="40">
        <v>225</v>
      </c>
      <c r="J49" s="40">
        <v>1707</v>
      </c>
      <c r="K49" s="40">
        <v>449</v>
      </c>
      <c r="L49" s="40">
        <v>602</v>
      </c>
      <c r="M49" s="40">
        <v>1051</v>
      </c>
      <c r="N49" s="40"/>
      <c r="O49" s="40">
        <v>299</v>
      </c>
      <c r="P49" s="40">
        <v>1949</v>
      </c>
      <c r="Q49" s="40">
        <v>673</v>
      </c>
      <c r="R49" s="40">
        <v>624</v>
      </c>
      <c r="S49" s="40">
        <v>1297</v>
      </c>
    </row>
    <row r="50" spans="1:19" ht="12.75" customHeight="1" x14ac:dyDescent="0.2">
      <c r="B50" s="62">
        <v>2014</v>
      </c>
      <c r="C50" s="40">
        <v>281</v>
      </c>
      <c r="D50" s="40">
        <v>2711</v>
      </c>
      <c r="E50" s="40">
        <v>655</v>
      </c>
      <c r="F50" s="40">
        <v>1643</v>
      </c>
      <c r="G50" s="40">
        <v>2298</v>
      </c>
      <c r="H50" s="40"/>
      <c r="I50" s="40">
        <v>212</v>
      </c>
      <c r="J50" s="40">
        <v>1805</v>
      </c>
      <c r="K50" s="40">
        <v>436</v>
      </c>
      <c r="L50" s="40">
        <v>614</v>
      </c>
      <c r="M50" s="40">
        <v>1050</v>
      </c>
      <c r="N50" s="40"/>
      <c r="O50" s="40">
        <v>279</v>
      </c>
      <c r="P50" s="40">
        <v>1950</v>
      </c>
      <c r="Q50" s="40">
        <v>615</v>
      </c>
      <c r="R50" s="40">
        <v>650</v>
      </c>
      <c r="S50" s="40">
        <v>1265</v>
      </c>
    </row>
    <row r="51" spans="1:19" ht="12.75" customHeight="1" x14ac:dyDescent="0.2">
      <c r="B51" s="62">
        <v>2015</v>
      </c>
      <c r="C51" s="40">
        <v>265</v>
      </c>
      <c r="D51" s="40">
        <v>2789</v>
      </c>
      <c r="E51" s="40">
        <v>620</v>
      </c>
      <c r="F51" s="40">
        <v>1605</v>
      </c>
      <c r="G51" s="40">
        <v>2225</v>
      </c>
      <c r="H51" s="40"/>
      <c r="I51" s="40">
        <v>206</v>
      </c>
      <c r="J51" s="40">
        <v>1842</v>
      </c>
      <c r="K51" s="40">
        <v>404</v>
      </c>
      <c r="L51" s="40">
        <v>629</v>
      </c>
      <c r="M51" s="40">
        <v>1033</v>
      </c>
      <c r="N51" s="40"/>
      <c r="O51" s="40">
        <v>261</v>
      </c>
      <c r="P51" s="40">
        <v>2227</v>
      </c>
      <c r="Q51" s="40">
        <v>576</v>
      </c>
      <c r="R51" s="40">
        <v>710</v>
      </c>
      <c r="S51" s="40">
        <v>1286</v>
      </c>
    </row>
    <row r="52" spans="1:19" ht="12.75" customHeight="1" x14ac:dyDescent="0.2">
      <c r="B52" s="78"/>
      <c r="C52" s="66"/>
      <c r="D52" s="66"/>
      <c r="E52" s="66"/>
      <c r="F52" s="66"/>
      <c r="G52" s="66"/>
      <c r="H52" s="66"/>
      <c r="I52" s="66"/>
      <c r="J52" s="66"/>
      <c r="K52" s="66"/>
      <c r="L52" s="66"/>
      <c r="M52" s="66"/>
      <c r="N52" s="66"/>
      <c r="O52" s="66"/>
      <c r="P52" s="66"/>
      <c r="Q52" s="66"/>
      <c r="R52" s="66"/>
      <c r="S52" s="66"/>
    </row>
    <row r="53" spans="1:19" ht="12.75" customHeight="1" x14ac:dyDescent="0.2">
      <c r="B53" s="78"/>
      <c r="C53" s="66"/>
      <c r="D53" s="66"/>
      <c r="E53" s="66"/>
      <c r="F53" s="66"/>
      <c r="G53" s="66"/>
      <c r="H53" s="66"/>
      <c r="I53" s="66"/>
      <c r="J53" s="66"/>
      <c r="K53" s="66"/>
      <c r="L53" s="66"/>
      <c r="M53" s="66"/>
      <c r="N53" s="66"/>
      <c r="O53" s="66"/>
      <c r="P53" s="66"/>
      <c r="Q53" s="66"/>
      <c r="R53" s="66"/>
      <c r="S53" s="66"/>
    </row>
    <row r="54" spans="1:19" s="64" customFormat="1" ht="12.75" customHeight="1" x14ac:dyDescent="0.2">
      <c r="A54" s="120"/>
      <c r="B54" s="95"/>
      <c r="C54" s="21"/>
      <c r="D54" s="21"/>
      <c r="E54" s="21"/>
      <c r="F54" s="21"/>
      <c r="G54" s="21"/>
      <c r="H54" s="21"/>
      <c r="I54" s="21"/>
      <c r="J54" s="21"/>
      <c r="K54" s="21"/>
      <c r="L54" s="21"/>
      <c r="M54" s="21"/>
      <c r="N54" s="21"/>
      <c r="O54" s="21"/>
      <c r="P54" s="21"/>
      <c r="Q54" s="21"/>
      <c r="R54" s="21"/>
      <c r="S54" s="21"/>
    </row>
    <row r="55" spans="1:19" s="64" customFormat="1" ht="12.75" customHeight="1" x14ac:dyDescent="0.2">
      <c r="A55" s="120"/>
      <c r="B55" s="79"/>
      <c r="C55" s="419" t="s">
        <v>95</v>
      </c>
      <c r="D55" s="419"/>
      <c r="E55" s="419"/>
      <c r="F55" s="419"/>
      <c r="G55" s="419"/>
      <c r="H55" s="255"/>
      <c r="I55" s="419" t="s">
        <v>94</v>
      </c>
      <c r="J55" s="419"/>
      <c r="K55" s="419"/>
      <c r="L55" s="419"/>
      <c r="M55" s="419"/>
      <c r="N55" s="255"/>
      <c r="O55" s="419" t="s">
        <v>93</v>
      </c>
      <c r="P55" s="419"/>
      <c r="Q55" s="419"/>
      <c r="R55" s="419"/>
      <c r="S55" s="419"/>
    </row>
    <row r="56" spans="1:19" s="64" customFormat="1" ht="12.75" customHeight="1" x14ac:dyDescent="0.2">
      <c r="A56" s="120"/>
      <c r="B56" s="16"/>
      <c r="C56" s="421" t="s">
        <v>105</v>
      </c>
      <c r="D56" s="421" t="s">
        <v>22</v>
      </c>
      <c r="E56" s="419" t="s">
        <v>20</v>
      </c>
      <c r="F56" s="419"/>
      <c r="G56" s="419"/>
      <c r="H56" s="188"/>
      <c r="I56" s="421" t="s">
        <v>105</v>
      </c>
      <c r="J56" s="421" t="s">
        <v>22</v>
      </c>
      <c r="K56" s="419" t="s">
        <v>20</v>
      </c>
      <c r="L56" s="419"/>
      <c r="M56" s="419"/>
      <c r="N56" s="188"/>
      <c r="O56" s="421" t="s">
        <v>105</v>
      </c>
      <c r="P56" s="421" t="s">
        <v>22</v>
      </c>
      <c r="Q56" s="419" t="s">
        <v>20</v>
      </c>
      <c r="R56" s="419"/>
      <c r="S56" s="419"/>
    </row>
    <row r="57" spans="1:19" s="64" customFormat="1" ht="12.75" customHeight="1" x14ac:dyDescent="0.2">
      <c r="A57" s="120"/>
      <c r="B57" s="15" t="s">
        <v>50</v>
      </c>
      <c r="C57" s="432"/>
      <c r="D57" s="432"/>
      <c r="E57" s="220" t="s">
        <v>347</v>
      </c>
      <c r="F57" s="220" t="s">
        <v>348</v>
      </c>
      <c r="G57" s="220" t="s">
        <v>4</v>
      </c>
      <c r="H57" s="189"/>
      <c r="I57" s="432"/>
      <c r="J57" s="432"/>
      <c r="K57" s="220" t="s">
        <v>347</v>
      </c>
      <c r="L57" s="220" t="s">
        <v>348</v>
      </c>
      <c r="M57" s="220" t="s">
        <v>4</v>
      </c>
      <c r="N57" s="189"/>
      <c r="O57" s="432"/>
      <c r="P57" s="432"/>
      <c r="Q57" s="220" t="s">
        <v>347</v>
      </c>
      <c r="R57" s="220" t="s">
        <v>348</v>
      </c>
      <c r="S57" s="220" t="s">
        <v>4</v>
      </c>
    </row>
    <row r="58" spans="1:19" s="64" customFormat="1" ht="12.75" customHeight="1" x14ac:dyDescent="0.2">
      <c r="A58" s="120"/>
      <c r="B58" s="62">
        <v>1997</v>
      </c>
      <c r="C58" s="40" t="s">
        <v>72</v>
      </c>
      <c r="D58" s="40" t="s">
        <v>72</v>
      </c>
      <c r="E58" s="40" t="s">
        <v>72</v>
      </c>
      <c r="F58" s="40" t="s">
        <v>72</v>
      </c>
      <c r="G58" s="40" t="s">
        <v>72</v>
      </c>
      <c r="H58" s="40"/>
      <c r="I58" s="40" t="s">
        <v>72</v>
      </c>
      <c r="J58" s="40" t="s">
        <v>72</v>
      </c>
      <c r="K58" s="40" t="s">
        <v>72</v>
      </c>
      <c r="L58" s="40" t="s">
        <v>72</v>
      </c>
      <c r="M58" s="40" t="s">
        <v>72</v>
      </c>
      <c r="N58" s="40"/>
      <c r="O58" s="40" t="s">
        <v>72</v>
      </c>
      <c r="P58" s="40" t="s">
        <v>72</v>
      </c>
      <c r="Q58" s="40" t="s">
        <v>72</v>
      </c>
      <c r="R58" s="40" t="s">
        <v>72</v>
      </c>
      <c r="S58" s="40" t="s">
        <v>72</v>
      </c>
    </row>
    <row r="59" spans="1:19" s="64" customFormat="1" ht="12.75" customHeight="1" x14ac:dyDescent="0.2">
      <c r="A59" s="120"/>
      <c r="B59" s="62">
        <v>1998</v>
      </c>
      <c r="C59" s="40" t="s">
        <v>72</v>
      </c>
      <c r="D59" s="40" t="s">
        <v>72</v>
      </c>
      <c r="E59" s="40" t="s">
        <v>72</v>
      </c>
      <c r="F59" s="40" t="s">
        <v>72</v>
      </c>
      <c r="G59" s="40" t="s">
        <v>72</v>
      </c>
      <c r="H59" s="40"/>
      <c r="I59" s="40" t="s">
        <v>72</v>
      </c>
      <c r="J59" s="40" t="s">
        <v>72</v>
      </c>
      <c r="K59" s="40" t="s">
        <v>72</v>
      </c>
      <c r="L59" s="40" t="s">
        <v>72</v>
      </c>
      <c r="M59" s="40" t="s">
        <v>72</v>
      </c>
      <c r="N59" s="40"/>
      <c r="O59" s="40" t="s">
        <v>72</v>
      </c>
      <c r="P59" s="40" t="s">
        <v>72</v>
      </c>
      <c r="Q59" s="40" t="s">
        <v>72</v>
      </c>
      <c r="R59" s="40" t="s">
        <v>72</v>
      </c>
      <c r="S59" s="40" t="s">
        <v>72</v>
      </c>
    </row>
    <row r="60" spans="1:19" s="64" customFormat="1" ht="12.75" customHeight="1" x14ac:dyDescent="0.2">
      <c r="A60" s="120"/>
      <c r="B60" s="62">
        <v>1999</v>
      </c>
      <c r="C60" s="40" t="s">
        <v>72</v>
      </c>
      <c r="D60" s="40" t="s">
        <v>72</v>
      </c>
      <c r="E60" s="40" t="s">
        <v>72</v>
      </c>
      <c r="F60" s="40" t="s">
        <v>72</v>
      </c>
      <c r="G60" s="40" t="s">
        <v>72</v>
      </c>
      <c r="H60" s="40"/>
      <c r="I60" s="40" t="s">
        <v>72</v>
      </c>
      <c r="J60" s="40" t="s">
        <v>72</v>
      </c>
      <c r="K60" s="40" t="s">
        <v>72</v>
      </c>
      <c r="L60" s="40" t="s">
        <v>72</v>
      </c>
      <c r="M60" s="40" t="s">
        <v>72</v>
      </c>
      <c r="N60" s="40"/>
      <c r="O60" s="40" t="s">
        <v>72</v>
      </c>
      <c r="P60" s="40" t="s">
        <v>72</v>
      </c>
      <c r="Q60" s="40" t="s">
        <v>72</v>
      </c>
      <c r="R60" s="40" t="s">
        <v>72</v>
      </c>
      <c r="S60" s="40" t="s">
        <v>72</v>
      </c>
    </row>
    <row r="61" spans="1:19" s="64" customFormat="1" ht="12.75" customHeight="1" x14ac:dyDescent="0.2">
      <c r="A61" s="120"/>
      <c r="B61" s="62">
        <v>2000</v>
      </c>
      <c r="C61" s="40" t="s">
        <v>72</v>
      </c>
      <c r="D61" s="40" t="s">
        <v>72</v>
      </c>
      <c r="E61" s="40" t="s">
        <v>72</v>
      </c>
      <c r="F61" s="40" t="s">
        <v>72</v>
      </c>
      <c r="G61" s="40" t="s">
        <v>72</v>
      </c>
      <c r="H61" s="40"/>
      <c r="I61" s="40" t="s">
        <v>72</v>
      </c>
      <c r="J61" s="40" t="s">
        <v>72</v>
      </c>
      <c r="K61" s="40" t="s">
        <v>72</v>
      </c>
      <c r="L61" s="40" t="s">
        <v>72</v>
      </c>
      <c r="M61" s="40" t="s">
        <v>72</v>
      </c>
      <c r="N61" s="40"/>
      <c r="O61" s="40" t="s">
        <v>72</v>
      </c>
      <c r="P61" s="40" t="s">
        <v>72</v>
      </c>
      <c r="Q61" s="40" t="s">
        <v>72</v>
      </c>
      <c r="R61" s="40" t="s">
        <v>72</v>
      </c>
      <c r="S61" s="40" t="s">
        <v>72</v>
      </c>
    </row>
    <row r="62" spans="1:19" s="64" customFormat="1" ht="12.75" customHeight="1" x14ac:dyDescent="0.2">
      <c r="A62" s="120"/>
      <c r="B62" s="62">
        <v>2001</v>
      </c>
      <c r="C62" s="40" t="s">
        <v>72</v>
      </c>
      <c r="D62" s="40" t="s">
        <v>72</v>
      </c>
      <c r="E62" s="40" t="s">
        <v>72</v>
      </c>
      <c r="F62" s="40" t="s">
        <v>72</v>
      </c>
      <c r="G62" s="40" t="s">
        <v>72</v>
      </c>
      <c r="H62" s="40"/>
      <c r="I62" s="40" t="s">
        <v>72</v>
      </c>
      <c r="J62" s="40" t="s">
        <v>72</v>
      </c>
      <c r="K62" s="40" t="s">
        <v>72</v>
      </c>
      <c r="L62" s="40" t="s">
        <v>72</v>
      </c>
      <c r="M62" s="40" t="s">
        <v>72</v>
      </c>
      <c r="N62" s="40"/>
      <c r="O62" s="40" t="s">
        <v>72</v>
      </c>
      <c r="P62" s="40" t="s">
        <v>72</v>
      </c>
      <c r="Q62" s="40" t="s">
        <v>72</v>
      </c>
      <c r="R62" s="40" t="s">
        <v>72</v>
      </c>
      <c r="S62" s="40" t="s">
        <v>72</v>
      </c>
    </row>
    <row r="63" spans="1:19" s="64" customFormat="1" ht="12.75" customHeight="1" x14ac:dyDescent="0.2">
      <c r="A63" s="120"/>
      <c r="B63" s="62">
        <v>2002</v>
      </c>
      <c r="C63" s="40" t="s">
        <v>72</v>
      </c>
      <c r="D63" s="40" t="s">
        <v>72</v>
      </c>
      <c r="E63" s="40" t="s">
        <v>72</v>
      </c>
      <c r="F63" s="40" t="s">
        <v>72</v>
      </c>
      <c r="G63" s="40" t="s">
        <v>72</v>
      </c>
      <c r="H63" s="40"/>
      <c r="I63" s="40" t="s">
        <v>72</v>
      </c>
      <c r="J63" s="40" t="s">
        <v>72</v>
      </c>
      <c r="K63" s="40" t="s">
        <v>72</v>
      </c>
      <c r="L63" s="40" t="s">
        <v>72</v>
      </c>
      <c r="M63" s="40" t="s">
        <v>72</v>
      </c>
      <c r="N63" s="40"/>
      <c r="O63" s="40" t="s">
        <v>72</v>
      </c>
      <c r="P63" s="40" t="s">
        <v>72</v>
      </c>
      <c r="Q63" s="40" t="s">
        <v>72</v>
      </c>
      <c r="R63" s="40" t="s">
        <v>72</v>
      </c>
      <c r="S63" s="40" t="s">
        <v>72</v>
      </c>
    </row>
    <row r="64" spans="1:19" s="64" customFormat="1" ht="12.75" customHeight="1" x14ac:dyDescent="0.2">
      <c r="A64" s="120"/>
      <c r="B64" s="62">
        <v>2003</v>
      </c>
      <c r="C64" s="40">
        <v>499</v>
      </c>
      <c r="D64" s="40">
        <v>704</v>
      </c>
      <c r="E64" s="40">
        <v>1422</v>
      </c>
      <c r="F64" s="40">
        <v>0</v>
      </c>
      <c r="G64" s="40">
        <v>1422</v>
      </c>
      <c r="H64" s="40"/>
      <c r="I64" s="40" t="s">
        <v>72</v>
      </c>
      <c r="J64" s="40" t="s">
        <v>72</v>
      </c>
      <c r="K64" s="40" t="s">
        <v>72</v>
      </c>
      <c r="L64" s="40" t="s">
        <v>72</v>
      </c>
      <c r="M64" s="40" t="s">
        <v>72</v>
      </c>
      <c r="N64" s="40"/>
      <c r="O64" s="40" t="s">
        <v>72</v>
      </c>
      <c r="P64" s="40" t="s">
        <v>72</v>
      </c>
      <c r="Q64" s="40" t="s">
        <v>72</v>
      </c>
      <c r="R64" s="40" t="s">
        <v>72</v>
      </c>
      <c r="S64" s="40" t="s">
        <v>72</v>
      </c>
    </row>
    <row r="65" spans="1:19" s="64" customFormat="1" ht="12.75" customHeight="1" x14ac:dyDescent="0.2">
      <c r="A65" s="120"/>
      <c r="B65" s="62">
        <v>2004</v>
      </c>
      <c r="C65" s="40">
        <v>492</v>
      </c>
      <c r="D65" s="40">
        <v>1380</v>
      </c>
      <c r="E65" s="40">
        <v>1379</v>
      </c>
      <c r="F65" s="40">
        <v>263</v>
      </c>
      <c r="G65" s="40">
        <v>1642</v>
      </c>
      <c r="H65" s="40"/>
      <c r="I65" s="40">
        <v>520</v>
      </c>
      <c r="J65" s="40">
        <v>698</v>
      </c>
      <c r="K65" s="40">
        <v>1557</v>
      </c>
      <c r="L65" s="40">
        <v>0</v>
      </c>
      <c r="M65" s="40">
        <v>1557</v>
      </c>
      <c r="N65" s="40"/>
      <c r="O65" s="40" t="s">
        <v>72</v>
      </c>
      <c r="P65" s="40" t="s">
        <v>72</v>
      </c>
      <c r="Q65" s="40" t="s">
        <v>72</v>
      </c>
      <c r="R65" s="40" t="s">
        <v>72</v>
      </c>
      <c r="S65" s="40" t="s">
        <v>72</v>
      </c>
    </row>
    <row r="66" spans="1:19" s="64" customFormat="1" ht="12.75" customHeight="1" x14ac:dyDescent="0.2">
      <c r="A66" s="120"/>
      <c r="B66" s="62">
        <v>2005</v>
      </c>
      <c r="C66" s="40">
        <v>474</v>
      </c>
      <c r="D66" s="40">
        <v>2019</v>
      </c>
      <c r="E66" s="40">
        <v>1279</v>
      </c>
      <c r="F66" s="40">
        <v>581</v>
      </c>
      <c r="G66" s="40">
        <v>1860</v>
      </c>
      <c r="H66" s="40"/>
      <c r="I66" s="40">
        <v>520</v>
      </c>
      <c r="J66" s="40">
        <v>1482</v>
      </c>
      <c r="K66" s="40">
        <v>1514</v>
      </c>
      <c r="L66" s="40">
        <v>216</v>
      </c>
      <c r="M66" s="40">
        <v>1730</v>
      </c>
      <c r="N66" s="40"/>
      <c r="O66" s="40">
        <v>509</v>
      </c>
      <c r="P66" s="40">
        <v>652</v>
      </c>
      <c r="Q66" s="40">
        <v>1315</v>
      </c>
      <c r="R66" s="40">
        <v>0</v>
      </c>
      <c r="S66" s="40">
        <v>1315</v>
      </c>
    </row>
    <row r="67" spans="1:19" s="64" customFormat="1" ht="12.75" customHeight="1" x14ac:dyDescent="0.2">
      <c r="A67" s="120"/>
      <c r="B67" s="62">
        <v>2006</v>
      </c>
      <c r="C67" s="40">
        <v>455</v>
      </c>
      <c r="D67" s="40">
        <v>2446</v>
      </c>
      <c r="E67" s="40">
        <v>1198</v>
      </c>
      <c r="F67" s="40">
        <v>849</v>
      </c>
      <c r="G67" s="40">
        <v>2047</v>
      </c>
      <c r="H67" s="40"/>
      <c r="I67" s="40">
        <v>498</v>
      </c>
      <c r="J67" s="40">
        <v>1943</v>
      </c>
      <c r="K67" s="40">
        <v>1365</v>
      </c>
      <c r="L67" s="40">
        <v>549</v>
      </c>
      <c r="M67" s="40">
        <v>1914</v>
      </c>
      <c r="N67" s="40"/>
      <c r="O67" s="40">
        <v>505</v>
      </c>
      <c r="P67" s="40">
        <v>1445</v>
      </c>
      <c r="Q67" s="40">
        <v>1277</v>
      </c>
      <c r="R67" s="40">
        <v>263</v>
      </c>
      <c r="S67" s="40">
        <v>1540</v>
      </c>
    </row>
    <row r="68" spans="1:19" s="64" customFormat="1" ht="12.75" customHeight="1" x14ac:dyDescent="0.2">
      <c r="A68" s="120"/>
      <c r="B68" s="62">
        <v>2007</v>
      </c>
      <c r="C68" s="40">
        <v>436</v>
      </c>
      <c r="D68" s="40">
        <v>2436</v>
      </c>
      <c r="E68" s="40">
        <v>1124</v>
      </c>
      <c r="F68" s="40">
        <v>904</v>
      </c>
      <c r="G68" s="40">
        <v>2028</v>
      </c>
      <c r="H68" s="40"/>
      <c r="I68" s="40">
        <v>479</v>
      </c>
      <c r="J68" s="40">
        <v>2278</v>
      </c>
      <c r="K68" s="40">
        <v>1287</v>
      </c>
      <c r="L68" s="40">
        <v>795</v>
      </c>
      <c r="M68" s="40">
        <v>2082</v>
      </c>
      <c r="N68" s="40"/>
      <c r="O68" s="40">
        <v>491</v>
      </c>
      <c r="P68" s="40">
        <v>1890</v>
      </c>
      <c r="Q68" s="40">
        <v>1193</v>
      </c>
      <c r="R68" s="40">
        <v>612</v>
      </c>
      <c r="S68" s="40">
        <v>1805</v>
      </c>
    </row>
    <row r="69" spans="1:19" s="64" customFormat="1" ht="12.75" customHeight="1" x14ac:dyDescent="0.2">
      <c r="A69" s="120"/>
      <c r="B69" s="62">
        <v>2008</v>
      </c>
      <c r="C69" s="40">
        <v>411</v>
      </c>
      <c r="D69" s="40">
        <v>2607</v>
      </c>
      <c r="E69" s="40">
        <v>1051</v>
      </c>
      <c r="F69" s="40">
        <v>1020</v>
      </c>
      <c r="G69" s="40">
        <v>2071</v>
      </c>
      <c r="H69" s="40"/>
      <c r="I69" s="40">
        <v>456</v>
      </c>
      <c r="J69" s="40">
        <v>2424</v>
      </c>
      <c r="K69" s="40">
        <v>1210</v>
      </c>
      <c r="L69" s="40">
        <v>952</v>
      </c>
      <c r="M69" s="40">
        <v>2162</v>
      </c>
      <c r="N69" s="40"/>
      <c r="O69" s="40">
        <v>456</v>
      </c>
      <c r="P69" s="40">
        <v>1969</v>
      </c>
      <c r="Q69" s="40">
        <v>1064</v>
      </c>
      <c r="R69" s="40">
        <v>681</v>
      </c>
      <c r="S69" s="40">
        <v>1745</v>
      </c>
    </row>
    <row r="70" spans="1:19" s="64" customFormat="1" ht="12.75" customHeight="1" x14ac:dyDescent="0.2">
      <c r="A70" s="120"/>
      <c r="B70" s="62">
        <v>2009</v>
      </c>
      <c r="C70" s="40">
        <v>384</v>
      </c>
      <c r="D70" s="40">
        <v>2189</v>
      </c>
      <c r="E70" s="40">
        <v>931</v>
      </c>
      <c r="F70" s="40">
        <v>1038</v>
      </c>
      <c r="G70" s="40">
        <v>1969</v>
      </c>
      <c r="H70" s="40"/>
      <c r="I70" s="40">
        <v>434</v>
      </c>
      <c r="J70" s="40">
        <v>2303</v>
      </c>
      <c r="K70" s="40">
        <v>1139</v>
      </c>
      <c r="L70" s="40">
        <v>988</v>
      </c>
      <c r="M70" s="40">
        <v>2127</v>
      </c>
      <c r="N70" s="40"/>
      <c r="O70" s="40">
        <v>425</v>
      </c>
      <c r="P70" s="40">
        <v>1817</v>
      </c>
      <c r="Q70" s="40">
        <v>958</v>
      </c>
      <c r="R70" s="40">
        <v>672</v>
      </c>
      <c r="S70" s="40">
        <v>1630</v>
      </c>
    </row>
    <row r="71" spans="1:19" ht="12.75" customHeight="1" x14ac:dyDescent="0.2">
      <c r="B71" s="62">
        <v>2010</v>
      </c>
      <c r="C71" s="40">
        <v>353</v>
      </c>
      <c r="D71" s="40">
        <v>2298</v>
      </c>
      <c r="E71" s="40">
        <v>870</v>
      </c>
      <c r="F71" s="40">
        <v>1137</v>
      </c>
      <c r="G71" s="40">
        <v>2007</v>
      </c>
      <c r="H71" s="40"/>
      <c r="I71" s="40">
        <v>398</v>
      </c>
      <c r="J71" s="40">
        <v>2297</v>
      </c>
      <c r="K71" s="40">
        <v>1011</v>
      </c>
      <c r="L71" s="40">
        <v>1018</v>
      </c>
      <c r="M71" s="40">
        <v>2029</v>
      </c>
      <c r="N71" s="40"/>
      <c r="O71" s="40">
        <v>400</v>
      </c>
      <c r="P71" s="40">
        <v>2077</v>
      </c>
      <c r="Q71" s="40">
        <v>918</v>
      </c>
      <c r="R71" s="40">
        <v>753</v>
      </c>
      <c r="S71" s="40">
        <v>1671</v>
      </c>
    </row>
    <row r="72" spans="1:19" ht="12.75" customHeight="1" x14ac:dyDescent="0.2">
      <c r="B72" s="62">
        <v>2011</v>
      </c>
      <c r="C72" s="40">
        <v>340</v>
      </c>
      <c r="D72" s="40">
        <v>2428</v>
      </c>
      <c r="E72" s="40">
        <v>796</v>
      </c>
      <c r="F72" s="40">
        <v>1221</v>
      </c>
      <c r="G72" s="40">
        <v>2017</v>
      </c>
      <c r="H72" s="40"/>
      <c r="I72" s="40">
        <v>373</v>
      </c>
      <c r="J72" s="40">
        <v>2365</v>
      </c>
      <c r="K72" s="40">
        <v>943</v>
      </c>
      <c r="L72" s="40">
        <v>1044</v>
      </c>
      <c r="M72" s="40">
        <v>1987</v>
      </c>
      <c r="N72" s="40"/>
      <c r="O72" s="40">
        <v>379</v>
      </c>
      <c r="P72" s="40">
        <v>2266</v>
      </c>
      <c r="Q72" s="40">
        <v>886</v>
      </c>
      <c r="R72" s="40">
        <v>808</v>
      </c>
      <c r="S72" s="40">
        <v>1694</v>
      </c>
    </row>
    <row r="73" spans="1:19" ht="12.75" customHeight="1" x14ac:dyDescent="0.2">
      <c r="B73" s="62">
        <v>2012</v>
      </c>
      <c r="C73" s="40">
        <v>325</v>
      </c>
      <c r="D73" s="40">
        <v>2425</v>
      </c>
      <c r="E73" s="40">
        <v>738</v>
      </c>
      <c r="F73" s="40">
        <v>1173</v>
      </c>
      <c r="G73" s="40">
        <v>1911</v>
      </c>
      <c r="H73" s="40"/>
      <c r="I73" s="40">
        <v>350</v>
      </c>
      <c r="J73" s="40">
        <v>2204</v>
      </c>
      <c r="K73" s="40">
        <v>882</v>
      </c>
      <c r="L73" s="40">
        <v>1017</v>
      </c>
      <c r="M73" s="40">
        <v>1899</v>
      </c>
      <c r="N73" s="40"/>
      <c r="O73" s="40">
        <v>361</v>
      </c>
      <c r="P73" s="40">
        <v>2286</v>
      </c>
      <c r="Q73" s="40">
        <v>829</v>
      </c>
      <c r="R73" s="40">
        <v>849</v>
      </c>
      <c r="S73" s="40">
        <v>1678</v>
      </c>
    </row>
    <row r="74" spans="1:19" ht="12.75" customHeight="1" x14ac:dyDescent="0.2">
      <c r="B74" s="62">
        <v>2013</v>
      </c>
      <c r="C74" s="40">
        <v>306</v>
      </c>
      <c r="D74" s="40">
        <v>2309</v>
      </c>
      <c r="E74" s="40">
        <v>690</v>
      </c>
      <c r="F74" s="40">
        <v>1115</v>
      </c>
      <c r="G74" s="40">
        <v>1805</v>
      </c>
      <c r="H74" s="40"/>
      <c r="I74" s="40">
        <v>338</v>
      </c>
      <c r="J74" s="40">
        <v>2115</v>
      </c>
      <c r="K74" s="40">
        <v>821</v>
      </c>
      <c r="L74" s="40">
        <v>937</v>
      </c>
      <c r="M74" s="40">
        <v>1758</v>
      </c>
      <c r="N74" s="40"/>
      <c r="O74" s="40">
        <v>340</v>
      </c>
      <c r="P74" s="40">
        <v>2334</v>
      </c>
      <c r="Q74" s="40">
        <v>766</v>
      </c>
      <c r="R74" s="40">
        <v>797</v>
      </c>
      <c r="S74" s="40">
        <v>1563</v>
      </c>
    </row>
    <row r="75" spans="1:19" ht="12.75" customHeight="1" x14ac:dyDescent="0.2">
      <c r="B75" s="62">
        <v>2014</v>
      </c>
      <c r="C75" s="40">
        <v>294</v>
      </c>
      <c r="D75" s="40">
        <v>2274</v>
      </c>
      <c r="E75" s="40">
        <v>661</v>
      </c>
      <c r="F75" s="40">
        <v>1112</v>
      </c>
      <c r="G75" s="40">
        <v>1773</v>
      </c>
      <c r="H75" s="40"/>
      <c r="I75" s="40">
        <v>327</v>
      </c>
      <c r="J75" s="40">
        <v>2222</v>
      </c>
      <c r="K75" s="40">
        <v>793</v>
      </c>
      <c r="L75" s="40">
        <v>992</v>
      </c>
      <c r="M75" s="40">
        <v>1785</v>
      </c>
      <c r="N75" s="40"/>
      <c r="O75" s="40">
        <v>326</v>
      </c>
      <c r="P75" s="40">
        <v>2323</v>
      </c>
      <c r="Q75" s="40">
        <v>721</v>
      </c>
      <c r="R75" s="40">
        <v>777</v>
      </c>
      <c r="S75" s="40">
        <v>1498</v>
      </c>
    </row>
    <row r="76" spans="1:19" ht="12.75" customHeight="1" x14ac:dyDescent="0.2">
      <c r="B76" s="62">
        <v>2015</v>
      </c>
      <c r="C76" s="40">
        <v>273</v>
      </c>
      <c r="D76" s="40">
        <v>2245</v>
      </c>
      <c r="E76" s="40">
        <v>622</v>
      </c>
      <c r="F76" s="40">
        <v>1047</v>
      </c>
      <c r="G76" s="40">
        <v>1669</v>
      </c>
      <c r="H76" s="40"/>
      <c r="I76" s="40">
        <v>318</v>
      </c>
      <c r="J76" s="40">
        <v>2217</v>
      </c>
      <c r="K76" s="40">
        <v>772</v>
      </c>
      <c r="L76" s="40">
        <v>987</v>
      </c>
      <c r="M76" s="40">
        <v>1759</v>
      </c>
      <c r="N76" s="40"/>
      <c r="O76" s="40">
        <v>309</v>
      </c>
      <c r="P76" s="40">
        <v>2377</v>
      </c>
      <c r="Q76" s="40">
        <v>686</v>
      </c>
      <c r="R76" s="40">
        <v>786</v>
      </c>
      <c r="S76" s="40">
        <v>1472</v>
      </c>
    </row>
    <row r="77" spans="1:19" ht="12.75" customHeight="1" x14ac:dyDescent="0.2"/>
    <row r="78" spans="1:19" ht="12.75" customHeight="1" x14ac:dyDescent="0.2"/>
    <row r="79" spans="1:19" x14ac:dyDescent="0.2">
      <c r="C79" s="255"/>
      <c r="D79" s="255"/>
      <c r="E79" s="255"/>
      <c r="F79" s="255"/>
      <c r="G79" s="255"/>
      <c r="H79" s="255"/>
      <c r="I79" s="255"/>
      <c r="J79" s="255"/>
      <c r="K79" s="255"/>
      <c r="L79" s="255"/>
      <c r="M79" s="255"/>
      <c r="N79" s="255"/>
      <c r="O79" s="255"/>
      <c r="P79" s="255"/>
      <c r="Q79" s="255"/>
      <c r="R79" s="255"/>
      <c r="S79" s="255"/>
    </row>
    <row r="80" spans="1:19" x14ac:dyDescent="0.2">
      <c r="B80" s="282"/>
      <c r="C80" s="433" t="s">
        <v>92</v>
      </c>
      <c r="D80" s="433"/>
      <c r="E80" s="433"/>
      <c r="F80" s="433"/>
      <c r="G80" s="433"/>
      <c r="H80" s="283"/>
      <c r="I80" s="433" t="s">
        <v>91</v>
      </c>
      <c r="J80" s="433"/>
      <c r="K80" s="433"/>
      <c r="L80" s="433"/>
      <c r="M80" s="433"/>
      <c r="N80" s="283"/>
      <c r="O80" s="433" t="s">
        <v>90</v>
      </c>
      <c r="P80" s="433"/>
      <c r="Q80" s="433"/>
      <c r="R80" s="433"/>
      <c r="S80" s="433"/>
    </row>
    <row r="81" spans="2:19" x14ac:dyDescent="0.2">
      <c r="B81" s="97"/>
      <c r="C81" s="434" t="s">
        <v>105</v>
      </c>
      <c r="D81" s="421" t="s">
        <v>22</v>
      </c>
      <c r="E81" s="413" t="s">
        <v>20</v>
      </c>
      <c r="F81" s="413"/>
      <c r="G81" s="413"/>
      <c r="H81" s="97"/>
      <c r="I81" s="434" t="s">
        <v>105</v>
      </c>
      <c r="J81" s="421" t="s">
        <v>22</v>
      </c>
      <c r="K81" s="413" t="s">
        <v>20</v>
      </c>
      <c r="L81" s="413"/>
      <c r="M81" s="413"/>
      <c r="N81" s="97"/>
      <c r="O81" s="434" t="s">
        <v>105</v>
      </c>
      <c r="P81" s="421" t="s">
        <v>22</v>
      </c>
      <c r="Q81" s="413" t="s">
        <v>20</v>
      </c>
      <c r="R81" s="413"/>
      <c r="S81" s="413"/>
    </row>
    <row r="82" spans="2:19" ht="36" customHeight="1" x14ac:dyDescent="0.2">
      <c r="B82" s="6" t="s">
        <v>50</v>
      </c>
      <c r="C82" s="435"/>
      <c r="D82" s="432"/>
      <c r="E82" s="251" t="s">
        <v>347</v>
      </c>
      <c r="F82" s="251" t="s">
        <v>348</v>
      </c>
      <c r="G82" s="251" t="s">
        <v>4</v>
      </c>
      <c r="H82" s="6"/>
      <c r="I82" s="435"/>
      <c r="J82" s="432"/>
      <c r="K82" s="251" t="s">
        <v>347</v>
      </c>
      <c r="L82" s="251" t="s">
        <v>348</v>
      </c>
      <c r="M82" s="251" t="s">
        <v>4</v>
      </c>
      <c r="N82" s="6"/>
      <c r="O82" s="435"/>
      <c r="P82" s="432"/>
      <c r="Q82" s="251" t="s">
        <v>347</v>
      </c>
      <c r="R82" s="251" t="s">
        <v>348</v>
      </c>
      <c r="S82" s="251" t="s">
        <v>4</v>
      </c>
    </row>
    <row r="83" spans="2:19" x14ac:dyDescent="0.2">
      <c r="B83" s="62">
        <v>1997</v>
      </c>
      <c r="C83" s="40" t="s">
        <v>72</v>
      </c>
      <c r="D83" s="40" t="s">
        <v>72</v>
      </c>
      <c r="E83" s="40" t="s">
        <v>72</v>
      </c>
      <c r="F83" s="40" t="s">
        <v>72</v>
      </c>
      <c r="G83" s="40" t="s">
        <v>72</v>
      </c>
      <c r="H83" s="105"/>
      <c r="I83" s="40" t="s">
        <v>72</v>
      </c>
      <c r="J83" s="40" t="s">
        <v>72</v>
      </c>
      <c r="K83" s="40" t="s">
        <v>72</v>
      </c>
      <c r="L83" s="40" t="s">
        <v>72</v>
      </c>
      <c r="M83" s="40" t="s">
        <v>72</v>
      </c>
      <c r="N83" s="105"/>
      <c r="O83" s="40" t="s">
        <v>72</v>
      </c>
      <c r="P83" s="40" t="s">
        <v>72</v>
      </c>
      <c r="Q83" s="40" t="s">
        <v>72</v>
      </c>
      <c r="R83" s="40" t="s">
        <v>72</v>
      </c>
      <c r="S83" s="40" t="s">
        <v>72</v>
      </c>
    </row>
    <row r="84" spans="2:19" x14ac:dyDescent="0.2">
      <c r="B84" s="62">
        <v>1998</v>
      </c>
      <c r="C84" s="40" t="s">
        <v>72</v>
      </c>
      <c r="D84" s="40" t="s">
        <v>72</v>
      </c>
      <c r="E84" s="40" t="s">
        <v>72</v>
      </c>
      <c r="F84" s="40" t="s">
        <v>72</v>
      </c>
      <c r="G84" s="40" t="s">
        <v>72</v>
      </c>
      <c r="H84" s="105"/>
      <c r="I84" s="40" t="s">
        <v>72</v>
      </c>
      <c r="J84" s="40" t="s">
        <v>72</v>
      </c>
      <c r="K84" s="40" t="s">
        <v>72</v>
      </c>
      <c r="L84" s="40" t="s">
        <v>72</v>
      </c>
      <c r="M84" s="40" t="s">
        <v>72</v>
      </c>
      <c r="N84" s="105"/>
      <c r="O84" s="40" t="s">
        <v>72</v>
      </c>
      <c r="P84" s="40" t="s">
        <v>72</v>
      </c>
      <c r="Q84" s="40" t="s">
        <v>72</v>
      </c>
      <c r="R84" s="40" t="s">
        <v>72</v>
      </c>
      <c r="S84" s="40" t="s">
        <v>72</v>
      </c>
    </row>
    <row r="85" spans="2:19" x14ac:dyDescent="0.2">
      <c r="B85" s="62">
        <v>1999</v>
      </c>
      <c r="C85" s="40" t="s">
        <v>72</v>
      </c>
      <c r="D85" s="40" t="s">
        <v>72</v>
      </c>
      <c r="E85" s="40" t="s">
        <v>72</v>
      </c>
      <c r="F85" s="40" t="s">
        <v>72</v>
      </c>
      <c r="G85" s="40" t="s">
        <v>72</v>
      </c>
      <c r="H85" s="105"/>
      <c r="I85" s="40" t="s">
        <v>72</v>
      </c>
      <c r="J85" s="40" t="s">
        <v>72</v>
      </c>
      <c r="K85" s="40" t="s">
        <v>72</v>
      </c>
      <c r="L85" s="40" t="s">
        <v>72</v>
      </c>
      <c r="M85" s="40" t="s">
        <v>72</v>
      </c>
      <c r="N85" s="105"/>
      <c r="O85" s="40" t="s">
        <v>72</v>
      </c>
      <c r="P85" s="40" t="s">
        <v>72</v>
      </c>
      <c r="Q85" s="40" t="s">
        <v>72</v>
      </c>
      <c r="R85" s="40" t="s">
        <v>72</v>
      </c>
      <c r="S85" s="40" t="s">
        <v>72</v>
      </c>
    </row>
    <row r="86" spans="2:19" x14ac:dyDescent="0.2">
      <c r="B86" s="62">
        <v>2000</v>
      </c>
      <c r="C86" s="40" t="s">
        <v>72</v>
      </c>
      <c r="D86" s="40" t="s">
        <v>72</v>
      </c>
      <c r="E86" s="40" t="s">
        <v>72</v>
      </c>
      <c r="F86" s="40" t="s">
        <v>72</v>
      </c>
      <c r="G86" s="40" t="s">
        <v>72</v>
      </c>
      <c r="H86" s="105"/>
      <c r="I86" s="40" t="s">
        <v>72</v>
      </c>
      <c r="J86" s="40" t="s">
        <v>72</v>
      </c>
      <c r="K86" s="40" t="s">
        <v>72</v>
      </c>
      <c r="L86" s="40" t="s">
        <v>72</v>
      </c>
      <c r="M86" s="40" t="s">
        <v>72</v>
      </c>
      <c r="N86" s="105"/>
      <c r="O86" s="40" t="s">
        <v>72</v>
      </c>
      <c r="P86" s="40" t="s">
        <v>72</v>
      </c>
      <c r="Q86" s="40" t="s">
        <v>72</v>
      </c>
      <c r="R86" s="40" t="s">
        <v>72</v>
      </c>
      <c r="S86" s="40" t="s">
        <v>72</v>
      </c>
    </row>
    <row r="87" spans="2:19" x14ac:dyDescent="0.2">
      <c r="B87" s="62">
        <v>2001</v>
      </c>
      <c r="C87" s="40" t="s">
        <v>72</v>
      </c>
      <c r="D87" s="40" t="s">
        <v>72</v>
      </c>
      <c r="E87" s="40" t="s">
        <v>72</v>
      </c>
      <c r="F87" s="40" t="s">
        <v>72</v>
      </c>
      <c r="G87" s="40" t="s">
        <v>72</v>
      </c>
      <c r="H87" s="105"/>
      <c r="I87" s="40" t="s">
        <v>72</v>
      </c>
      <c r="J87" s="40" t="s">
        <v>72</v>
      </c>
      <c r="K87" s="40" t="s">
        <v>72</v>
      </c>
      <c r="L87" s="40" t="s">
        <v>72</v>
      </c>
      <c r="M87" s="40" t="s">
        <v>72</v>
      </c>
      <c r="N87" s="105"/>
      <c r="O87" s="40" t="s">
        <v>72</v>
      </c>
      <c r="P87" s="40" t="s">
        <v>72</v>
      </c>
      <c r="Q87" s="40" t="s">
        <v>72</v>
      </c>
      <c r="R87" s="40" t="s">
        <v>72</v>
      </c>
      <c r="S87" s="40" t="s">
        <v>72</v>
      </c>
    </row>
    <row r="88" spans="2:19" x14ac:dyDescent="0.2">
      <c r="B88" s="62">
        <v>2002</v>
      </c>
      <c r="C88" s="40" t="s">
        <v>72</v>
      </c>
      <c r="D88" s="40" t="s">
        <v>72</v>
      </c>
      <c r="E88" s="40" t="s">
        <v>72</v>
      </c>
      <c r="F88" s="40" t="s">
        <v>72</v>
      </c>
      <c r="G88" s="40" t="s">
        <v>72</v>
      </c>
      <c r="H88" s="105"/>
      <c r="I88" s="40" t="s">
        <v>72</v>
      </c>
      <c r="J88" s="40" t="s">
        <v>72</v>
      </c>
      <c r="K88" s="40" t="s">
        <v>72</v>
      </c>
      <c r="L88" s="40" t="s">
        <v>72</v>
      </c>
      <c r="M88" s="40" t="s">
        <v>72</v>
      </c>
      <c r="N88" s="105"/>
      <c r="O88" s="40" t="s">
        <v>72</v>
      </c>
      <c r="P88" s="40" t="s">
        <v>72</v>
      </c>
      <c r="Q88" s="40" t="s">
        <v>72</v>
      </c>
      <c r="R88" s="40" t="s">
        <v>72</v>
      </c>
      <c r="S88" s="40" t="s">
        <v>72</v>
      </c>
    </row>
    <row r="89" spans="2:19" x14ac:dyDescent="0.2">
      <c r="B89" s="62">
        <v>2003</v>
      </c>
      <c r="C89" s="40" t="s">
        <v>72</v>
      </c>
      <c r="D89" s="40" t="s">
        <v>72</v>
      </c>
      <c r="E89" s="40" t="s">
        <v>72</v>
      </c>
      <c r="F89" s="40" t="s">
        <v>72</v>
      </c>
      <c r="G89" s="40" t="s">
        <v>72</v>
      </c>
      <c r="H89" s="105"/>
      <c r="I89" s="40" t="s">
        <v>72</v>
      </c>
      <c r="J89" s="40" t="s">
        <v>72</v>
      </c>
      <c r="K89" s="40" t="s">
        <v>72</v>
      </c>
      <c r="L89" s="40" t="s">
        <v>72</v>
      </c>
      <c r="M89" s="40" t="s">
        <v>72</v>
      </c>
      <c r="N89" s="105"/>
      <c r="O89" s="40" t="s">
        <v>72</v>
      </c>
      <c r="P89" s="40" t="s">
        <v>72</v>
      </c>
      <c r="Q89" s="40" t="s">
        <v>72</v>
      </c>
      <c r="R89" s="40" t="s">
        <v>72</v>
      </c>
      <c r="S89" s="40" t="s">
        <v>72</v>
      </c>
    </row>
    <row r="90" spans="2:19" x14ac:dyDescent="0.2">
      <c r="B90" s="62">
        <v>2004</v>
      </c>
      <c r="C90" s="40" t="s">
        <v>72</v>
      </c>
      <c r="D90" s="40" t="s">
        <v>72</v>
      </c>
      <c r="E90" s="40" t="s">
        <v>72</v>
      </c>
      <c r="F90" s="40" t="s">
        <v>72</v>
      </c>
      <c r="G90" s="40" t="s">
        <v>72</v>
      </c>
      <c r="H90" s="105"/>
      <c r="I90" s="40" t="s">
        <v>72</v>
      </c>
      <c r="J90" s="40" t="s">
        <v>72</v>
      </c>
      <c r="K90" s="40" t="s">
        <v>72</v>
      </c>
      <c r="L90" s="40" t="s">
        <v>72</v>
      </c>
      <c r="M90" s="40" t="s">
        <v>72</v>
      </c>
      <c r="N90" s="105"/>
      <c r="O90" s="40" t="s">
        <v>72</v>
      </c>
      <c r="P90" s="40" t="s">
        <v>72</v>
      </c>
      <c r="Q90" s="40" t="s">
        <v>72</v>
      </c>
      <c r="R90" s="40" t="s">
        <v>72</v>
      </c>
      <c r="S90" s="40" t="s">
        <v>72</v>
      </c>
    </row>
    <row r="91" spans="2:19" x14ac:dyDescent="0.2">
      <c r="B91" s="62">
        <v>2005</v>
      </c>
      <c r="C91" s="40" t="s">
        <v>72</v>
      </c>
      <c r="D91" s="40" t="s">
        <v>72</v>
      </c>
      <c r="E91" s="40" t="s">
        <v>72</v>
      </c>
      <c r="F91" s="40" t="s">
        <v>72</v>
      </c>
      <c r="G91" s="40" t="s">
        <v>72</v>
      </c>
      <c r="H91" s="105"/>
      <c r="I91" s="40" t="s">
        <v>72</v>
      </c>
      <c r="J91" s="40" t="s">
        <v>72</v>
      </c>
      <c r="K91" s="40" t="s">
        <v>72</v>
      </c>
      <c r="L91" s="40" t="s">
        <v>72</v>
      </c>
      <c r="M91" s="40" t="s">
        <v>72</v>
      </c>
      <c r="N91" s="105"/>
      <c r="O91" s="40" t="s">
        <v>72</v>
      </c>
      <c r="P91" s="40" t="s">
        <v>72</v>
      </c>
      <c r="Q91" s="40" t="s">
        <v>72</v>
      </c>
      <c r="R91" s="40" t="s">
        <v>72</v>
      </c>
      <c r="S91" s="40" t="s">
        <v>72</v>
      </c>
    </row>
    <row r="92" spans="2:19" x14ac:dyDescent="0.2">
      <c r="B92" s="62">
        <v>2006</v>
      </c>
      <c r="C92" s="40">
        <v>517</v>
      </c>
      <c r="D92" s="40">
        <v>803</v>
      </c>
      <c r="E92" s="40">
        <v>1491</v>
      </c>
      <c r="F92" s="40">
        <v>0</v>
      </c>
      <c r="G92" s="40">
        <v>1491</v>
      </c>
      <c r="H92" s="105"/>
      <c r="I92" s="40" t="s">
        <v>72</v>
      </c>
      <c r="J92" s="40" t="s">
        <v>72</v>
      </c>
      <c r="K92" s="40" t="s">
        <v>72</v>
      </c>
      <c r="L92" s="40" t="s">
        <v>72</v>
      </c>
      <c r="M92" s="40" t="s">
        <v>72</v>
      </c>
      <c r="N92" s="105"/>
      <c r="O92" s="40" t="s">
        <v>72</v>
      </c>
      <c r="P92" s="40" t="s">
        <v>72</v>
      </c>
      <c r="Q92" s="40" t="s">
        <v>72</v>
      </c>
      <c r="R92" s="40" t="s">
        <v>72</v>
      </c>
      <c r="S92" s="40" t="s">
        <v>72</v>
      </c>
    </row>
    <row r="93" spans="2:19" x14ac:dyDescent="0.2">
      <c r="B93" s="62">
        <v>2007</v>
      </c>
      <c r="C93" s="40">
        <v>514</v>
      </c>
      <c r="D93" s="40">
        <v>1779</v>
      </c>
      <c r="E93" s="40">
        <v>1465</v>
      </c>
      <c r="F93" s="40">
        <v>214</v>
      </c>
      <c r="G93" s="40">
        <v>1679</v>
      </c>
      <c r="H93" s="105"/>
      <c r="I93" s="40">
        <v>706</v>
      </c>
      <c r="J93" s="40">
        <v>978</v>
      </c>
      <c r="K93" s="40">
        <v>1771</v>
      </c>
      <c r="L93" s="40">
        <v>0</v>
      </c>
      <c r="M93" s="40">
        <v>1771</v>
      </c>
      <c r="N93" s="105"/>
      <c r="O93" s="40" t="s">
        <v>72</v>
      </c>
      <c r="P93" s="40" t="s">
        <v>72</v>
      </c>
      <c r="Q93" s="40" t="s">
        <v>72</v>
      </c>
      <c r="R93" s="40" t="s">
        <v>72</v>
      </c>
      <c r="S93" s="40" t="s">
        <v>72</v>
      </c>
    </row>
    <row r="94" spans="2:19" x14ac:dyDescent="0.2">
      <c r="B94" s="62">
        <v>2008</v>
      </c>
      <c r="C94" s="40">
        <v>495</v>
      </c>
      <c r="D94" s="40">
        <v>2219</v>
      </c>
      <c r="E94" s="40">
        <v>1371</v>
      </c>
      <c r="F94" s="40">
        <v>503</v>
      </c>
      <c r="G94" s="40">
        <v>1874</v>
      </c>
      <c r="H94" s="105"/>
      <c r="I94" s="40">
        <v>700</v>
      </c>
      <c r="J94" s="40">
        <v>2221</v>
      </c>
      <c r="K94" s="40">
        <v>1728</v>
      </c>
      <c r="L94" s="40">
        <v>257</v>
      </c>
      <c r="M94" s="40">
        <v>1985</v>
      </c>
      <c r="N94" s="105"/>
      <c r="O94" s="40">
        <v>597</v>
      </c>
      <c r="P94" s="40">
        <v>803</v>
      </c>
      <c r="Q94" s="40">
        <v>1677</v>
      </c>
      <c r="R94" s="40">
        <v>0</v>
      </c>
      <c r="S94" s="40">
        <v>1677</v>
      </c>
    </row>
    <row r="95" spans="2:19" x14ac:dyDescent="0.2">
      <c r="B95" s="62">
        <v>2009</v>
      </c>
      <c r="C95" s="40">
        <v>460</v>
      </c>
      <c r="D95" s="40">
        <v>2101</v>
      </c>
      <c r="E95" s="40">
        <v>1215</v>
      </c>
      <c r="F95" s="40">
        <v>573</v>
      </c>
      <c r="G95" s="40">
        <v>1788</v>
      </c>
      <c r="H95" s="105"/>
      <c r="I95" s="40">
        <v>667</v>
      </c>
      <c r="J95" s="40">
        <v>2472</v>
      </c>
      <c r="K95" s="40">
        <v>1514</v>
      </c>
      <c r="L95" s="40">
        <v>502</v>
      </c>
      <c r="M95" s="40">
        <v>2016</v>
      </c>
      <c r="N95" s="105"/>
      <c r="O95" s="40">
        <v>591</v>
      </c>
      <c r="P95" s="40">
        <v>1707</v>
      </c>
      <c r="Q95" s="40">
        <v>1632</v>
      </c>
      <c r="R95" s="40">
        <v>285</v>
      </c>
      <c r="S95" s="40">
        <v>1917</v>
      </c>
    </row>
    <row r="96" spans="2:19" x14ac:dyDescent="0.2">
      <c r="B96" s="62">
        <v>2010</v>
      </c>
      <c r="C96" s="40">
        <v>439</v>
      </c>
      <c r="D96" s="40">
        <v>2305</v>
      </c>
      <c r="E96" s="40">
        <v>1132</v>
      </c>
      <c r="F96" s="40">
        <v>675</v>
      </c>
      <c r="G96" s="40">
        <v>1807</v>
      </c>
      <c r="H96" s="105"/>
      <c r="I96" s="40">
        <v>626</v>
      </c>
      <c r="J96" s="40">
        <v>2630</v>
      </c>
      <c r="K96" s="40">
        <v>1366</v>
      </c>
      <c r="L96" s="40">
        <v>663</v>
      </c>
      <c r="M96" s="40">
        <v>2029</v>
      </c>
      <c r="N96" s="105"/>
      <c r="O96" s="40">
        <v>566</v>
      </c>
      <c r="P96" s="40">
        <v>2328</v>
      </c>
      <c r="Q96" s="40">
        <v>1485</v>
      </c>
      <c r="R96" s="40">
        <v>719</v>
      </c>
      <c r="S96" s="40">
        <v>2204</v>
      </c>
    </row>
    <row r="97" spans="2:19" x14ac:dyDescent="0.2">
      <c r="B97" s="62">
        <v>2011</v>
      </c>
      <c r="C97" s="40">
        <v>418</v>
      </c>
      <c r="D97" s="40">
        <v>2546</v>
      </c>
      <c r="E97" s="40">
        <v>1092</v>
      </c>
      <c r="F97" s="40">
        <v>852</v>
      </c>
      <c r="G97" s="40">
        <v>1944</v>
      </c>
      <c r="H97" s="105"/>
      <c r="I97" s="40">
        <v>592</v>
      </c>
      <c r="J97" s="40">
        <v>2757</v>
      </c>
      <c r="K97" s="40">
        <v>1261</v>
      </c>
      <c r="L97" s="40">
        <v>796</v>
      </c>
      <c r="M97" s="40">
        <v>2057</v>
      </c>
      <c r="N97" s="105"/>
      <c r="O97" s="40">
        <v>524</v>
      </c>
      <c r="P97" s="40">
        <v>2533</v>
      </c>
      <c r="Q97" s="40">
        <v>1322</v>
      </c>
      <c r="R97" s="40">
        <v>989</v>
      </c>
      <c r="S97" s="40">
        <v>2311</v>
      </c>
    </row>
    <row r="98" spans="2:19" x14ac:dyDescent="0.2">
      <c r="B98" s="62">
        <v>2012</v>
      </c>
      <c r="C98" s="40">
        <v>401</v>
      </c>
      <c r="D98" s="40">
        <v>2656</v>
      </c>
      <c r="E98" s="40">
        <v>1033</v>
      </c>
      <c r="F98" s="40">
        <v>948</v>
      </c>
      <c r="G98" s="40">
        <v>1981</v>
      </c>
      <c r="H98" s="105"/>
      <c r="I98" s="40">
        <v>557</v>
      </c>
      <c r="J98" s="40">
        <v>2709</v>
      </c>
      <c r="K98" s="40">
        <v>1124</v>
      </c>
      <c r="L98" s="40">
        <v>892</v>
      </c>
      <c r="M98" s="40">
        <v>2016</v>
      </c>
      <c r="N98" s="105"/>
      <c r="O98" s="40">
        <v>482</v>
      </c>
      <c r="P98" s="40">
        <v>2550</v>
      </c>
      <c r="Q98" s="40">
        <v>1220</v>
      </c>
      <c r="R98" s="40">
        <v>1173</v>
      </c>
      <c r="S98" s="40">
        <v>2393</v>
      </c>
    </row>
    <row r="99" spans="2:19" x14ac:dyDescent="0.2">
      <c r="B99" s="62">
        <v>2013</v>
      </c>
      <c r="C99" s="40">
        <v>385</v>
      </c>
      <c r="D99" s="40">
        <v>2623</v>
      </c>
      <c r="E99" s="40">
        <v>980</v>
      </c>
      <c r="F99" s="40">
        <v>931</v>
      </c>
      <c r="G99" s="40">
        <v>1911</v>
      </c>
      <c r="H99" s="105"/>
      <c r="I99" s="40">
        <v>523</v>
      </c>
      <c r="J99" s="40">
        <v>2568</v>
      </c>
      <c r="K99" s="40">
        <v>1035</v>
      </c>
      <c r="L99" s="40">
        <v>966</v>
      </c>
      <c r="M99" s="40">
        <v>2001</v>
      </c>
      <c r="N99" s="105"/>
      <c r="O99" s="40">
        <v>453</v>
      </c>
      <c r="P99" s="40">
        <v>2558</v>
      </c>
      <c r="Q99" s="40">
        <v>1103</v>
      </c>
      <c r="R99" s="40">
        <v>1119</v>
      </c>
      <c r="S99" s="40">
        <v>2222</v>
      </c>
    </row>
    <row r="100" spans="2:19" x14ac:dyDescent="0.2">
      <c r="B100" s="62">
        <v>2014</v>
      </c>
      <c r="C100" s="40">
        <v>368</v>
      </c>
      <c r="D100" s="40">
        <v>2687</v>
      </c>
      <c r="E100" s="40">
        <v>950</v>
      </c>
      <c r="F100" s="40">
        <v>973</v>
      </c>
      <c r="G100" s="40">
        <v>1923</v>
      </c>
      <c r="H100" s="105"/>
      <c r="I100" s="40">
        <v>499</v>
      </c>
      <c r="J100" s="40">
        <v>2658</v>
      </c>
      <c r="K100" s="40">
        <v>967</v>
      </c>
      <c r="L100" s="40">
        <v>1050</v>
      </c>
      <c r="M100" s="40">
        <v>2017</v>
      </c>
      <c r="N100" s="105"/>
      <c r="O100" s="40">
        <v>433</v>
      </c>
      <c r="P100" s="40">
        <v>2566</v>
      </c>
      <c r="Q100" s="40">
        <v>1009</v>
      </c>
      <c r="R100" s="40">
        <v>1161</v>
      </c>
      <c r="S100" s="40">
        <v>2170</v>
      </c>
    </row>
    <row r="101" spans="2:19" x14ac:dyDescent="0.2">
      <c r="B101" s="383">
        <v>2015</v>
      </c>
      <c r="C101" s="317">
        <v>354</v>
      </c>
      <c r="D101" s="317">
        <v>2763</v>
      </c>
      <c r="E101" s="317">
        <v>914</v>
      </c>
      <c r="F101" s="317">
        <v>1007</v>
      </c>
      <c r="G101" s="317">
        <v>1921</v>
      </c>
      <c r="H101" s="386"/>
      <c r="I101" s="317">
        <v>480</v>
      </c>
      <c r="J101" s="317">
        <v>2931</v>
      </c>
      <c r="K101" s="317">
        <v>912</v>
      </c>
      <c r="L101" s="317">
        <v>1142</v>
      </c>
      <c r="M101" s="317">
        <v>2054</v>
      </c>
      <c r="N101" s="386"/>
      <c r="O101" s="317">
        <v>410</v>
      </c>
      <c r="P101" s="317">
        <v>2587</v>
      </c>
      <c r="Q101" s="317">
        <v>910</v>
      </c>
      <c r="R101" s="317">
        <v>1185</v>
      </c>
      <c r="S101" s="317">
        <v>2095</v>
      </c>
    </row>
  </sheetData>
  <mergeCells count="49">
    <mergeCell ref="B1:S1"/>
    <mergeCell ref="C80:G80"/>
    <mergeCell ref="I80:M80"/>
    <mergeCell ref="O80:S80"/>
    <mergeCell ref="C81:C82"/>
    <mergeCell ref="D81:D82"/>
    <mergeCell ref="E81:G81"/>
    <mergeCell ref="I81:I82"/>
    <mergeCell ref="J81:J82"/>
    <mergeCell ref="K81:M81"/>
    <mergeCell ref="O81:O82"/>
    <mergeCell ref="P81:P82"/>
    <mergeCell ref="Q81:S81"/>
    <mergeCell ref="C55:G55"/>
    <mergeCell ref="C31:C32"/>
    <mergeCell ref="D31:D32"/>
    <mergeCell ref="E31:G31"/>
    <mergeCell ref="C56:C57"/>
    <mergeCell ref="D56:D57"/>
    <mergeCell ref="E56:G56"/>
    <mergeCell ref="K56:M56"/>
    <mergeCell ref="O56:O57"/>
    <mergeCell ref="P56:P57"/>
    <mergeCell ref="Q56:S56"/>
    <mergeCell ref="K31:M31"/>
    <mergeCell ref="O31:O32"/>
    <mergeCell ref="P31:P32"/>
    <mergeCell ref="Q31:S31"/>
    <mergeCell ref="I55:M55"/>
    <mergeCell ref="O55:S55"/>
    <mergeCell ref="I31:I32"/>
    <mergeCell ref="J31:J32"/>
    <mergeCell ref="I56:I57"/>
    <mergeCell ref="J56:J57"/>
    <mergeCell ref="C30:G30"/>
    <mergeCell ref="I30:M30"/>
    <mergeCell ref="O30:S30"/>
    <mergeCell ref="C5:G5"/>
    <mergeCell ref="I5:M5"/>
    <mergeCell ref="O5:S5"/>
    <mergeCell ref="C6:C7"/>
    <mergeCell ref="D6:D7"/>
    <mergeCell ref="E6:G6"/>
    <mergeCell ref="P6:P7"/>
    <mergeCell ref="Q6:S6"/>
    <mergeCell ref="I6:I7"/>
    <mergeCell ref="J6:J7"/>
    <mergeCell ref="K6:M6"/>
    <mergeCell ref="O6:O7"/>
  </mergeCells>
  <pageMargins left="0.75" right="0.75" top="1" bottom="1" header="0.5" footer="0.5"/>
  <pageSetup paperSize="9" orientation="landscape" r:id="rId1"/>
  <headerFooter alignWithMargins="0"/>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S98"/>
  <sheetViews>
    <sheetView showGridLines="0" workbookViewId="0"/>
  </sheetViews>
  <sheetFormatPr defaultRowHeight="11.25" x14ac:dyDescent="0.2"/>
  <cols>
    <col min="1" max="1" width="24.140625" style="118" customWidth="1"/>
    <col min="2" max="2" width="11.42578125" style="79" customWidth="1"/>
    <col min="3" max="4" width="12.28515625" style="18" customWidth="1"/>
    <col min="5" max="6" width="12.28515625" style="13" customWidth="1"/>
    <col min="7" max="7" width="12.28515625" style="19" customWidth="1"/>
    <col min="8" max="8" width="12.28515625" style="11" customWidth="1"/>
    <col min="9" max="10" width="12.28515625" style="18" customWidth="1"/>
    <col min="11" max="12" width="12.28515625" style="13" customWidth="1"/>
    <col min="13" max="13" width="12.28515625" style="19" customWidth="1"/>
    <col min="14" max="14" width="12.28515625" style="11" customWidth="1"/>
    <col min="15" max="16" width="12.28515625" style="18" customWidth="1"/>
    <col min="17" max="17" width="12.28515625" style="13" customWidth="1"/>
    <col min="18" max="18" width="11.42578125" style="13" customWidth="1"/>
    <col min="19" max="19" width="11.42578125" style="19" customWidth="1"/>
    <col min="20" max="20" width="11.42578125" style="11" customWidth="1"/>
    <col min="21" max="16384" width="9.140625" style="11"/>
  </cols>
  <sheetData>
    <row r="1" spans="1:19" s="127" customFormat="1" ht="21.75" customHeight="1" x14ac:dyDescent="0.35">
      <c r="A1" s="379" t="s">
        <v>193</v>
      </c>
      <c r="B1" s="407" t="s">
        <v>194</v>
      </c>
      <c r="C1" s="407"/>
      <c r="D1" s="407"/>
      <c r="E1" s="410"/>
      <c r="F1" s="410"/>
      <c r="G1" s="410"/>
      <c r="H1" s="410"/>
      <c r="I1" s="410"/>
      <c r="J1" s="410"/>
      <c r="K1" s="410"/>
      <c r="L1" s="410"/>
      <c r="M1" s="410"/>
      <c r="N1" s="410"/>
      <c r="O1" s="410"/>
      <c r="P1" s="410"/>
      <c r="Q1" s="410"/>
      <c r="R1" s="410"/>
      <c r="S1" s="410"/>
    </row>
    <row r="2" spans="1:19" ht="12.75" customHeight="1" x14ac:dyDescent="0.2"/>
    <row r="3" spans="1:19" s="14" customFormat="1" ht="12.75" customHeight="1" x14ac:dyDescent="0.2">
      <c r="A3" s="118"/>
      <c r="B3" s="93" t="s">
        <v>449</v>
      </c>
      <c r="C3" s="89" t="s">
        <v>164</v>
      </c>
      <c r="D3" s="89"/>
      <c r="E3" s="89"/>
      <c r="F3" s="89"/>
      <c r="G3" s="89"/>
      <c r="H3" s="89"/>
      <c r="I3" s="89"/>
      <c r="J3" s="89"/>
      <c r="K3" s="89"/>
      <c r="L3" s="89"/>
      <c r="M3" s="89"/>
      <c r="N3" s="89"/>
      <c r="O3" s="89"/>
      <c r="P3" s="89"/>
      <c r="Q3" s="89"/>
      <c r="R3" s="89"/>
      <c r="S3" s="89"/>
    </row>
    <row r="4" spans="1:19" ht="12.75" customHeight="1" x14ac:dyDescent="0.2">
      <c r="B4" s="6"/>
      <c r="C4" s="74"/>
      <c r="D4" s="74"/>
      <c r="E4" s="69"/>
      <c r="F4" s="69"/>
      <c r="G4" s="75"/>
      <c r="H4" s="69"/>
      <c r="I4" s="74"/>
      <c r="J4" s="74"/>
      <c r="K4" s="69"/>
      <c r="L4" s="69"/>
      <c r="M4" s="75"/>
      <c r="N4" s="70"/>
      <c r="O4" s="74"/>
      <c r="P4" s="74"/>
      <c r="Q4" s="69"/>
      <c r="R4" s="69"/>
      <c r="S4" s="75"/>
    </row>
    <row r="5" spans="1:19" ht="12.75" customHeight="1" x14ac:dyDescent="0.2">
      <c r="B5" s="96"/>
      <c r="C5" s="433" t="s">
        <v>101</v>
      </c>
      <c r="D5" s="433"/>
      <c r="E5" s="433"/>
      <c r="F5" s="433"/>
      <c r="G5" s="433"/>
      <c r="H5" s="250"/>
      <c r="I5" s="433" t="s">
        <v>100</v>
      </c>
      <c r="J5" s="433"/>
      <c r="K5" s="433"/>
      <c r="L5" s="433"/>
      <c r="M5" s="433"/>
      <c r="N5" s="250"/>
      <c r="O5" s="433" t="s">
        <v>99</v>
      </c>
      <c r="P5" s="433"/>
      <c r="Q5" s="433"/>
      <c r="R5" s="433"/>
      <c r="S5" s="433"/>
    </row>
    <row r="6" spans="1:19" ht="36" customHeight="1" x14ac:dyDescent="0.2">
      <c r="B6" s="6" t="s">
        <v>50</v>
      </c>
      <c r="C6" s="284" t="s">
        <v>524</v>
      </c>
      <c r="D6" s="284" t="s">
        <v>273</v>
      </c>
      <c r="E6" s="285" t="s">
        <v>279</v>
      </c>
      <c r="F6" s="285" t="s">
        <v>27</v>
      </c>
      <c r="G6" s="286" t="s">
        <v>25</v>
      </c>
      <c r="H6" s="252"/>
      <c r="I6" s="284" t="s">
        <v>524</v>
      </c>
      <c r="J6" s="284" t="s">
        <v>273</v>
      </c>
      <c r="K6" s="285" t="s">
        <v>279</v>
      </c>
      <c r="L6" s="285" t="s">
        <v>27</v>
      </c>
      <c r="M6" s="286" t="s">
        <v>25</v>
      </c>
      <c r="N6" s="310"/>
      <c r="O6" s="284" t="s">
        <v>524</v>
      </c>
      <c r="P6" s="284" t="s">
        <v>273</v>
      </c>
      <c r="Q6" s="285" t="s">
        <v>279</v>
      </c>
      <c r="R6" s="285" t="s">
        <v>27</v>
      </c>
      <c r="S6" s="286" t="s">
        <v>25</v>
      </c>
    </row>
    <row r="7" spans="1:19" ht="12.75" customHeight="1" x14ac:dyDescent="0.2">
      <c r="B7" s="62">
        <v>1997</v>
      </c>
      <c r="C7" s="85">
        <v>5.7607169999999999E-2</v>
      </c>
      <c r="D7" s="85">
        <v>7.0618501400000006E-2</v>
      </c>
      <c r="E7" s="40">
        <v>374</v>
      </c>
      <c r="F7" s="40">
        <v>155</v>
      </c>
      <c r="G7" s="82">
        <v>0.15822309740000001</v>
      </c>
      <c r="H7" s="62"/>
      <c r="I7" s="85" t="s">
        <v>72</v>
      </c>
      <c r="J7" s="85" t="s">
        <v>72</v>
      </c>
      <c r="K7" s="40" t="s">
        <v>72</v>
      </c>
      <c r="L7" s="40" t="s">
        <v>72</v>
      </c>
      <c r="M7" s="82" t="s">
        <v>72</v>
      </c>
      <c r="N7" s="62"/>
      <c r="O7" s="85" t="s">
        <v>72</v>
      </c>
      <c r="P7" s="85" t="s">
        <v>72</v>
      </c>
      <c r="Q7" s="40" t="s">
        <v>72</v>
      </c>
      <c r="R7" s="40" t="s">
        <v>72</v>
      </c>
      <c r="S7" s="82" t="s">
        <v>72</v>
      </c>
    </row>
    <row r="8" spans="1:19" ht="12.75" customHeight="1" x14ac:dyDescent="0.2">
      <c r="B8" s="62">
        <v>1998</v>
      </c>
      <c r="C8" s="85">
        <v>8.6288474399999995E-2</v>
      </c>
      <c r="D8" s="85">
        <v>5.5075647700000001E-2</v>
      </c>
      <c r="E8" s="40">
        <v>715</v>
      </c>
      <c r="F8" s="40">
        <v>298</v>
      </c>
      <c r="G8" s="82">
        <v>0.166995693</v>
      </c>
      <c r="H8" s="62"/>
      <c r="I8" s="85">
        <v>6.6046821000000006E-2</v>
      </c>
      <c r="J8" s="85">
        <v>7.5868451200000006E-2</v>
      </c>
      <c r="K8" s="40">
        <v>440</v>
      </c>
      <c r="L8" s="40">
        <v>163</v>
      </c>
      <c r="M8" s="82">
        <v>0.17788869099999999</v>
      </c>
      <c r="N8" s="62"/>
      <c r="O8" s="85" t="s">
        <v>72</v>
      </c>
      <c r="P8" s="85" t="s">
        <v>72</v>
      </c>
      <c r="Q8" s="40" t="s">
        <v>72</v>
      </c>
      <c r="R8" s="40" t="s">
        <v>72</v>
      </c>
      <c r="S8" s="82" t="s">
        <v>72</v>
      </c>
    </row>
    <row r="9" spans="1:19" ht="12.75" customHeight="1" x14ac:dyDescent="0.2">
      <c r="B9" s="62">
        <v>1999</v>
      </c>
      <c r="C9" s="85">
        <v>7.65405906E-2</v>
      </c>
      <c r="D9" s="85">
        <v>4.6762417600000002E-2</v>
      </c>
      <c r="E9" s="40">
        <v>781</v>
      </c>
      <c r="F9" s="40">
        <v>337</v>
      </c>
      <c r="G9" s="82">
        <v>0.1813938907</v>
      </c>
      <c r="H9" s="62"/>
      <c r="I9" s="85">
        <v>0.10240125980000001</v>
      </c>
      <c r="J9" s="85">
        <v>6.4156662899999994E-2</v>
      </c>
      <c r="K9" s="40">
        <v>805</v>
      </c>
      <c r="L9" s="40">
        <v>315</v>
      </c>
      <c r="M9" s="82">
        <v>0.18860192210000001</v>
      </c>
      <c r="N9" s="62"/>
      <c r="O9" s="85">
        <v>3.4925360900000001E-2</v>
      </c>
      <c r="P9" s="85">
        <v>5.1121675999999998E-2</v>
      </c>
      <c r="Q9" s="40">
        <v>383</v>
      </c>
      <c r="R9" s="40">
        <v>165</v>
      </c>
      <c r="S9" s="82">
        <v>0.13995560379999999</v>
      </c>
    </row>
    <row r="10" spans="1:19" ht="12.75" customHeight="1" x14ac:dyDescent="0.2">
      <c r="B10" s="62">
        <v>2000</v>
      </c>
      <c r="C10" s="85">
        <v>3.2304391199999997E-2</v>
      </c>
      <c r="D10" s="85">
        <v>1.8587938799999999E-2</v>
      </c>
      <c r="E10" s="40">
        <v>870</v>
      </c>
      <c r="F10" s="40">
        <v>333</v>
      </c>
      <c r="G10" s="82">
        <v>0.20543585580000001</v>
      </c>
      <c r="H10" s="62"/>
      <c r="I10" s="85">
        <v>8.6342664400000005E-2</v>
      </c>
      <c r="J10" s="85">
        <v>5.0360087900000003E-2</v>
      </c>
      <c r="K10" s="40">
        <v>929</v>
      </c>
      <c r="L10" s="40">
        <v>366</v>
      </c>
      <c r="M10" s="82">
        <v>0.18362177439999999</v>
      </c>
      <c r="N10" s="62"/>
      <c r="O10" s="85">
        <v>7.6148730600000006E-2</v>
      </c>
      <c r="P10" s="85">
        <v>5.11769272E-2</v>
      </c>
      <c r="Q10" s="40">
        <v>781</v>
      </c>
      <c r="R10" s="40">
        <v>329</v>
      </c>
      <c r="S10" s="82">
        <v>0.14771374700000001</v>
      </c>
    </row>
    <row r="11" spans="1:19" ht="12.75" customHeight="1" x14ac:dyDescent="0.2">
      <c r="B11" s="62">
        <v>2001</v>
      </c>
      <c r="C11" s="85">
        <v>3.8667197200000003E-2</v>
      </c>
      <c r="D11" s="85">
        <v>2.06878232E-2</v>
      </c>
      <c r="E11" s="40">
        <v>966</v>
      </c>
      <c r="F11" s="40">
        <v>356</v>
      </c>
      <c r="G11" s="82">
        <v>0.19957068310000001</v>
      </c>
      <c r="H11" s="62"/>
      <c r="I11" s="85">
        <v>9.0505111099999994E-2</v>
      </c>
      <c r="J11" s="85">
        <v>4.8915677400000003E-2</v>
      </c>
      <c r="K11" s="40">
        <v>983</v>
      </c>
      <c r="L11" s="40">
        <v>383</v>
      </c>
      <c r="M11" s="82">
        <v>0.2130376631</v>
      </c>
      <c r="N11" s="62"/>
      <c r="O11" s="85">
        <v>0.10144871799999999</v>
      </c>
      <c r="P11" s="85">
        <v>5.78652916E-2</v>
      </c>
      <c r="Q11" s="40">
        <v>947</v>
      </c>
      <c r="R11" s="40">
        <v>397</v>
      </c>
      <c r="S11" s="82">
        <v>0.1835228964</v>
      </c>
    </row>
    <row r="12" spans="1:19" ht="12.75" customHeight="1" x14ac:dyDescent="0.2">
      <c r="B12" s="62">
        <v>2002</v>
      </c>
      <c r="C12" s="85">
        <v>5.0056705399999998E-2</v>
      </c>
      <c r="D12" s="85">
        <v>2.8397767500000001E-2</v>
      </c>
      <c r="E12" s="40">
        <v>998</v>
      </c>
      <c r="F12" s="40">
        <v>387</v>
      </c>
      <c r="G12" s="82">
        <v>0.2174500352</v>
      </c>
      <c r="H12" s="62"/>
      <c r="I12" s="85">
        <v>9.0469220099999997E-2</v>
      </c>
      <c r="J12" s="85">
        <v>4.6954968700000002E-2</v>
      </c>
      <c r="K12" s="40">
        <v>1024</v>
      </c>
      <c r="L12" s="40">
        <v>393</v>
      </c>
      <c r="M12" s="82">
        <v>0.24477677480000001</v>
      </c>
      <c r="N12" s="62"/>
      <c r="O12" s="85">
        <v>9.8796185600000003E-2</v>
      </c>
      <c r="P12" s="85">
        <v>5.1843231099999998E-2</v>
      </c>
      <c r="Q12" s="40">
        <v>956</v>
      </c>
      <c r="R12" s="40">
        <v>419</v>
      </c>
      <c r="S12" s="82">
        <v>0.22668551270000001</v>
      </c>
    </row>
    <row r="13" spans="1:19" ht="12.75" customHeight="1" x14ac:dyDescent="0.2">
      <c r="B13" s="62">
        <v>2003</v>
      </c>
      <c r="C13" s="85">
        <v>7.8183431499999997E-2</v>
      </c>
      <c r="D13" s="85">
        <v>4.8865334500000003E-2</v>
      </c>
      <c r="E13" s="40">
        <v>1013</v>
      </c>
      <c r="F13" s="40">
        <v>427</v>
      </c>
      <c r="G13" s="82">
        <v>0.27641170939999998</v>
      </c>
      <c r="H13" s="62"/>
      <c r="I13" s="85">
        <v>7.5286904099999996E-2</v>
      </c>
      <c r="J13" s="85">
        <v>3.8553548799999997E-2</v>
      </c>
      <c r="K13" s="40">
        <v>1097</v>
      </c>
      <c r="L13" s="40">
        <v>418</v>
      </c>
      <c r="M13" s="82">
        <v>0.27403761630000001</v>
      </c>
      <c r="N13" s="62"/>
      <c r="O13" s="85">
        <v>7.1530085399999999E-2</v>
      </c>
      <c r="P13" s="85">
        <v>4.3828778999999998E-2</v>
      </c>
      <c r="Q13" s="40">
        <v>916</v>
      </c>
      <c r="R13" s="40">
        <v>426</v>
      </c>
      <c r="S13" s="82">
        <v>0.23358212010000001</v>
      </c>
    </row>
    <row r="14" spans="1:19" ht="12.75" customHeight="1" x14ac:dyDescent="0.2">
      <c r="B14" s="62">
        <v>2004</v>
      </c>
      <c r="C14" s="85">
        <v>8.4815155000000003E-2</v>
      </c>
      <c r="D14" s="85">
        <v>5.3743727300000002E-2</v>
      </c>
      <c r="E14" s="40">
        <v>1089</v>
      </c>
      <c r="F14" s="40">
        <v>464</v>
      </c>
      <c r="G14" s="82">
        <v>0.31441701170000003</v>
      </c>
      <c r="H14" s="62"/>
      <c r="I14" s="85">
        <v>8.0858991000000005E-2</v>
      </c>
      <c r="J14" s="85">
        <v>4.4952964099999999E-2</v>
      </c>
      <c r="K14" s="40">
        <v>1127</v>
      </c>
      <c r="L14" s="40">
        <v>437</v>
      </c>
      <c r="M14" s="82">
        <v>0.28572683259999998</v>
      </c>
      <c r="N14" s="62"/>
      <c r="O14" s="85">
        <v>2.16908481E-2</v>
      </c>
      <c r="P14" s="85">
        <v>1.2107665700000001E-2</v>
      </c>
      <c r="Q14" s="40">
        <v>953</v>
      </c>
      <c r="R14" s="40">
        <v>413</v>
      </c>
      <c r="S14" s="82">
        <v>0.18415066320000001</v>
      </c>
    </row>
    <row r="15" spans="1:19" ht="12.75" customHeight="1" x14ac:dyDescent="0.2">
      <c r="B15" s="62">
        <v>2005</v>
      </c>
      <c r="C15" s="85">
        <v>8.4473777299999997E-2</v>
      </c>
      <c r="D15" s="85">
        <v>5.4872641799999997E-2</v>
      </c>
      <c r="E15" s="40">
        <v>1157</v>
      </c>
      <c r="F15" s="40">
        <v>495</v>
      </c>
      <c r="G15" s="82">
        <v>0.316540457</v>
      </c>
      <c r="H15" s="62"/>
      <c r="I15" s="85">
        <v>9.23212375E-2</v>
      </c>
      <c r="J15" s="85">
        <v>4.9477188900000003E-2</v>
      </c>
      <c r="K15" s="40">
        <v>1209</v>
      </c>
      <c r="L15" s="40">
        <v>463</v>
      </c>
      <c r="M15" s="82">
        <v>0.31639148700000003</v>
      </c>
      <c r="N15" s="62"/>
      <c r="O15" s="85">
        <v>0.1334279676</v>
      </c>
      <c r="P15" s="85">
        <v>8.0424668699999993E-2</v>
      </c>
      <c r="Q15" s="40">
        <v>1040</v>
      </c>
      <c r="R15" s="40">
        <v>495</v>
      </c>
      <c r="S15" s="82">
        <v>0.27478133189999998</v>
      </c>
    </row>
    <row r="16" spans="1:19" ht="12.75" customHeight="1" x14ac:dyDescent="0.2">
      <c r="B16" s="62">
        <v>2006</v>
      </c>
      <c r="C16" s="85">
        <v>9.6138964100000002E-2</v>
      </c>
      <c r="D16" s="85">
        <v>6.2893324700000003E-2</v>
      </c>
      <c r="E16" s="40">
        <v>1255</v>
      </c>
      <c r="F16" s="40">
        <v>541</v>
      </c>
      <c r="G16" s="82">
        <v>0.3230897076</v>
      </c>
      <c r="H16" s="62"/>
      <c r="I16" s="85">
        <v>0.1072263076</v>
      </c>
      <c r="J16" s="85">
        <v>5.65025049E-2</v>
      </c>
      <c r="K16" s="40">
        <v>1355</v>
      </c>
      <c r="L16" s="40">
        <v>495</v>
      </c>
      <c r="M16" s="82">
        <v>0.33415725260000001</v>
      </c>
      <c r="N16" s="62"/>
      <c r="O16" s="85">
        <v>0.1038477235</v>
      </c>
      <c r="P16" s="85">
        <v>6.4263727199999995E-2</v>
      </c>
      <c r="Q16" s="40">
        <v>1097</v>
      </c>
      <c r="R16" s="40">
        <v>494</v>
      </c>
      <c r="S16" s="82">
        <v>0.299046961</v>
      </c>
    </row>
    <row r="17" spans="2:19" ht="12.75" customHeight="1" x14ac:dyDescent="0.2">
      <c r="B17" s="62">
        <v>2007</v>
      </c>
      <c r="C17" s="85">
        <v>0.1009147214</v>
      </c>
      <c r="D17" s="85">
        <v>6.0794124999999997E-2</v>
      </c>
      <c r="E17" s="40">
        <v>1283</v>
      </c>
      <c r="F17" s="40">
        <v>549</v>
      </c>
      <c r="G17" s="82">
        <v>0.31982002069999999</v>
      </c>
      <c r="H17" s="62"/>
      <c r="I17" s="85">
        <v>0.1061161761</v>
      </c>
      <c r="J17" s="85">
        <v>5.0376187599999997E-2</v>
      </c>
      <c r="K17" s="40">
        <v>1441</v>
      </c>
      <c r="L17" s="40">
        <v>524</v>
      </c>
      <c r="M17" s="82">
        <v>0.34588086039999999</v>
      </c>
      <c r="N17" s="62"/>
      <c r="O17" s="85">
        <v>9.7696178300000006E-2</v>
      </c>
      <c r="P17" s="85">
        <v>4.5419501000000001E-2</v>
      </c>
      <c r="Q17" s="40">
        <v>1163</v>
      </c>
      <c r="R17" s="40">
        <v>503</v>
      </c>
      <c r="S17" s="82">
        <v>0.30088665730000003</v>
      </c>
    </row>
    <row r="18" spans="2:19" ht="12.75" customHeight="1" x14ac:dyDescent="0.2">
      <c r="B18" s="62">
        <v>2008</v>
      </c>
      <c r="C18" s="85">
        <v>6.1909976499999998E-2</v>
      </c>
      <c r="D18" s="85">
        <v>3.1135267000000001E-2</v>
      </c>
      <c r="E18" s="40">
        <v>1298</v>
      </c>
      <c r="F18" s="40">
        <v>515</v>
      </c>
      <c r="G18" s="82">
        <v>0.31908840560000001</v>
      </c>
      <c r="H18" s="62"/>
      <c r="I18" s="85">
        <v>8.1168245700000002E-2</v>
      </c>
      <c r="J18" s="85">
        <v>3.8741968000000002E-2</v>
      </c>
      <c r="K18" s="40">
        <v>1446</v>
      </c>
      <c r="L18" s="40">
        <v>522</v>
      </c>
      <c r="M18" s="82">
        <v>0.33364557760000002</v>
      </c>
      <c r="N18" s="62"/>
      <c r="O18" s="85">
        <v>7.9919756100000003E-2</v>
      </c>
      <c r="P18" s="85">
        <v>4.3261254399999997E-2</v>
      </c>
      <c r="Q18" s="40">
        <v>1247</v>
      </c>
      <c r="R18" s="40">
        <v>519</v>
      </c>
      <c r="S18" s="82">
        <v>0.31365632539999999</v>
      </c>
    </row>
    <row r="19" spans="2:19" ht="12.75" customHeight="1" x14ac:dyDescent="0.2">
      <c r="B19" s="62">
        <v>2009</v>
      </c>
      <c r="C19" s="85">
        <v>1.9039103799999998E-2</v>
      </c>
      <c r="D19" s="85">
        <v>8.1049764E-3</v>
      </c>
      <c r="E19" s="40">
        <v>1291</v>
      </c>
      <c r="F19" s="40">
        <v>494</v>
      </c>
      <c r="G19" s="82">
        <v>0.34240392219999999</v>
      </c>
      <c r="H19" s="62"/>
      <c r="I19" s="85">
        <v>7.7513896600000007E-2</v>
      </c>
      <c r="J19" s="85">
        <v>4.26629112E-2</v>
      </c>
      <c r="K19" s="40">
        <v>1471</v>
      </c>
      <c r="L19" s="40">
        <v>540</v>
      </c>
      <c r="M19" s="82">
        <v>0.34823375969999998</v>
      </c>
      <c r="N19" s="62"/>
      <c r="O19" s="85">
        <v>4.3389924099999998E-2</v>
      </c>
      <c r="P19" s="85">
        <v>2.4793692999999999E-2</v>
      </c>
      <c r="Q19" s="40">
        <v>1240</v>
      </c>
      <c r="R19" s="40">
        <v>512</v>
      </c>
      <c r="S19" s="82">
        <v>0.2946238142</v>
      </c>
    </row>
    <row r="20" spans="2:19" ht="12.75" customHeight="1" x14ac:dyDescent="0.2">
      <c r="B20" s="62">
        <v>2010</v>
      </c>
      <c r="C20" s="85">
        <v>3.1950925099999999E-2</v>
      </c>
      <c r="D20" s="85">
        <v>1.7009417299999999E-2</v>
      </c>
      <c r="E20" s="40">
        <v>1337</v>
      </c>
      <c r="F20" s="40">
        <v>534</v>
      </c>
      <c r="G20" s="82">
        <v>0.33965009439999999</v>
      </c>
      <c r="H20" s="62"/>
      <c r="I20" s="85">
        <v>8.8054810499999997E-2</v>
      </c>
      <c r="J20" s="85">
        <v>4.8101541599999999E-2</v>
      </c>
      <c r="K20" s="40">
        <v>1622</v>
      </c>
      <c r="L20" s="40">
        <v>566</v>
      </c>
      <c r="M20" s="82">
        <v>0.3513968703</v>
      </c>
      <c r="N20" s="62"/>
      <c r="O20" s="85">
        <v>5.05707429E-2</v>
      </c>
      <c r="P20" s="85">
        <v>2.5141775200000001E-2</v>
      </c>
      <c r="Q20" s="40">
        <v>1379</v>
      </c>
      <c r="R20" s="40">
        <v>524</v>
      </c>
      <c r="S20" s="82">
        <v>0.3125017175</v>
      </c>
    </row>
    <row r="21" spans="2:19" ht="12.75" customHeight="1" x14ac:dyDescent="0.2">
      <c r="B21" s="62">
        <v>2011</v>
      </c>
      <c r="C21" s="85">
        <v>5.1019161299999997E-2</v>
      </c>
      <c r="D21" s="85">
        <v>2.7838567200000001E-2</v>
      </c>
      <c r="E21" s="40">
        <v>1535</v>
      </c>
      <c r="F21" s="40">
        <v>566</v>
      </c>
      <c r="G21" s="82">
        <v>0.32332983059999998</v>
      </c>
      <c r="H21" s="62"/>
      <c r="I21" s="85">
        <v>7.4962087400000002E-2</v>
      </c>
      <c r="J21" s="85">
        <v>3.8921461599999999E-2</v>
      </c>
      <c r="K21" s="40">
        <v>1689</v>
      </c>
      <c r="L21" s="40">
        <v>553</v>
      </c>
      <c r="M21" s="82">
        <v>0.35608968790000001</v>
      </c>
      <c r="N21" s="62"/>
      <c r="O21" s="85">
        <v>5.8838218400000003E-2</v>
      </c>
      <c r="P21" s="85">
        <v>2.93643806E-2</v>
      </c>
      <c r="Q21" s="40">
        <v>1500</v>
      </c>
      <c r="R21" s="40">
        <v>547</v>
      </c>
      <c r="S21" s="82">
        <v>0.32693126430000002</v>
      </c>
    </row>
    <row r="22" spans="2:19" ht="12.75" customHeight="1" x14ac:dyDescent="0.2">
      <c r="B22" s="62">
        <v>2012</v>
      </c>
      <c r="C22" s="85">
        <v>4.53096006E-2</v>
      </c>
      <c r="D22" s="85">
        <v>2.5937673000000001E-2</v>
      </c>
      <c r="E22" s="40">
        <v>1575</v>
      </c>
      <c r="F22" s="40">
        <v>571</v>
      </c>
      <c r="G22" s="82">
        <v>0.32775164639999999</v>
      </c>
      <c r="H22" s="62"/>
      <c r="I22" s="85">
        <v>7.5158400700000003E-2</v>
      </c>
      <c r="J22" s="85">
        <v>2.9822994500000002E-2</v>
      </c>
      <c r="K22" s="40">
        <v>1726</v>
      </c>
      <c r="L22" s="40">
        <v>571</v>
      </c>
      <c r="M22" s="82">
        <v>0.37614833809999998</v>
      </c>
      <c r="N22" s="62"/>
      <c r="O22" s="85">
        <v>6.75109552E-2</v>
      </c>
      <c r="P22" s="85">
        <v>3.2477957199999997E-2</v>
      </c>
      <c r="Q22" s="40">
        <v>1579</v>
      </c>
      <c r="R22" s="40">
        <v>569</v>
      </c>
      <c r="S22" s="82">
        <v>0.3371022991</v>
      </c>
    </row>
    <row r="23" spans="2:19" ht="12.75" customHeight="1" x14ac:dyDescent="0.2">
      <c r="B23" s="62">
        <v>2013</v>
      </c>
      <c r="C23" s="85">
        <v>6.0386959900000002E-2</v>
      </c>
      <c r="D23" s="85">
        <v>3.4957696400000002E-2</v>
      </c>
      <c r="E23" s="40">
        <v>1793</v>
      </c>
      <c r="F23" s="40">
        <v>612</v>
      </c>
      <c r="G23" s="82">
        <v>0.34759671289999999</v>
      </c>
      <c r="H23" s="62"/>
      <c r="I23" s="85">
        <v>6.09340222E-2</v>
      </c>
      <c r="J23" s="85">
        <v>3.2504233399999999E-2</v>
      </c>
      <c r="K23" s="40">
        <v>1739</v>
      </c>
      <c r="L23" s="40">
        <v>593</v>
      </c>
      <c r="M23" s="82">
        <v>0.38905050610000003</v>
      </c>
      <c r="N23" s="62"/>
      <c r="O23" s="85">
        <v>5.5012124599999997E-2</v>
      </c>
      <c r="P23" s="85">
        <v>2.64869535E-2</v>
      </c>
      <c r="Q23" s="40">
        <v>1579</v>
      </c>
      <c r="R23" s="40">
        <v>579</v>
      </c>
      <c r="S23" s="82">
        <v>0.35363225310000002</v>
      </c>
    </row>
    <row r="24" spans="2:19" ht="12.75" customHeight="1" x14ac:dyDescent="0.2">
      <c r="B24" s="62">
        <v>2014</v>
      </c>
      <c r="C24" s="85">
        <v>8.4341856199999996E-2</v>
      </c>
      <c r="D24" s="85">
        <v>5.2154195E-2</v>
      </c>
      <c r="E24" s="40">
        <v>1901</v>
      </c>
      <c r="F24" s="40">
        <v>651</v>
      </c>
      <c r="G24" s="82">
        <v>0.37118673140000003</v>
      </c>
      <c r="H24" s="62"/>
      <c r="I24" s="85">
        <v>8.3982223800000005E-2</v>
      </c>
      <c r="J24" s="85">
        <v>4.5550571999999998E-2</v>
      </c>
      <c r="K24" s="40">
        <v>1764</v>
      </c>
      <c r="L24" s="40">
        <v>621</v>
      </c>
      <c r="M24" s="82">
        <v>0.41646350269999999</v>
      </c>
      <c r="N24" s="62"/>
      <c r="O24" s="85">
        <v>6.7340694699999995E-2</v>
      </c>
      <c r="P24" s="85">
        <v>4.0138625999999997E-2</v>
      </c>
      <c r="Q24" s="40">
        <v>1604</v>
      </c>
      <c r="R24" s="40">
        <v>623</v>
      </c>
      <c r="S24" s="82">
        <v>0.34284963899999998</v>
      </c>
    </row>
    <row r="25" spans="2:19" ht="12.75" customHeight="1" x14ac:dyDescent="0.2">
      <c r="B25" s="62">
        <v>2015</v>
      </c>
      <c r="C25" s="85">
        <v>9.5585816700000006E-2</v>
      </c>
      <c r="D25" s="85">
        <v>6.1501370499999999E-2</v>
      </c>
      <c r="E25" s="40">
        <v>1975</v>
      </c>
      <c r="F25" s="40">
        <v>691</v>
      </c>
      <c r="G25" s="82">
        <v>0.38912569450000001</v>
      </c>
      <c r="H25" s="62"/>
      <c r="I25" s="85">
        <v>9.3182160999999999E-2</v>
      </c>
      <c r="J25" s="85">
        <v>5.8674194300000003E-2</v>
      </c>
      <c r="K25" s="40">
        <v>1638</v>
      </c>
      <c r="L25" s="40">
        <v>651</v>
      </c>
      <c r="M25" s="82">
        <v>0.42731303059999998</v>
      </c>
      <c r="N25" s="62"/>
      <c r="O25" s="85">
        <v>7.5898758999999996E-2</v>
      </c>
      <c r="P25" s="85">
        <v>4.5295906900000002E-2</v>
      </c>
      <c r="Q25" s="40">
        <v>1628</v>
      </c>
      <c r="R25" s="40">
        <v>649</v>
      </c>
      <c r="S25" s="82">
        <v>0.35705440430000002</v>
      </c>
    </row>
    <row r="26" spans="2:19" ht="12.75" customHeight="1" x14ac:dyDescent="0.2">
      <c r="B26" s="78"/>
      <c r="C26" s="265"/>
      <c r="D26" s="265"/>
      <c r="E26" s="265"/>
      <c r="F26" s="265"/>
      <c r="G26" s="265"/>
      <c r="H26" s="265"/>
      <c r="I26" s="265"/>
      <c r="J26" s="265"/>
      <c r="K26" s="265"/>
      <c r="L26" s="265"/>
      <c r="M26" s="265"/>
      <c r="N26" s="265"/>
      <c r="O26" s="265"/>
      <c r="P26" s="265"/>
      <c r="Q26" s="265"/>
      <c r="R26" s="265"/>
      <c r="S26" s="265"/>
    </row>
    <row r="27" spans="2:19" ht="12.75" customHeight="1" x14ac:dyDescent="0.2">
      <c r="B27" s="78"/>
      <c r="C27" s="64"/>
      <c r="D27" s="64"/>
      <c r="E27" s="64"/>
      <c r="F27" s="64"/>
      <c r="G27" s="64"/>
      <c r="H27" s="64"/>
      <c r="I27" s="64"/>
      <c r="J27" s="64"/>
      <c r="K27" s="64"/>
      <c r="L27" s="64"/>
      <c r="M27" s="64"/>
      <c r="N27" s="64"/>
      <c r="O27" s="64"/>
      <c r="P27" s="64"/>
      <c r="Q27" s="64"/>
      <c r="R27" s="64"/>
      <c r="S27" s="64"/>
    </row>
    <row r="28" spans="2:19" ht="12.75" customHeight="1" x14ac:dyDescent="0.2">
      <c r="B28" s="6"/>
      <c r="C28" s="74"/>
      <c r="D28" s="74"/>
      <c r="E28" s="69"/>
      <c r="F28" s="69"/>
      <c r="G28" s="75"/>
      <c r="H28" s="69"/>
      <c r="I28" s="74"/>
      <c r="J28" s="74"/>
      <c r="K28" s="69"/>
      <c r="L28" s="69"/>
      <c r="M28" s="75"/>
      <c r="N28" s="70"/>
      <c r="O28" s="74"/>
      <c r="P28" s="74"/>
      <c r="Q28" s="69"/>
      <c r="R28" s="69"/>
      <c r="S28" s="75"/>
    </row>
    <row r="29" spans="2:19" ht="12.75" customHeight="1" x14ac:dyDescent="0.2">
      <c r="B29" s="96"/>
      <c r="C29" s="433" t="s">
        <v>98</v>
      </c>
      <c r="D29" s="433"/>
      <c r="E29" s="433"/>
      <c r="F29" s="433"/>
      <c r="G29" s="433"/>
      <c r="H29" s="250"/>
      <c r="I29" s="433" t="s">
        <v>97</v>
      </c>
      <c r="J29" s="433"/>
      <c r="K29" s="433"/>
      <c r="L29" s="433"/>
      <c r="M29" s="433"/>
      <c r="N29" s="250"/>
      <c r="O29" s="433" t="s">
        <v>96</v>
      </c>
      <c r="P29" s="433"/>
      <c r="Q29" s="433"/>
      <c r="R29" s="433"/>
      <c r="S29" s="433"/>
    </row>
    <row r="30" spans="2:19" ht="36" customHeight="1" x14ac:dyDescent="0.2">
      <c r="B30" s="252" t="s">
        <v>50</v>
      </c>
      <c r="C30" s="284" t="s">
        <v>524</v>
      </c>
      <c r="D30" s="284" t="s">
        <v>273</v>
      </c>
      <c r="E30" s="285" t="s">
        <v>279</v>
      </c>
      <c r="F30" s="285" t="s">
        <v>27</v>
      </c>
      <c r="G30" s="286" t="s">
        <v>25</v>
      </c>
      <c r="H30" s="252"/>
      <c r="I30" s="284" t="s">
        <v>524</v>
      </c>
      <c r="J30" s="284" t="s">
        <v>273</v>
      </c>
      <c r="K30" s="285" t="s">
        <v>279</v>
      </c>
      <c r="L30" s="285" t="s">
        <v>27</v>
      </c>
      <c r="M30" s="286" t="s">
        <v>25</v>
      </c>
      <c r="N30" s="310"/>
      <c r="O30" s="284" t="s">
        <v>524</v>
      </c>
      <c r="P30" s="284" t="s">
        <v>273</v>
      </c>
      <c r="Q30" s="285" t="s">
        <v>279</v>
      </c>
      <c r="R30" s="285" t="s">
        <v>27</v>
      </c>
      <c r="S30" s="286" t="s">
        <v>25</v>
      </c>
    </row>
    <row r="31" spans="2:19" ht="12.75" customHeight="1" x14ac:dyDescent="0.2">
      <c r="B31" s="62">
        <v>1997</v>
      </c>
      <c r="C31" s="85" t="s">
        <v>72</v>
      </c>
      <c r="D31" s="85" t="s">
        <v>72</v>
      </c>
      <c r="E31" s="40" t="s">
        <v>72</v>
      </c>
      <c r="F31" s="40" t="s">
        <v>72</v>
      </c>
      <c r="G31" s="82" t="s">
        <v>72</v>
      </c>
      <c r="H31" s="62"/>
      <c r="I31" s="85" t="s">
        <v>72</v>
      </c>
      <c r="J31" s="85" t="s">
        <v>72</v>
      </c>
      <c r="K31" s="40" t="s">
        <v>72</v>
      </c>
      <c r="L31" s="40" t="s">
        <v>72</v>
      </c>
      <c r="M31" s="82" t="s">
        <v>72</v>
      </c>
      <c r="N31" s="62"/>
      <c r="O31" s="85" t="s">
        <v>72</v>
      </c>
      <c r="P31" s="85" t="s">
        <v>72</v>
      </c>
      <c r="Q31" s="40" t="s">
        <v>72</v>
      </c>
      <c r="R31" s="40" t="s">
        <v>72</v>
      </c>
      <c r="S31" s="82" t="s">
        <v>72</v>
      </c>
    </row>
    <row r="32" spans="2:19" ht="12.75" customHeight="1" x14ac:dyDescent="0.2">
      <c r="B32" s="62">
        <v>1998</v>
      </c>
      <c r="C32" s="85" t="s">
        <v>72</v>
      </c>
      <c r="D32" s="85" t="s">
        <v>72</v>
      </c>
      <c r="E32" s="40" t="s">
        <v>72</v>
      </c>
      <c r="F32" s="40" t="s">
        <v>72</v>
      </c>
      <c r="G32" s="82" t="s">
        <v>72</v>
      </c>
      <c r="H32" s="62"/>
      <c r="I32" s="85" t="s">
        <v>72</v>
      </c>
      <c r="J32" s="85" t="s">
        <v>72</v>
      </c>
      <c r="K32" s="40" t="s">
        <v>72</v>
      </c>
      <c r="L32" s="40" t="s">
        <v>72</v>
      </c>
      <c r="M32" s="82" t="s">
        <v>72</v>
      </c>
      <c r="N32" s="62"/>
      <c r="O32" s="85" t="s">
        <v>72</v>
      </c>
      <c r="P32" s="85" t="s">
        <v>72</v>
      </c>
      <c r="Q32" s="40" t="s">
        <v>72</v>
      </c>
      <c r="R32" s="40" t="s">
        <v>72</v>
      </c>
      <c r="S32" s="82" t="s">
        <v>72</v>
      </c>
    </row>
    <row r="33" spans="2:19" ht="12.75" customHeight="1" x14ac:dyDescent="0.2">
      <c r="B33" s="62">
        <v>1999</v>
      </c>
      <c r="C33" s="85" t="s">
        <v>72</v>
      </c>
      <c r="D33" s="85" t="s">
        <v>72</v>
      </c>
      <c r="E33" s="40" t="s">
        <v>72</v>
      </c>
      <c r="F33" s="40" t="s">
        <v>72</v>
      </c>
      <c r="G33" s="82" t="s">
        <v>72</v>
      </c>
      <c r="H33" s="62"/>
      <c r="I33" s="85" t="s">
        <v>72</v>
      </c>
      <c r="J33" s="85" t="s">
        <v>72</v>
      </c>
      <c r="K33" s="40" t="s">
        <v>72</v>
      </c>
      <c r="L33" s="40" t="s">
        <v>72</v>
      </c>
      <c r="M33" s="82" t="s">
        <v>72</v>
      </c>
      <c r="N33" s="62"/>
      <c r="O33" s="85" t="s">
        <v>72</v>
      </c>
      <c r="P33" s="85" t="s">
        <v>72</v>
      </c>
      <c r="Q33" s="40" t="s">
        <v>72</v>
      </c>
      <c r="R33" s="40" t="s">
        <v>72</v>
      </c>
      <c r="S33" s="82" t="s">
        <v>72</v>
      </c>
    </row>
    <row r="34" spans="2:19" ht="12.75" customHeight="1" x14ac:dyDescent="0.2">
      <c r="B34" s="62">
        <v>2000</v>
      </c>
      <c r="C34" s="85">
        <v>5.60143024E-2</v>
      </c>
      <c r="D34" s="85">
        <v>6.5901172699999996E-2</v>
      </c>
      <c r="E34" s="40">
        <v>464</v>
      </c>
      <c r="F34" s="40">
        <v>186</v>
      </c>
      <c r="G34" s="82">
        <v>0.33873081599999999</v>
      </c>
      <c r="H34" s="62"/>
      <c r="I34" s="85" t="s">
        <v>72</v>
      </c>
      <c r="J34" s="85" t="s">
        <v>72</v>
      </c>
      <c r="K34" s="40" t="s">
        <v>72</v>
      </c>
      <c r="L34" s="40" t="s">
        <v>72</v>
      </c>
      <c r="M34" s="82" t="s">
        <v>72</v>
      </c>
      <c r="N34" s="62"/>
      <c r="O34" s="85" t="s">
        <v>72</v>
      </c>
      <c r="P34" s="85" t="s">
        <v>72</v>
      </c>
      <c r="Q34" s="40" t="s">
        <v>72</v>
      </c>
      <c r="R34" s="40" t="s">
        <v>72</v>
      </c>
      <c r="S34" s="82" t="s">
        <v>72</v>
      </c>
    </row>
    <row r="35" spans="2:19" ht="12.75" customHeight="1" x14ac:dyDescent="0.2">
      <c r="B35" s="62">
        <v>2001</v>
      </c>
      <c r="C35" s="85">
        <v>7.95090086E-2</v>
      </c>
      <c r="D35" s="85">
        <v>6.3250504200000002E-2</v>
      </c>
      <c r="E35" s="40">
        <v>810</v>
      </c>
      <c r="F35" s="40">
        <v>342</v>
      </c>
      <c r="G35" s="82">
        <v>0.31206917779999999</v>
      </c>
      <c r="H35" s="62"/>
      <c r="I35" s="85">
        <v>5.5206815999999999E-2</v>
      </c>
      <c r="J35" s="85">
        <v>5.91135577E-2</v>
      </c>
      <c r="K35" s="40">
        <v>512</v>
      </c>
      <c r="L35" s="40">
        <v>196</v>
      </c>
      <c r="M35" s="82">
        <v>0.14006818269999999</v>
      </c>
      <c r="N35" s="62"/>
      <c r="O35" s="85" t="s">
        <v>72</v>
      </c>
      <c r="P35" s="85" t="s">
        <v>72</v>
      </c>
      <c r="Q35" s="40" t="s">
        <v>72</v>
      </c>
      <c r="R35" s="40" t="s">
        <v>72</v>
      </c>
      <c r="S35" s="82" t="s">
        <v>72</v>
      </c>
    </row>
    <row r="36" spans="2:19" ht="12.75" customHeight="1" x14ac:dyDescent="0.2">
      <c r="B36" s="62">
        <v>2002</v>
      </c>
      <c r="C36" s="85">
        <v>7.2833979699999996E-2</v>
      </c>
      <c r="D36" s="85">
        <v>5.7837896700000002E-2</v>
      </c>
      <c r="E36" s="40">
        <v>885</v>
      </c>
      <c r="F36" s="40">
        <v>388</v>
      </c>
      <c r="G36" s="82">
        <v>0.28473463799999998</v>
      </c>
      <c r="H36" s="62"/>
      <c r="I36" s="85">
        <v>7.9614072300000005E-2</v>
      </c>
      <c r="J36" s="85">
        <v>4.1739490499999997E-2</v>
      </c>
      <c r="K36" s="40">
        <v>989</v>
      </c>
      <c r="L36" s="40">
        <v>353</v>
      </c>
      <c r="M36" s="82">
        <v>0.1495948761</v>
      </c>
      <c r="N36" s="62"/>
      <c r="O36" s="85">
        <v>5.78926118E-2</v>
      </c>
      <c r="P36" s="85">
        <v>7.6978513600000006E-2</v>
      </c>
      <c r="Q36" s="40">
        <v>427</v>
      </c>
      <c r="R36" s="40">
        <v>184</v>
      </c>
      <c r="S36" s="82">
        <v>0.14570301020000001</v>
      </c>
    </row>
    <row r="37" spans="2:19" ht="12.75" customHeight="1" x14ac:dyDescent="0.2">
      <c r="B37" s="62">
        <v>2003</v>
      </c>
      <c r="C37" s="85">
        <v>5.79248942E-2</v>
      </c>
      <c r="D37" s="85">
        <v>4.5433424700000002E-2</v>
      </c>
      <c r="E37" s="40">
        <v>943</v>
      </c>
      <c r="F37" s="40">
        <v>405</v>
      </c>
      <c r="G37" s="82">
        <v>0.2862295822</v>
      </c>
      <c r="H37" s="62"/>
      <c r="I37" s="85">
        <v>7.1726389200000004E-2</v>
      </c>
      <c r="J37" s="85">
        <v>3.4864310699999998E-2</v>
      </c>
      <c r="K37" s="40">
        <v>1154</v>
      </c>
      <c r="L37" s="40">
        <v>399</v>
      </c>
      <c r="M37" s="82">
        <v>0.1693529194</v>
      </c>
      <c r="N37" s="62"/>
      <c r="O37" s="85">
        <v>8.6115127200000002E-2</v>
      </c>
      <c r="P37" s="85">
        <v>5.9274049000000002E-2</v>
      </c>
      <c r="Q37" s="40">
        <v>816</v>
      </c>
      <c r="R37" s="40">
        <v>353</v>
      </c>
      <c r="S37" s="82">
        <v>0.16070198660000001</v>
      </c>
    </row>
    <row r="38" spans="2:19" ht="12.75" customHeight="1" x14ac:dyDescent="0.2">
      <c r="B38" s="62">
        <v>2004</v>
      </c>
      <c r="C38" s="85">
        <v>6.0636162200000003E-2</v>
      </c>
      <c r="D38" s="85">
        <v>4.9846565000000002E-2</v>
      </c>
      <c r="E38" s="40">
        <v>1005</v>
      </c>
      <c r="F38" s="40">
        <v>448</v>
      </c>
      <c r="G38" s="82">
        <v>0.27832356600000002</v>
      </c>
      <c r="H38" s="62"/>
      <c r="I38" s="85">
        <v>6.9133410399999998E-2</v>
      </c>
      <c r="J38" s="85">
        <v>3.1987314099999997E-2</v>
      </c>
      <c r="K38" s="40">
        <v>1235</v>
      </c>
      <c r="L38" s="40">
        <v>420</v>
      </c>
      <c r="M38" s="82">
        <v>0.1951131106</v>
      </c>
      <c r="N38" s="62"/>
      <c r="O38" s="85">
        <v>7.7588135599999997E-2</v>
      </c>
      <c r="P38" s="85">
        <v>4.7084144199999997E-2</v>
      </c>
      <c r="Q38" s="40">
        <v>997</v>
      </c>
      <c r="R38" s="40">
        <v>411</v>
      </c>
      <c r="S38" s="82">
        <v>0.18581719520000001</v>
      </c>
    </row>
    <row r="39" spans="2:19" ht="12.75" customHeight="1" x14ac:dyDescent="0.2">
      <c r="B39" s="62">
        <v>2005</v>
      </c>
      <c r="C39" s="85">
        <v>5.7239109400000002E-2</v>
      </c>
      <c r="D39" s="85">
        <v>4.9119053699999998E-2</v>
      </c>
      <c r="E39" s="40">
        <v>1058</v>
      </c>
      <c r="F39" s="40">
        <v>453</v>
      </c>
      <c r="G39" s="82">
        <v>0.28290462529999999</v>
      </c>
      <c r="H39" s="62"/>
      <c r="I39" s="85">
        <v>6.4963590799999998E-2</v>
      </c>
      <c r="J39" s="85">
        <v>3.2481217E-2</v>
      </c>
      <c r="K39" s="40">
        <v>1358</v>
      </c>
      <c r="L39" s="40">
        <v>455</v>
      </c>
      <c r="M39" s="82">
        <v>0.21549339549999999</v>
      </c>
      <c r="N39" s="62"/>
      <c r="O39" s="85">
        <v>7.2005413300000001E-2</v>
      </c>
      <c r="P39" s="85">
        <v>4.09448039E-2</v>
      </c>
      <c r="Q39" s="40">
        <v>1083</v>
      </c>
      <c r="R39" s="40">
        <v>427</v>
      </c>
      <c r="S39" s="82">
        <v>0.209604345</v>
      </c>
    </row>
    <row r="40" spans="2:19" ht="12.75" customHeight="1" x14ac:dyDescent="0.2">
      <c r="B40" s="62">
        <v>2006</v>
      </c>
      <c r="C40" s="85">
        <v>9.4531469000000007E-2</v>
      </c>
      <c r="D40" s="85">
        <v>5.8204156299999997E-2</v>
      </c>
      <c r="E40" s="40">
        <v>1097</v>
      </c>
      <c r="F40" s="40">
        <v>462</v>
      </c>
      <c r="G40" s="82">
        <v>0.33509109910000001</v>
      </c>
      <c r="H40" s="62"/>
      <c r="I40" s="85">
        <v>9.8747894200000005E-2</v>
      </c>
      <c r="J40" s="85">
        <v>3.77891224E-2</v>
      </c>
      <c r="K40" s="40">
        <v>1381</v>
      </c>
      <c r="L40" s="40">
        <v>478</v>
      </c>
      <c r="M40" s="82">
        <v>0.25121596800000001</v>
      </c>
      <c r="N40" s="62"/>
      <c r="O40" s="85">
        <v>8.1971245100000006E-2</v>
      </c>
      <c r="P40" s="85">
        <v>4.6283573699999997E-2</v>
      </c>
      <c r="Q40" s="40">
        <v>1134</v>
      </c>
      <c r="R40" s="40">
        <v>445</v>
      </c>
      <c r="S40" s="82">
        <v>0.22934771430000001</v>
      </c>
    </row>
    <row r="41" spans="2:19" ht="12.75" customHeight="1" x14ac:dyDescent="0.2">
      <c r="B41" s="62">
        <v>2007</v>
      </c>
      <c r="C41" s="85">
        <v>8.5723301799999999E-2</v>
      </c>
      <c r="D41" s="85">
        <v>5.7346416099999999E-2</v>
      </c>
      <c r="E41" s="40">
        <v>1201</v>
      </c>
      <c r="F41" s="40">
        <v>507</v>
      </c>
      <c r="G41" s="82">
        <v>0.36372044809999998</v>
      </c>
      <c r="H41" s="62"/>
      <c r="I41" s="85">
        <v>9.22786367E-2</v>
      </c>
      <c r="J41" s="85">
        <v>4.7397974900000001E-2</v>
      </c>
      <c r="K41" s="40">
        <v>1470</v>
      </c>
      <c r="L41" s="40">
        <v>517</v>
      </c>
      <c r="M41" s="82">
        <v>0.24825041219999999</v>
      </c>
      <c r="N41" s="62"/>
      <c r="O41" s="85">
        <v>8.8713999900000007E-2</v>
      </c>
      <c r="P41" s="85">
        <v>4.7486155100000003E-2</v>
      </c>
      <c r="Q41" s="40">
        <v>1283</v>
      </c>
      <c r="R41" s="40">
        <v>496</v>
      </c>
      <c r="S41" s="82">
        <v>0.2354481098</v>
      </c>
    </row>
    <row r="42" spans="2:19" ht="12.75" customHeight="1" x14ac:dyDescent="0.2">
      <c r="B42" s="62">
        <v>2008</v>
      </c>
      <c r="C42" s="85">
        <v>8.1465414700000002E-2</v>
      </c>
      <c r="D42" s="85">
        <v>4.3949577199999999E-2</v>
      </c>
      <c r="E42" s="40">
        <v>1241</v>
      </c>
      <c r="F42" s="40">
        <v>517</v>
      </c>
      <c r="G42" s="82">
        <v>0.34097494189999999</v>
      </c>
      <c r="H42" s="62"/>
      <c r="I42" s="85">
        <v>7.8167899499999999E-2</v>
      </c>
      <c r="J42" s="85">
        <v>3.87824539E-2</v>
      </c>
      <c r="K42" s="40">
        <v>1406</v>
      </c>
      <c r="L42" s="40">
        <v>501</v>
      </c>
      <c r="M42" s="82">
        <v>0.26919761079999999</v>
      </c>
      <c r="N42" s="62"/>
      <c r="O42" s="85">
        <v>6.3152136400000003E-2</v>
      </c>
      <c r="P42" s="85">
        <v>3.2150892100000002E-2</v>
      </c>
      <c r="Q42" s="40">
        <v>1360</v>
      </c>
      <c r="R42" s="40">
        <v>499</v>
      </c>
      <c r="S42" s="82">
        <v>0.2381487877</v>
      </c>
    </row>
    <row r="43" spans="2:19" ht="12.75" customHeight="1" x14ac:dyDescent="0.2">
      <c r="B43" s="62">
        <v>2009</v>
      </c>
      <c r="C43" s="85">
        <v>6.0720483700000001E-2</v>
      </c>
      <c r="D43" s="85">
        <v>3.5799934300000003E-2</v>
      </c>
      <c r="E43" s="40">
        <v>1231</v>
      </c>
      <c r="F43" s="40">
        <v>522</v>
      </c>
      <c r="G43" s="82">
        <v>0.35241461569999999</v>
      </c>
      <c r="H43" s="62"/>
      <c r="I43" s="85">
        <v>7.4736195899999996E-2</v>
      </c>
      <c r="J43" s="85">
        <v>3.4395818799999998E-2</v>
      </c>
      <c r="K43" s="40">
        <v>1397</v>
      </c>
      <c r="L43" s="40">
        <v>516</v>
      </c>
      <c r="M43" s="82">
        <v>0.31435184869999999</v>
      </c>
      <c r="N43" s="62"/>
      <c r="O43" s="85">
        <v>5.2425481400000001E-2</v>
      </c>
      <c r="P43" s="85">
        <v>2.7234817200000001E-2</v>
      </c>
      <c r="Q43" s="40">
        <v>1387</v>
      </c>
      <c r="R43" s="40">
        <v>510</v>
      </c>
      <c r="S43" s="82">
        <v>0.25998690019999998</v>
      </c>
    </row>
    <row r="44" spans="2:19" ht="12.75" customHeight="1" x14ac:dyDescent="0.2">
      <c r="B44" s="62">
        <v>2010</v>
      </c>
      <c r="C44" s="85">
        <v>6.9741999200000002E-2</v>
      </c>
      <c r="D44" s="85">
        <v>4.5096708300000003E-2</v>
      </c>
      <c r="E44" s="40">
        <v>1294</v>
      </c>
      <c r="F44" s="40">
        <v>553</v>
      </c>
      <c r="G44" s="82">
        <v>0.29411518209999998</v>
      </c>
      <c r="H44" s="62"/>
      <c r="I44" s="85">
        <v>7.3240704000000004E-2</v>
      </c>
      <c r="J44" s="85">
        <v>4.0058734800000002E-2</v>
      </c>
      <c r="K44" s="40">
        <v>1601</v>
      </c>
      <c r="L44" s="40">
        <v>555</v>
      </c>
      <c r="M44" s="82">
        <v>0.2982715239</v>
      </c>
      <c r="N44" s="62"/>
      <c r="O44" s="85">
        <v>6.2393036300000003E-2</v>
      </c>
      <c r="P44" s="85">
        <v>3.3291164999999998E-2</v>
      </c>
      <c r="Q44" s="40">
        <v>1480</v>
      </c>
      <c r="R44" s="40">
        <v>541</v>
      </c>
      <c r="S44" s="82">
        <v>0.27541286339999999</v>
      </c>
    </row>
    <row r="45" spans="2:19" ht="12.75" customHeight="1" x14ac:dyDescent="0.2">
      <c r="B45" s="62">
        <v>2011</v>
      </c>
      <c r="C45" s="85">
        <v>6.4557290500000003E-2</v>
      </c>
      <c r="D45" s="85">
        <v>3.9040342300000003E-2</v>
      </c>
      <c r="E45" s="40">
        <v>1246</v>
      </c>
      <c r="F45" s="40">
        <v>533</v>
      </c>
      <c r="G45" s="82">
        <v>0.29633862840000003</v>
      </c>
      <c r="H45" s="62"/>
      <c r="I45" s="85">
        <v>6.8522382300000004E-2</v>
      </c>
      <c r="J45" s="85">
        <v>3.6769881599999998E-2</v>
      </c>
      <c r="K45" s="40">
        <v>1607</v>
      </c>
      <c r="L45" s="40">
        <v>553</v>
      </c>
      <c r="M45" s="82">
        <v>0.29995160539999999</v>
      </c>
      <c r="N45" s="62"/>
      <c r="O45" s="85">
        <v>6.3211916500000007E-2</v>
      </c>
      <c r="P45" s="85">
        <v>3.5350948100000001E-2</v>
      </c>
      <c r="Q45" s="40">
        <v>1444</v>
      </c>
      <c r="R45" s="40">
        <v>537</v>
      </c>
      <c r="S45" s="82">
        <v>0.2871471438</v>
      </c>
    </row>
    <row r="46" spans="2:19" ht="12.75" customHeight="1" x14ac:dyDescent="0.2">
      <c r="B46" s="62">
        <v>2012</v>
      </c>
      <c r="C46" s="85">
        <v>3.3183081000000003E-2</v>
      </c>
      <c r="D46" s="85">
        <v>1.6358227400000001E-2</v>
      </c>
      <c r="E46" s="40">
        <v>1292</v>
      </c>
      <c r="F46" s="40">
        <v>520</v>
      </c>
      <c r="G46" s="82">
        <v>0.2945801529</v>
      </c>
      <c r="H46" s="62"/>
      <c r="I46" s="85">
        <v>7.2128865099999995E-2</v>
      </c>
      <c r="J46" s="85">
        <v>3.9400480199999997E-2</v>
      </c>
      <c r="K46" s="40">
        <v>1702</v>
      </c>
      <c r="L46" s="40">
        <v>583</v>
      </c>
      <c r="M46" s="82">
        <v>0.31464782270000002</v>
      </c>
      <c r="N46" s="62"/>
      <c r="O46" s="85">
        <v>6.1501311699999998E-2</v>
      </c>
      <c r="P46" s="85">
        <v>3.5041352300000002E-2</v>
      </c>
      <c r="Q46" s="40">
        <v>1505</v>
      </c>
      <c r="R46" s="40">
        <v>545</v>
      </c>
      <c r="S46" s="82">
        <v>0.3020410617</v>
      </c>
    </row>
    <row r="47" spans="2:19" ht="12.75" customHeight="1" x14ac:dyDescent="0.2">
      <c r="B47" s="62">
        <v>2013</v>
      </c>
      <c r="C47" s="85">
        <v>8.0508769699999996E-2</v>
      </c>
      <c r="D47" s="85">
        <v>3.3478942900000003E-2</v>
      </c>
      <c r="E47" s="40">
        <v>1222</v>
      </c>
      <c r="F47" s="40">
        <v>558</v>
      </c>
      <c r="G47" s="82">
        <v>0.31667131529999998</v>
      </c>
      <c r="H47" s="62"/>
      <c r="I47" s="85">
        <v>8.0164596800000001E-2</v>
      </c>
      <c r="J47" s="85">
        <v>3.8645617100000001E-2</v>
      </c>
      <c r="K47" s="40">
        <v>1625</v>
      </c>
      <c r="L47" s="40">
        <v>583</v>
      </c>
      <c r="M47" s="82">
        <v>0.33987446700000001</v>
      </c>
      <c r="N47" s="62"/>
      <c r="O47" s="85">
        <v>6.2929179099999996E-2</v>
      </c>
      <c r="P47" s="85">
        <v>3.6786267099999999E-2</v>
      </c>
      <c r="Q47" s="40">
        <v>1503</v>
      </c>
      <c r="R47" s="40">
        <v>560</v>
      </c>
      <c r="S47" s="82">
        <v>0.326367138</v>
      </c>
    </row>
    <row r="48" spans="2:19" ht="12.75" customHeight="1" x14ac:dyDescent="0.2">
      <c r="B48" s="62">
        <v>2014</v>
      </c>
      <c r="C48" s="85">
        <v>6.34410366E-2</v>
      </c>
      <c r="D48" s="85">
        <v>3.8695847999999998E-2</v>
      </c>
      <c r="E48" s="40">
        <v>1180</v>
      </c>
      <c r="F48" s="40">
        <v>553</v>
      </c>
      <c r="G48" s="82">
        <v>0.30385417809999998</v>
      </c>
      <c r="H48" s="62"/>
      <c r="I48" s="85">
        <v>8.0940437099999998E-2</v>
      </c>
      <c r="J48" s="85">
        <v>4.5149181199999999E-2</v>
      </c>
      <c r="K48" s="40">
        <v>1719</v>
      </c>
      <c r="L48" s="40">
        <v>615</v>
      </c>
      <c r="M48" s="82">
        <v>0.3441255117</v>
      </c>
      <c r="N48" s="62"/>
      <c r="O48" s="85">
        <v>7.0172662400000002E-2</v>
      </c>
      <c r="P48" s="85">
        <v>4.2199013700000003E-2</v>
      </c>
      <c r="Q48" s="40">
        <v>1541</v>
      </c>
      <c r="R48" s="40">
        <v>573</v>
      </c>
      <c r="S48" s="82">
        <v>0.34462355379999998</v>
      </c>
    </row>
    <row r="49" spans="2:19" ht="12.75" customHeight="1" x14ac:dyDescent="0.2">
      <c r="B49" s="62">
        <v>2015</v>
      </c>
      <c r="C49" s="85">
        <v>6.4091693500000005E-2</v>
      </c>
      <c r="D49" s="85">
        <v>3.8722687999999998E-2</v>
      </c>
      <c r="E49" s="40">
        <v>1254</v>
      </c>
      <c r="F49" s="40">
        <v>585</v>
      </c>
      <c r="G49" s="82">
        <v>0.29024728649999998</v>
      </c>
      <c r="H49" s="62"/>
      <c r="I49" s="85">
        <v>0.1048163738</v>
      </c>
      <c r="J49" s="85">
        <v>5.7596554799999998E-2</v>
      </c>
      <c r="K49" s="40">
        <v>1783</v>
      </c>
      <c r="L49" s="40">
        <v>658</v>
      </c>
      <c r="M49" s="82">
        <v>0.37399211090000001</v>
      </c>
      <c r="N49" s="62"/>
      <c r="O49" s="85">
        <v>5.8706904800000001E-2</v>
      </c>
      <c r="P49" s="85">
        <v>3.5585814299999997E-2</v>
      </c>
      <c r="Q49" s="40">
        <v>1732</v>
      </c>
      <c r="R49" s="40">
        <v>591</v>
      </c>
      <c r="S49" s="82">
        <v>0.4206910398</v>
      </c>
    </row>
    <row r="50" spans="2:19" ht="12.75" customHeight="1" x14ac:dyDescent="0.2">
      <c r="B50" s="62"/>
      <c r="C50" s="265"/>
      <c r="D50" s="265"/>
      <c r="E50" s="265"/>
      <c r="F50" s="265"/>
      <c r="G50" s="265"/>
      <c r="H50" s="265"/>
      <c r="I50" s="265"/>
      <c r="J50" s="265"/>
      <c r="K50" s="265"/>
      <c r="L50" s="265"/>
      <c r="M50" s="265"/>
      <c r="N50" s="265"/>
      <c r="O50" s="265"/>
      <c r="P50" s="265"/>
      <c r="Q50" s="265"/>
      <c r="R50" s="265"/>
      <c r="S50" s="265"/>
    </row>
    <row r="51" spans="2:19" ht="12.75" customHeight="1" x14ac:dyDescent="0.2">
      <c r="B51" s="78"/>
      <c r="C51" s="64"/>
      <c r="D51" s="64"/>
      <c r="E51" s="64"/>
      <c r="F51" s="64"/>
      <c r="G51" s="64"/>
      <c r="H51" s="64"/>
      <c r="I51" s="64"/>
      <c r="J51" s="64"/>
      <c r="K51" s="64"/>
      <c r="L51" s="64"/>
      <c r="M51" s="64"/>
      <c r="N51" s="64"/>
      <c r="O51" s="64"/>
      <c r="P51" s="64"/>
      <c r="Q51" s="64"/>
      <c r="R51" s="64"/>
      <c r="S51" s="64"/>
    </row>
    <row r="52" spans="2:19" ht="12.75" customHeight="1" x14ac:dyDescent="0.2">
      <c r="B52" s="6"/>
      <c r="C52" s="74"/>
      <c r="D52" s="74"/>
      <c r="E52" s="69"/>
      <c r="F52" s="69"/>
      <c r="G52" s="75"/>
      <c r="H52" s="69"/>
      <c r="I52" s="74"/>
      <c r="J52" s="74"/>
      <c r="K52" s="69"/>
      <c r="L52" s="69"/>
      <c r="M52" s="75"/>
      <c r="N52" s="70"/>
      <c r="O52" s="74"/>
      <c r="P52" s="74"/>
      <c r="Q52" s="69"/>
      <c r="R52" s="69"/>
      <c r="S52" s="75"/>
    </row>
    <row r="53" spans="2:19" ht="12.75" customHeight="1" x14ac:dyDescent="0.2">
      <c r="B53" s="96"/>
      <c r="C53" s="433" t="s">
        <v>95</v>
      </c>
      <c r="D53" s="433"/>
      <c r="E53" s="433"/>
      <c r="F53" s="433"/>
      <c r="G53" s="433"/>
      <c r="H53" s="250"/>
      <c r="I53" s="433" t="s">
        <v>94</v>
      </c>
      <c r="J53" s="433"/>
      <c r="K53" s="433"/>
      <c r="L53" s="433"/>
      <c r="M53" s="433"/>
      <c r="N53" s="250"/>
      <c r="O53" s="433" t="s">
        <v>93</v>
      </c>
      <c r="P53" s="433"/>
      <c r="Q53" s="433"/>
      <c r="R53" s="433"/>
      <c r="S53" s="433"/>
    </row>
    <row r="54" spans="2:19" ht="36" customHeight="1" x14ac:dyDescent="0.2">
      <c r="B54" s="6" t="s">
        <v>50</v>
      </c>
      <c r="C54" s="284" t="s">
        <v>524</v>
      </c>
      <c r="D54" s="284" t="s">
        <v>273</v>
      </c>
      <c r="E54" s="285" t="s">
        <v>279</v>
      </c>
      <c r="F54" s="285" t="s">
        <v>27</v>
      </c>
      <c r="G54" s="286" t="s">
        <v>25</v>
      </c>
      <c r="H54" s="252"/>
      <c r="I54" s="284" t="s">
        <v>524</v>
      </c>
      <c r="J54" s="284" t="s">
        <v>273</v>
      </c>
      <c r="K54" s="285" t="s">
        <v>279</v>
      </c>
      <c r="L54" s="285" t="s">
        <v>27</v>
      </c>
      <c r="M54" s="286" t="s">
        <v>25</v>
      </c>
      <c r="N54" s="310"/>
      <c r="O54" s="284" t="s">
        <v>524</v>
      </c>
      <c r="P54" s="284" t="s">
        <v>273</v>
      </c>
      <c r="Q54" s="285" t="s">
        <v>279</v>
      </c>
      <c r="R54" s="285" t="s">
        <v>27</v>
      </c>
      <c r="S54" s="286" t="s">
        <v>25</v>
      </c>
    </row>
    <row r="55" spans="2:19" ht="12.75" customHeight="1" x14ac:dyDescent="0.2">
      <c r="B55" s="62">
        <v>1997</v>
      </c>
      <c r="C55" s="85" t="s">
        <v>72</v>
      </c>
      <c r="D55" s="85" t="s">
        <v>72</v>
      </c>
      <c r="E55" s="85" t="s">
        <v>72</v>
      </c>
      <c r="F55" s="85" t="s">
        <v>72</v>
      </c>
      <c r="G55" s="85" t="s">
        <v>72</v>
      </c>
      <c r="H55" s="62"/>
      <c r="I55" s="85" t="s">
        <v>72</v>
      </c>
      <c r="J55" s="85" t="s">
        <v>72</v>
      </c>
      <c r="K55" s="85" t="s">
        <v>72</v>
      </c>
      <c r="L55" s="85" t="s">
        <v>72</v>
      </c>
      <c r="M55" s="85" t="s">
        <v>72</v>
      </c>
      <c r="N55" s="62"/>
      <c r="O55" s="85" t="s">
        <v>72</v>
      </c>
      <c r="P55" s="85" t="s">
        <v>72</v>
      </c>
      <c r="Q55" s="85" t="s">
        <v>72</v>
      </c>
      <c r="R55" s="85" t="s">
        <v>72</v>
      </c>
      <c r="S55" s="85" t="s">
        <v>72</v>
      </c>
    </row>
    <row r="56" spans="2:19" ht="12.75" customHeight="1" x14ac:dyDescent="0.2">
      <c r="B56" s="62">
        <v>1998</v>
      </c>
      <c r="C56" s="85" t="s">
        <v>72</v>
      </c>
      <c r="D56" s="85" t="s">
        <v>72</v>
      </c>
      <c r="E56" s="85" t="s">
        <v>72</v>
      </c>
      <c r="F56" s="85" t="s">
        <v>72</v>
      </c>
      <c r="G56" s="85" t="s">
        <v>72</v>
      </c>
      <c r="H56" s="62"/>
      <c r="I56" s="85" t="s">
        <v>72</v>
      </c>
      <c r="J56" s="85" t="s">
        <v>72</v>
      </c>
      <c r="K56" s="85" t="s">
        <v>72</v>
      </c>
      <c r="L56" s="85" t="s">
        <v>72</v>
      </c>
      <c r="M56" s="85" t="s">
        <v>72</v>
      </c>
      <c r="N56" s="62"/>
      <c r="O56" s="85" t="s">
        <v>72</v>
      </c>
      <c r="P56" s="85" t="s">
        <v>72</v>
      </c>
      <c r="Q56" s="85" t="s">
        <v>72</v>
      </c>
      <c r="R56" s="85" t="s">
        <v>72</v>
      </c>
      <c r="S56" s="85" t="s">
        <v>72</v>
      </c>
    </row>
    <row r="57" spans="2:19" ht="12.75" customHeight="1" x14ac:dyDescent="0.2">
      <c r="B57" s="62">
        <v>1999</v>
      </c>
      <c r="C57" s="85" t="s">
        <v>72</v>
      </c>
      <c r="D57" s="85" t="s">
        <v>72</v>
      </c>
      <c r="E57" s="85" t="s">
        <v>72</v>
      </c>
      <c r="F57" s="85" t="s">
        <v>72</v>
      </c>
      <c r="G57" s="85" t="s">
        <v>72</v>
      </c>
      <c r="H57" s="62"/>
      <c r="I57" s="85" t="s">
        <v>72</v>
      </c>
      <c r="J57" s="85" t="s">
        <v>72</v>
      </c>
      <c r="K57" s="85" t="s">
        <v>72</v>
      </c>
      <c r="L57" s="85" t="s">
        <v>72</v>
      </c>
      <c r="M57" s="85" t="s">
        <v>72</v>
      </c>
      <c r="N57" s="62"/>
      <c r="O57" s="85" t="s">
        <v>72</v>
      </c>
      <c r="P57" s="85" t="s">
        <v>72</v>
      </c>
      <c r="Q57" s="85" t="s">
        <v>72</v>
      </c>
      <c r="R57" s="85" t="s">
        <v>72</v>
      </c>
      <c r="S57" s="85" t="s">
        <v>72</v>
      </c>
    </row>
    <row r="58" spans="2:19" ht="12.75" customHeight="1" x14ac:dyDescent="0.2">
      <c r="B58" s="62">
        <v>2000</v>
      </c>
      <c r="C58" s="85" t="s">
        <v>72</v>
      </c>
      <c r="D58" s="85" t="s">
        <v>72</v>
      </c>
      <c r="E58" s="85" t="s">
        <v>72</v>
      </c>
      <c r="F58" s="85" t="s">
        <v>72</v>
      </c>
      <c r="G58" s="85" t="s">
        <v>72</v>
      </c>
      <c r="H58" s="62"/>
      <c r="I58" s="85" t="s">
        <v>72</v>
      </c>
      <c r="J58" s="85" t="s">
        <v>72</v>
      </c>
      <c r="K58" s="85" t="s">
        <v>72</v>
      </c>
      <c r="L58" s="85" t="s">
        <v>72</v>
      </c>
      <c r="M58" s="85" t="s">
        <v>72</v>
      </c>
      <c r="N58" s="62"/>
      <c r="O58" s="85" t="s">
        <v>72</v>
      </c>
      <c r="P58" s="85" t="s">
        <v>72</v>
      </c>
      <c r="Q58" s="85" t="s">
        <v>72</v>
      </c>
      <c r="R58" s="85" t="s">
        <v>72</v>
      </c>
      <c r="S58" s="85" t="s">
        <v>72</v>
      </c>
    </row>
    <row r="59" spans="2:19" ht="12.75" customHeight="1" x14ac:dyDescent="0.2">
      <c r="B59" s="62">
        <v>2001</v>
      </c>
      <c r="C59" s="85" t="s">
        <v>72</v>
      </c>
      <c r="D59" s="85" t="s">
        <v>72</v>
      </c>
      <c r="E59" s="85" t="s">
        <v>72</v>
      </c>
      <c r="F59" s="85" t="s">
        <v>72</v>
      </c>
      <c r="G59" s="85" t="s">
        <v>72</v>
      </c>
      <c r="H59" s="62"/>
      <c r="I59" s="85" t="s">
        <v>72</v>
      </c>
      <c r="J59" s="85" t="s">
        <v>72</v>
      </c>
      <c r="K59" s="85" t="s">
        <v>72</v>
      </c>
      <c r="L59" s="85" t="s">
        <v>72</v>
      </c>
      <c r="M59" s="85" t="s">
        <v>72</v>
      </c>
      <c r="N59" s="62"/>
      <c r="O59" s="85" t="s">
        <v>72</v>
      </c>
      <c r="P59" s="85" t="s">
        <v>72</v>
      </c>
      <c r="Q59" s="85" t="s">
        <v>72</v>
      </c>
      <c r="R59" s="85" t="s">
        <v>72</v>
      </c>
      <c r="S59" s="85" t="s">
        <v>72</v>
      </c>
    </row>
    <row r="60" spans="2:19" ht="12.75" customHeight="1" x14ac:dyDescent="0.2">
      <c r="B60" s="62">
        <v>2002</v>
      </c>
      <c r="C60" s="85" t="s">
        <v>72</v>
      </c>
      <c r="D60" s="85" t="s">
        <v>72</v>
      </c>
      <c r="E60" s="85" t="s">
        <v>72</v>
      </c>
      <c r="F60" s="85" t="s">
        <v>72</v>
      </c>
      <c r="G60" s="85" t="s">
        <v>72</v>
      </c>
      <c r="H60" s="62"/>
      <c r="I60" s="85" t="s">
        <v>72</v>
      </c>
      <c r="J60" s="85" t="s">
        <v>72</v>
      </c>
      <c r="K60" s="85" t="s">
        <v>72</v>
      </c>
      <c r="L60" s="85" t="s">
        <v>72</v>
      </c>
      <c r="M60" s="85" t="s">
        <v>72</v>
      </c>
      <c r="N60" s="62"/>
      <c r="O60" s="85" t="s">
        <v>72</v>
      </c>
      <c r="P60" s="85" t="s">
        <v>72</v>
      </c>
      <c r="Q60" s="85" t="s">
        <v>72</v>
      </c>
      <c r="R60" s="85" t="s">
        <v>72</v>
      </c>
      <c r="S60" s="85" t="s">
        <v>72</v>
      </c>
    </row>
    <row r="61" spans="2:19" ht="12.75" customHeight="1" x14ac:dyDescent="0.2">
      <c r="B61" s="62">
        <v>2003</v>
      </c>
      <c r="C61" s="85">
        <v>5.1800647900000003E-2</v>
      </c>
      <c r="D61" s="85">
        <v>5.8605581499999997E-2</v>
      </c>
      <c r="E61" s="40">
        <v>495</v>
      </c>
      <c r="F61" s="40">
        <v>220</v>
      </c>
      <c r="G61" s="82">
        <v>0.13336772229999999</v>
      </c>
      <c r="H61" s="62"/>
      <c r="I61" s="85" t="s">
        <v>72</v>
      </c>
      <c r="J61" s="85" t="s">
        <v>72</v>
      </c>
      <c r="K61" s="40" t="s">
        <v>72</v>
      </c>
      <c r="L61" s="40" t="s">
        <v>72</v>
      </c>
      <c r="M61" s="82" t="s">
        <v>72</v>
      </c>
      <c r="N61" s="62"/>
      <c r="O61" s="85" t="s">
        <v>72</v>
      </c>
      <c r="P61" s="85" t="s">
        <v>72</v>
      </c>
      <c r="Q61" s="40" t="s">
        <v>72</v>
      </c>
      <c r="R61" s="40" t="s">
        <v>72</v>
      </c>
      <c r="S61" s="82" t="s">
        <v>72</v>
      </c>
    </row>
    <row r="62" spans="2:19" ht="12.75" customHeight="1" x14ac:dyDescent="0.2">
      <c r="B62" s="62">
        <v>2004</v>
      </c>
      <c r="C62" s="85">
        <v>4.9960748200000002E-2</v>
      </c>
      <c r="D62" s="85">
        <v>3.2144195200000003E-2</v>
      </c>
      <c r="E62" s="40">
        <v>840</v>
      </c>
      <c r="F62" s="40">
        <v>360</v>
      </c>
      <c r="G62" s="82">
        <v>0.1606673092</v>
      </c>
      <c r="H62" s="62"/>
      <c r="I62" s="85">
        <v>5.7355011900000002E-2</v>
      </c>
      <c r="J62" s="85">
        <v>7.5317050499999996E-2</v>
      </c>
      <c r="K62" s="40">
        <v>448</v>
      </c>
      <c r="L62" s="40">
        <v>205</v>
      </c>
      <c r="M62" s="82">
        <v>0.1449535247</v>
      </c>
      <c r="N62" s="62"/>
      <c r="O62" s="85" t="s">
        <v>72</v>
      </c>
      <c r="P62" s="85" t="s">
        <v>72</v>
      </c>
      <c r="Q62" s="40" t="s">
        <v>72</v>
      </c>
      <c r="R62" s="40" t="s">
        <v>72</v>
      </c>
      <c r="S62" s="82" t="s">
        <v>72</v>
      </c>
    </row>
    <row r="63" spans="2:19" ht="12.75" customHeight="1" x14ac:dyDescent="0.2">
      <c r="B63" s="62">
        <v>2005</v>
      </c>
      <c r="C63" s="85">
        <v>1.9196910000000001E-3</v>
      </c>
      <c r="D63" s="85">
        <v>-9.2908400000000005E-4</v>
      </c>
      <c r="E63" s="40">
        <v>1086</v>
      </c>
      <c r="F63" s="40">
        <v>371</v>
      </c>
      <c r="G63" s="82">
        <v>0.1189017305</v>
      </c>
      <c r="H63" s="62"/>
      <c r="I63" s="85">
        <v>8.58478622E-2</v>
      </c>
      <c r="J63" s="85">
        <v>5.5689646199999998E-2</v>
      </c>
      <c r="K63" s="40">
        <v>857</v>
      </c>
      <c r="L63" s="40">
        <v>376</v>
      </c>
      <c r="M63" s="82">
        <v>0.16617663529999999</v>
      </c>
      <c r="N63" s="62"/>
      <c r="O63" s="85">
        <v>5.0687253600000003E-2</v>
      </c>
      <c r="P63" s="85">
        <v>7.4156259200000005E-2</v>
      </c>
      <c r="Q63" s="40">
        <v>496</v>
      </c>
      <c r="R63" s="40">
        <v>219</v>
      </c>
      <c r="S63" s="82">
        <v>0.1920141581</v>
      </c>
    </row>
    <row r="64" spans="2:19" ht="12.75" customHeight="1" x14ac:dyDescent="0.2">
      <c r="B64" s="62">
        <v>2006</v>
      </c>
      <c r="C64" s="85">
        <v>7.8035799399999994E-2</v>
      </c>
      <c r="D64" s="85">
        <v>3.7568357900000002E-2</v>
      </c>
      <c r="E64" s="40">
        <v>1195</v>
      </c>
      <c r="F64" s="40">
        <v>438</v>
      </c>
      <c r="G64" s="82">
        <v>0.19455103939999999</v>
      </c>
      <c r="H64" s="62"/>
      <c r="I64" s="85">
        <v>8.7093355600000005E-2</v>
      </c>
      <c r="J64" s="85">
        <v>5.2396495699999997E-2</v>
      </c>
      <c r="K64" s="40">
        <v>1015</v>
      </c>
      <c r="L64" s="40">
        <v>427</v>
      </c>
      <c r="M64" s="82">
        <v>0.18141821220000001</v>
      </c>
      <c r="N64" s="62"/>
      <c r="O64" s="85">
        <v>8.0267058799999999E-2</v>
      </c>
      <c r="P64" s="85">
        <v>5.9219964899999998E-2</v>
      </c>
      <c r="Q64" s="40">
        <v>938</v>
      </c>
      <c r="R64" s="40">
        <v>401</v>
      </c>
      <c r="S64" s="82">
        <v>0.24113797079999999</v>
      </c>
    </row>
    <row r="65" spans="2:19" ht="12.75" customHeight="1" x14ac:dyDescent="0.2">
      <c r="B65" s="62">
        <v>2007</v>
      </c>
      <c r="C65" s="85">
        <v>8.2697827500000001E-2</v>
      </c>
      <c r="D65" s="85">
        <v>4.7359436099999999E-2</v>
      </c>
      <c r="E65" s="40">
        <v>1201</v>
      </c>
      <c r="F65" s="40">
        <v>486</v>
      </c>
      <c r="G65" s="82">
        <v>0.2028675402</v>
      </c>
      <c r="H65" s="62"/>
      <c r="I65" s="85">
        <v>8.8681125099999994E-2</v>
      </c>
      <c r="J65" s="85">
        <v>5.3188280800000001E-2</v>
      </c>
      <c r="K65" s="40">
        <v>1094</v>
      </c>
      <c r="L65" s="40">
        <v>467</v>
      </c>
      <c r="M65" s="82">
        <v>0.18832023349999999</v>
      </c>
      <c r="N65" s="62"/>
      <c r="O65" s="85">
        <v>7.7376250800000004E-2</v>
      </c>
      <c r="P65" s="85">
        <v>5.0166357000000002E-2</v>
      </c>
      <c r="Q65" s="40">
        <v>1047</v>
      </c>
      <c r="R65" s="40">
        <v>447</v>
      </c>
      <c r="S65" s="82">
        <v>0.2418393231</v>
      </c>
    </row>
    <row r="66" spans="2:19" ht="12.75" customHeight="1" x14ac:dyDescent="0.2">
      <c r="B66" s="62">
        <v>2008</v>
      </c>
      <c r="C66" s="85">
        <v>3.5746184E-2</v>
      </c>
      <c r="D66" s="85">
        <v>1.53657217E-2</v>
      </c>
      <c r="E66" s="40">
        <v>1259</v>
      </c>
      <c r="F66" s="40">
        <v>474</v>
      </c>
      <c r="G66" s="82">
        <v>0.1683265176</v>
      </c>
      <c r="H66" s="62"/>
      <c r="I66" s="85">
        <v>6.9482959400000002E-2</v>
      </c>
      <c r="J66" s="85">
        <v>3.9276391500000001E-2</v>
      </c>
      <c r="K66" s="40">
        <v>1121</v>
      </c>
      <c r="L66" s="40">
        <v>486</v>
      </c>
      <c r="M66" s="82">
        <v>0.18982341150000001</v>
      </c>
      <c r="N66" s="62"/>
      <c r="O66" s="85">
        <v>6.6264016499999995E-2</v>
      </c>
      <c r="P66" s="85">
        <v>4.4652343900000002E-2</v>
      </c>
      <c r="Q66" s="40">
        <v>1128</v>
      </c>
      <c r="R66" s="40">
        <v>476</v>
      </c>
      <c r="S66" s="82">
        <v>0.25270921870000002</v>
      </c>
    </row>
    <row r="67" spans="2:19" ht="12.75" customHeight="1" x14ac:dyDescent="0.2">
      <c r="B67" s="62">
        <v>2009</v>
      </c>
      <c r="C67" s="85">
        <v>4.7378895400000003E-2</v>
      </c>
      <c r="D67" s="85">
        <v>2.7520794299999998E-2</v>
      </c>
      <c r="E67" s="40">
        <v>1112</v>
      </c>
      <c r="F67" s="40">
        <v>480</v>
      </c>
      <c r="G67" s="82">
        <v>0.2312669534</v>
      </c>
      <c r="H67" s="62"/>
      <c r="I67" s="85">
        <v>5.6837073000000002E-2</v>
      </c>
      <c r="J67" s="85">
        <v>3.5072557900000002E-2</v>
      </c>
      <c r="K67" s="40">
        <v>1083</v>
      </c>
      <c r="L67" s="40">
        <v>476</v>
      </c>
      <c r="M67" s="82">
        <v>0.20787865259999999</v>
      </c>
      <c r="N67" s="62"/>
      <c r="O67" s="85">
        <v>5.0856159200000001E-2</v>
      </c>
      <c r="P67" s="85">
        <v>3.8037721900000002E-2</v>
      </c>
      <c r="Q67" s="40">
        <v>1115</v>
      </c>
      <c r="R67" s="40">
        <v>478</v>
      </c>
      <c r="S67" s="82">
        <v>0.2599745497</v>
      </c>
    </row>
    <row r="68" spans="2:19" ht="12.75" customHeight="1" x14ac:dyDescent="0.2">
      <c r="B68" s="62">
        <v>2010</v>
      </c>
      <c r="C68" s="85">
        <v>5.8556701599999997E-2</v>
      </c>
      <c r="D68" s="85">
        <v>3.4670350599999997E-2</v>
      </c>
      <c r="E68" s="40">
        <v>1145</v>
      </c>
      <c r="F68" s="40">
        <v>500</v>
      </c>
      <c r="G68" s="82">
        <v>0.25495139649999998</v>
      </c>
      <c r="H68" s="62"/>
      <c r="I68" s="85">
        <v>5.3045867199999999E-2</v>
      </c>
      <c r="J68" s="85">
        <v>3.3551874799999999E-2</v>
      </c>
      <c r="K68" s="40">
        <v>1132</v>
      </c>
      <c r="L68" s="40">
        <v>490</v>
      </c>
      <c r="M68" s="82">
        <v>0.2327069014</v>
      </c>
      <c r="N68" s="62"/>
      <c r="O68" s="85">
        <v>6.57402297E-2</v>
      </c>
      <c r="P68" s="85">
        <v>4.6251248799999999E-2</v>
      </c>
      <c r="Q68" s="40">
        <v>1243</v>
      </c>
      <c r="R68" s="40">
        <v>520</v>
      </c>
      <c r="S68" s="82">
        <v>0.24994209179999999</v>
      </c>
    </row>
    <row r="69" spans="2:19" ht="12.75" customHeight="1" x14ac:dyDescent="0.2">
      <c r="B69" s="62">
        <v>2011</v>
      </c>
      <c r="C69" s="85">
        <v>2.3526281199999999E-2</v>
      </c>
      <c r="D69" s="85">
        <v>7.1774977000000004E-3</v>
      </c>
      <c r="E69" s="40">
        <v>1204</v>
      </c>
      <c r="F69" s="40">
        <v>471</v>
      </c>
      <c r="G69" s="82">
        <v>0.2191040887</v>
      </c>
      <c r="H69" s="62"/>
      <c r="I69" s="85">
        <v>7.7860095800000001E-2</v>
      </c>
      <c r="J69" s="85">
        <v>4.2410954000000001E-2</v>
      </c>
      <c r="K69" s="40">
        <v>1190</v>
      </c>
      <c r="L69" s="40">
        <v>517</v>
      </c>
      <c r="M69" s="82">
        <v>0.26649787850000001</v>
      </c>
      <c r="N69" s="62"/>
      <c r="O69" s="85">
        <v>6.2091825400000002E-2</v>
      </c>
      <c r="P69" s="85">
        <v>4.0451758499999997E-2</v>
      </c>
      <c r="Q69" s="40">
        <v>1338</v>
      </c>
      <c r="R69" s="40">
        <v>527</v>
      </c>
      <c r="S69" s="82">
        <v>0.26118375059999999</v>
      </c>
    </row>
    <row r="70" spans="2:19" ht="12.75" customHeight="1" x14ac:dyDescent="0.2">
      <c r="B70" s="62">
        <v>2012</v>
      </c>
      <c r="C70" s="85">
        <v>3.9064107000000001E-2</v>
      </c>
      <c r="D70" s="85">
        <v>1.8931129000000001E-2</v>
      </c>
      <c r="E70" s="40">
        <v>1269</v>
      </c>
      <c r="F70" s="40">
        <v>495</v>
      </c>
      <c r="G70" s="82">
        <v>0.26499568759999997</v>
      </c>
      <c r="H70" s="62"/>
      <c r="I70" s="85">
        <v>6.1693261200000002E-2</v>
      </c>
      <c r="J70" s="85">
        <v>3.3081063700000003E-2</v>
      </c>
      <c r="K70" s="40">
        <v>1161</v>
      </c>
      <c r="L70" s="40">
        <v>507</v>
      </c>
      <c r="M70" s="82">
        <v>0.29430585790000002</v>
      </c>
      <c r="N70" s="62"/>
      <c r="O70" s="85">
        <v>4.7643918E-2</v>
      </c>
      <c r="P70" s="85">
        <v>3.0091949600000001E-2</v>
      </c>
      <c r="Q70" s="40">
        <v>1362</v>
      </c>
      <c r="R70" s="40">
        <v>519</v>
      </c>
      <c r="S70" s="82">
        <v>0.27426751840000002</v>
      </c>
    </row>
    <row r="71" spans="2:19" ht="12.75" customHeight="1" x14ac:dyDescent="0.2">
      <c r="B71" s="62">
        <v>2013</v>
      </c>
      <c r="C71" s="85">
        <v>5.3401009300000003E-2</v>
      </c>
      <c r="D71" s="85">
        <v>2.91113104E-2</v>
      </c>
      <c r="E71" s="40">
        <v>1279</v>
      </c>
      <c r="F71" s="40">
        <v>529</v>
      </c>
      <c r="G71" s="82">
        <v>0.30366251840000003</v>
      </c>
      <c r="H71" s="62"/>
      <c r="I71" s="85">
        <v>6.8430382499999998E-2</v>
      </c>
      <c r="J71" s="85">
        <v>4.0775306300000001E-2</v>
      </c>
      <c r="K71" s="40">
        <v>1203</v>
      </c>
      <c r="L71" s="40">
        <v>537</v>
      </c>
      <c r="M71" s="82">
        <v>0.31185492310000001</v>
      </c>
      <c r="N71" s="62"/>
      <c r="O71" s="85">
        <v>3.6636992E-2</v>
      </c>
      <c r="P71" s="85">
        <v>2.1332073399999998E-2</v>
      </c>
      <c r="Q71" s="40">
        <v>1494</v>
      </c>
      <c r="R71" s="40">
        <v>544</v>
      </c>
      <c r="S71" s="82">
        <v>0.27203880110000001</v>
      </c>
    </row>
    <row r="72" spans="2:19" ht="12.75" customHeight="1" x14ac:dyDescent="0.2">
      <c r="B72" s="62">
        <v>2014</v>
      </c>
      <c r="C72" s="85">
        <v>4.5875065399999998E-2</v>
      </c>
      <c r="D72" s="85">
        <v>2.3974102399999999E-2</v>
      </c>
      <c r="E72" s="40">
        <v>1283</v>
      </c>
      <c r="F72" s="40">
        <v>524</v>
      </c>
      <c r="G72" s="82">
        <v>0.28457397420000002</v>
      </c>
      <c r="H72" s="62"/>
      <c r="I72" s="85">
        <v>8.5456058299999998E-2</v>
      </c>
      <c r="J72" s="85">
        <v>4.8241695100000002E-2</v>
      </c>
      <c r="K72" s="40">
        <v>1245</v>
      </c>
      <c r="L72" s="40">
        <v>560</v>
      </c>
      <c r="M72" s="82">
        <v>0.34115790550000002</v>
      </c>
      <c r="N72" s="62"/>
      <c r="O72" s="85">
        <v>7.0111108300000002E-2</v>
      </c>
      <c r="P72" s="85">
        <v>4.3675419E-2</v>
      </c>
      <c r="Q72" s="40">
        <v>1551</v>
      </c>
      <c r="R72" s="40">
        <v>605</v>
      </c>
      <c r="S72" s="82">
        <v>0.29042972709999998</v>
      </c>
    </row>
    <row r="73" spans="2:19" ht="12.75" customHeight="1" x14ac:dyDescent="0.2">
      <c r="B73" s="62">
        <v>2015</v>
      </c>
      <c r="C73" s="85">
        <v>9.3239159899999993E-2</v>
      </c>
      <c r="D73" s="85">
        <v>5.28093387E-2</v>
      </c>
      <c r="E73" s="40">
        <v>1345</v>
      </c>
      <c r="F73" s="40">
        <v>590</v>
      </c>
      <c r="G73" s="82">
        <v>0.30123382469999999</v>
      </c>
      <c r="H73" s="62"/>
      <c r="I73" s="85">
        <v>8.2501491400000002E-2</v>
      </c>
      <c r="J73" s="85">
        <v>4.9755824300000001E-2</v>
      </c>
      <c r="K73" s="40">
        <v>1260</v>
      </c>
      <c r="L73" s="40">
        <v>574</v>
      </c>
      <c r="M73" s="82">
        <v>0.35053692860000002</v>
      </c>
      <c r="N73" s="62"/>
      <c r="O73" s="85">
        <v>6.5290626899999996E-2</v>
      </c>
      <c r="P73" s="85">
        <v>4.10877251E-2</v>
      </c>
      <c r="Q73" s="40">
        <v>1615</v>
      </c>
      <c r="R73" s="40">
        <v>627</v>
      </c>
      <c r="S73" s="82">
        <v>0.30024764819999999</v>
      </c>
    </row>
    <row r="74" spans="2:19" ht="12.75" customHeight="1" x14ac:dyDescent="0.2">
      <c r="B74" s="78"/>
      <c r="C74" s="64"/>
      <c r="D74" s="64"/>
      <c r="E74" s="64"/>
      <c r="F74" s="64"/>
      <c r="G74" s="64"/>
      <c r="H74" s="64"/>
      <c r="I74" s="64"/>
      <c r="J74" s="64"/>
      <c r="K74" s="64"/>
      <c r="L74" s="64"/>
      <c r="M74" s="64"/>
      <c r="N74" s="64"/>
      <c r="O74" s="64"/>
      <c r="P74" s="64"/>
      <c r="Q74" s="64"/>
      <c r="R74" s="64"/>
      <c r="S74" s="64"/>
    </row>
    <row r="75" spans="2:19" ht="12.75" customHeight="1" x14ac:dyDescent="0.2">
      <c r="B75" s="78"/>
      <c r="C75" s="64"/>
      <c r="D75" s="64"/>
      <c r="E75" s="64"/>
      <c r="F75" s="64"/>
      <c r="G75" s="64"/>
      <c r="H75" s="64"/>
      <c r="I75" s="64"/>
      <c r="J75" s="64"/>
      <c r="K75" s="64"/>
      <c r="L75" s="64"/>
      <c r="M75" s="64"/>
      <c r="N75" s="64"/>
      <c r="O75" s="64"/>
      <c r="P75" s="64"/>
      <c r="Q75" s="64"/>
      <c r="R75" s="64"/>
      <c r="S75" s="64"/>
    </row>
    <row r="76" spans="2:19" ht="12.75" customHeight="1" x14ac:dyDescent="0.2">
      <c r="B76" s="6"/>
      <c r="C76" s="74"/>
      <c r="D76" s="74"/>
      <c r="E76" s="69"/>
      <c r="F76" s="69"/>
      <c r="G76" s="75"/>
      <c r="H76" s="69"/>
      <c r="I76" s="74"/>
      <c r="J76" s="74"/>
      <c r="K76" s="69"/>
      <c r="L76" s="69"/>
      <c r="M76" s="75"/>
      <c r="N76" s="70"/>
      <c r="O76" s="74"/>
      <c r="P76" s="74"/>
      <c r="Q76" s="69"/>
      <c r="R76" s="69"/>
      <c r="S76" s="75"/>
    </row>
    <row r="77" spans="2:19" ht="12.75" customHeight="1" x14ac:dyDescent="0.2">
      <c r="B77" s="96"/>
      <c r="C77" s="433" t="s">
        <v>92</v>
      </c>
      <c r="D77" s="433"/>
      <c r="E77" s="433"/>
      <c r="F77" s="433"/>
      <c r="G77" s="433"/>
      <c r="H77" s="250"/>
      <c r="I77" s="433" t="s">
        <v>91</v>
      </c>
      <c r="J77" s="433"/>
      <c r="K77" s="433"/>
      <c r="L77" s="433"/>
      <c r="M77" s="433"/>
      <c r="N77" s="250"/>
      <c r="O77" s="433" t="s">
        <v>90</v>
      </c>
      <c r="P77" s="433"/>
      <c r="Q77" s="433"/>
      <c r="R77" s="433"/>
      <c r="S77" s="433"/>
    </row>
    <row r="78" spans="2:19" ht="36" customHeight="1" x14ac:dyDescent="0.2">
      <c r="B78" s="6" t="s">
        <v>50</v>
      </c>
      <c r="C78" s="284" t="s">
        <v>524</v>
      </c>
      <c r="D78" s="284" t="s">
        <v>273</v>
      </c>
      <c r="E78" s="285" t="s">
        <v>279</v>
      </c>
      <c r="F78" s="285" t="s">
        <v>27</v>
      </c>
      <c r="G78" s="286" t="s">
        <v>25</v>
      </c>
      <c r="H78" s="252"/>
      <c r="I78" s="284" t="s">
        <v>524</v>
      </c>
      <c r="J78" s="284" t="s">
        <v>273</v>
      </c>
      <c r="K78" s="285" t="s">
        <v>279</v>
      </c>
      <c r="L78" s="285" t="s">
        <v>27</v>
      </c>
      <c r="M78" s="286" t="s">
        <v>25</v>
      </c>
      <c r="N78" s="310"/>
      <c r="O78" s="284" t="s">
        <v>524</v>
      </c>
      <c r="P78" s="284" t="s">
        <v>273</v>
      </c>
      <c r="Q78" s="285" t="s">
        <v>279</v>
      </c>
      <c r="R78" s="285" t="s">
        <v>27</v>
      </c>
      <c r="S78" s="286" t="s">
        <v>25</v>
      </c>
    </row>
    <row r="79" spans="2:19" x14ac:dyDescent="0.2">
      <c r="B79" s="62">
        <v>1997</v>
      </c>
      <c r="C79" s="85" t="s">
        <v>72</v>
      </c>
      <c r="D79" s="85" t="s">
        <v>72</v>
      </c>
      <c r="E79" s="85" t="s">
        <v>72</v>
      </c>
      <c r="F79" s="85" t="s">
        <v>72</v>
      </c>
      <c r="G79" s="85" t="s">
        <v>72</v>
      </c>
      <c r="H79" s="62"/>
      <c r="I79" s="85" t="s">
        <v>72</v>
      </c>
      <c r="J79" s="85" t="s">
        <v>72</v>
      </c>
      <c r="K79" s="85" t="s">
        <v>72</v>
      </c>
      <c r="L79" s="85" t="s">
        <v>72</v>
      </c>
      <c r="M79" s="85" t="s">
        <v>72</v>
      </c>
      <c r="N79" s="62"/>
      <c r="O79" s="85" t="s">
        <v>72</v>
      </c>
      <c r="P79" s="85" t="s">
        <v>72</v>
      </c>
      <c r="Q79" s="85" t="s">
        <v>72</v>
      </c>
      <c r="R79" s="85" t="s">
        <v>72</v>
      </c>
      <c r="S79" s="85" t="s">
        <v>72</v>
      </c>
    </row>
    <row r="80" spans="2:19" x14ac:dyDescent="0.2">
      <c r="B80" s="62">
        <v>1998</v>
      </c>
      <c r="C80" s="85" t="s">
        <v>72</v>
      </c>
      <c r="D80" s="85" t="s">
        <v>72</v>
      </c>
      <c r="E80" s="85" t="s">
        <v>72</v>
      </c>
      <c r="F80" s="85" t="s">
        <v>72</v>
      </c>
      <c r="G80" s="85" t="s">
        <v>72</v>
      </c>
      <c r="H80" s="62"/>
      <c r="I80" s="85" t="s">
        <v>72</v>
      </c>
      <c r="J80" s="85" t="s">
        <v>72</v>
      </c>
      <c r="K80" s="85" t="s">
        <v>72</v>
      </c>
      <c r="L80" s="85" t="s">
        <v>72</v>
      </c>
      <c r="M80" s="85" t="s">
        <v>72</v>
      </c>
      <c r="N80" s="62"/>
      <c r="O80" s="85" t="s">
        <v>72</v>
      </c>
      <c r="P80" s="85" t="s">
        <v>72</v>
      </c>
      <c r="Q80" s="85" t="s">
        <v>72</v>
      </c>
      <c r="R80" s="85" t="s">
        <v>72</v>
      </c>
      <c r="S80" s="85" t="s">
        <v>72</v>
      </c>
    </row>
    <row r="81" spans="2:19" x14ac:dyDescent="0.2">
      <c r="B81" s="62">
        <v>1999</v>
      </c>
      <c r="C81" s="85" t="s">
        <v>72</v>
      </c>
      <c r="D81" s="85" t="s">
        <v>72</v>
      </c>
      <c r="E81" s="85" t="s">
        <v>72</v>
      </c>
      <c r="F81" s="85" t="s">
        <v>72</v>
      </c>
      <c r="G81" s="85" t="s">
        <v>72</v>
      </c>
      <c r="H81" s="62"/>
      <c r="I81" s="85" t="s">
        <v>72</v>
      </c>
      <c r="J81" s="85" t="s">
        <v>72</v>
      </c>
      <c r="K81" s="85" t="s">
        <v>72</v>
      </c>
      <c r="L81" s="85" t="s">
        <v>72</v>
      </c>
      <c r="M81" s="85" t="s">
        <v>72</v>
      </c>
      <c r="N81" s="62"/>
      <c r="O81" s="85" t="s">
        <v>72</v>
      </c>
      <c r="P81" s="85" t="s">
        <v>72</v>
      </c>
      <c r="Q81" s="85" t="s">
        <v>72</v>
      </c>
      <c r="R81" s="85" t="s">
        <v>72</v>
      </c>
      <c r="S81" s="85" t="s">
        <v>72</v>
      </c>
    </row>
    <row r="82" spans="2:19" x14ac:dyDescent="0.2">
      <c r="B82" s="62">
        <v>2000</v>
      </c>
      <c r="C82" s="85" t="s">
        <v>72</v>
      </c>
      <c r="D82" s="85" t="s">
        <v>72</v>
      </c>
      <c r="E82" s="85" t="s">
        <v>72</v>
      </c>
      <c r="F82" s="85" t="s">
        <v>72</v>
      </c>
      <c r="G82" s="85" t="s">
        <v>72</v>
      </c>
      <c r="H82" s="62"/>
      <c r="I82" s="85" t="s">
        <v>72</v>
      </c>
      <c r="J82" s="85" t="s">
        <v>72</v>
      </c>
      <c r="K82" s="85" t="s">
        <v>72</v>
      </c>
      <c r="L82" s="85" t="s">
        <v>72</v>
      </c>
      <c r="M82" s="85" t="s">
        <v>72</v>
      </c>
      <c r="N82" s="62"/>
      <c r="O82" s="85" t="s">
        <v>72</v>
      </c>
      <c r="P82" s="85" t="s">
        <v>72</v>
      </c>
      <c r="Q82" s="85" t="s">
        <v>72</v>
      </c>
      <c r="R82" s="85" t="s">
        <v>72</v>
      </c>
      <c r="S82" s="85" t="s">
        <v>72</v>
      </c>
    </row>
    <row r="83" spans="2:19" x14ac:dyDescent="0.2">
      <c r="B83" s="62">
        <v>2001</v>
      </c>
      <c r="C83" s="85" t="s">
        <v>72</v>
      </c>
      <c r="D83" s="85" t="s">
        <v>72</v>
      </c>
      <c r="E83" s="85" t="s">
        <v>72</v>
      </c>
      <c r="F83" s="85" t="s">
        <v>72</v>
      </c>
      <c r="G83" s="85" t="s">
        <v>72</v>
      </c>
      <c r="H83" s="62"/>
      <c r="I83" s="85" t="s">
        <v>72</v>
      </c>
      <c r="J83" s="85" t="s">
        <v>72</v>
      </c>
      <c r="K83" s="85" t="s">
        <v>72</v>
      </c>
      <c r="L83" s="85" t="s">
        <v>72</v>
      </c>
      <c r="M83" s="85" t="s">
        <v>72</v>
      </c>
      <c r="N83" s="62"/>
      <c r="O83" s="85" t="s">
        <v>72</v>
      </c>
      <c r="P83" s="85" t="s">
        <v>72</v>
      </c>
      <c r="Q83" s="85" t="s">
        <v>72</v>
      </c>
      <c r="R83" s="85" t="s">
        <v>72</v>
      </c>
      <c r="S83" s="85" t="s">
        <v>72</v>
      </c>
    </row>
    <row r="84" spans="2:19" x14ac:dyDescent="0.2">
      <c r="B84" s="62">
        <v>2002</v>
      </c>
      <c r="C84" s="85" t="s">
        <v>72</v>
      </c>
      <c r="D84" s="85" t="s">
        <v>72</v>
      </c>
      <c r="E84" s="85" t="s">
        <v>72</v>
      </c>
      <c r="F84" s="85" t="s">
        <v>72</v>
      </c>
      <c r="G84" s="85" t="s">
        <v>72</v>
      </c>
      <c r="H84" s="62"/>
      <c r="I84" s="85" t="s">
        <v>72</v>
      </c>
      <c r="J84" s="85" t="s">
        <v>72</v>
      </c>
      <c r="K84" s="85" t="s">
        <v>72</v>
      </c>
      <c r="L84" s="85" t="s">
        <v>72</v>
      </c>
      <c r="M84" s="85" t="s">
        <v>72</v>
      </c>
      <c r="N84" s="62"/>
      <c r="O84" s="85" t="s">
        <v>72</v>
      </c>
      <c r="P84" s="85" t="s">
        <v>72</v>
      </c>
      <c r="Q84" s="85" t="s">
        <v>72</v>
      </c>
      <c r="R84" s="85" t="s">
        <v>72</v>
      </c>
      <c r="S84" s="85" t="s">
        <v>72</v>
      </c>
    </row>
    <row r="85" spans="2:19" x14ac:dyDescent="0.2">
      <c r="B85" s="62">
        <v>2003</v>
      </c>
      <c r="C85" s="85" t="s">
        <v>72</v>
      </c>
      <c r="D85" s="85" t="s">
        <v>72</v>
      </c>
      <c r="E85" s="85" t="s">
        <v>72</v>
      </c>
      <c r="F85" s="85" t="s">
        <v>72</v>
      </c>
      <c r="G85" s="85" t="s">
        <v>72</v>
      </c>
      <c r="H85" s="62"/>
      <c r="I85" s="85" t="s">
        <v>72</v>
      </c>
      <c r="J85" s="85" t="s">
        <v>72</v>
      </c>
      <c r="K85" s="85" t="s">
        <v>72</v>
      </c>
      <c r="L85" s="85" t="s">
        <v>72</v>
      </c>
      <c r="M85" s="85" t="s">
        <v>72</v>
      </c>
      <c r="N85" s="62"/>
      <c r="O85" s="85" t="s">
        <v>72</v>
      </c>
      <c r="P85" s="85" t="s">
        <v>72</v>
      </c>
      <c r="Q85" s="85" t="s">
        <v>72</v>
      </c>
      <c r="R85" s="85" t="s">
        <v>72</v>
      </c>
      <c r="S85" s="85" t="s">
        <v>72</v>
      </c>
    </row>
    <row r="86" spans="2:19" x14ac:dyDescent="0.2">
      <c r="B86" s="62">
        <v>2004</v>
      </c>
      <c r="C86" s="85" t="s">
        <v>72</v>
      </c>
      <c r="D86" s="85" t="s">
        <v>72</v>
      </c>
      <c r="E86" s="85" t="s">
        <v>72</v>
      </c>
      <c r="F86" s="85" t="s">
        <v>72</v>
      </c>
      <c r="G86" s="85" t="s">
        <v>72</v>
      </c>
      <c r="H86" s="62"/>
      <c r="I86" s="85" t="s">
        <v>72</v>
      </c>
      <c r="J86" s="85" t="s">
        <v>72</v>
      </c>
      <c r="K86" s="85" t="s">
        <v>72</v>
      </c>
      <c r="L86" s="85" t="s">
        <v>72</v>
      </c>
      <c r="M86" s="85" t="s">
        <v>72</v>
      </c>
      <c r="N86" s="62"/>
      <c r="O86" s="85" t="s">
        <v>72</v>
      </c>
      <c r="P86" s="85" t="s">
        <v>72</v>
      </c>
      <c r="Q86" s="85" t="s">
        <v>72</v>
      </c>
      <c r="R86" s="85" t="s">
        <v>72</v>
      </c>
      <c r="S86" s="85" t="s">
        <v>72</v>
      </c>
    </row>
    <row r="87" spans="2:19" x14ac:dyDescent="0.2">
      <c r="B87" s="62">
        <v>2005</v>
      </c>
      <c r="C87" s="85" t="s">
        <v>72</v>
      </c>
      <c r="D87" s="85" t="s">
        <v>72</v>
      </c>
      <c r="E87" s="85" t="s">
        <v>72</v>
      </c>
      <c r="F87" s="85" t="s">
        <v>72</v>
      </c>
      <c r="G87" s="85" t="s">
        <v>72</v>
      </c>
      <c r="H87" s="62"/>
      <c r="I87" s="85" t="s">
        <v>72</v>
      </c>
      <c r="J87" s="85" t="s">
        <v>72</v>
      </c>
      <c r="K87" s="85" t="s">
        <v>72</v>
      </c>
      <c r="L87" s="85" t="s">
        <v>72</v>
      </c>
      <c r="M87" s="85" t="s">
        <v>72</v>
      </c>
      <c r="N87" s="62"/>
      <c r="O87" s="85" t="s">
        <v>72</v>
      </c>
      <c r="P87" s="85" t="s">
        <v>72</v>
      </c>
      <c r="Q87" s="85" t="s">
        <v>72</v>
      </c>
      <c r="R87" s="85" t="s">
        <v>72</v>
      </c>
      <c r="S87" s="85" t="s">
        <v>72</v>
      </c>
    </row>
    <row r="88" spans="2:19" x14ac:dyDescent="0.2">
      <c r="B88" s="62">
        <v>2006</v>
      </c>
      <c r="C88" s="85">
        <v>7.1518107499999997E-2</v>
      </c>
      <c r="D88" s="85">
        <v>7.8838169099999994E-2</v>
      </c>
      <c r="E88" s="40">
        <v>539</v>
      </c>
      <c r="F88" s="40">
        <v>210</v>
      </c>
      <c r="G88" s="82">
        <v>0.18158931689999999</v>
      </c>
      <c r="H88" s="62"/>
      <c r="I88" s="85" t="s">
        <v>72</v>
      </c>
      <c r="J88" s="85" t="s">
        <v>72</v>
      </c>
      <c r="K88" s="85" t="s">
        <v>72</v>
      </c>
      <c r="L88" s="85" t="s">
        <v>72</v>
      </c>
      <c r="M88" s="85" t="s">
        <v>72</v>
      </c>
      <c r="N88" s="62"/>
      <c r="O88" s="85" t="s">
        <v>72</v>
      </c>
      <c r="P88" s="85" t="s">
        <v>72</v>
      </c>
      <c r="Q88" s="85" t="s">
        <v>72</v>
      </c>
      <c r="R88" s="85" t="s">
        <v>72</v>
      </c>
      <c r="S88" s="85" t="s">
        <v>72</v>
      </c>
    </row>
    <row r="89" spans="2:19" x14ac:dyDescent="0.2">
      <c r="B89" s="62">
        <v>2007</v>
      </c>
      <c r="C89" s="85">
        <v>0.11951308400000001</v>
      </c>
      <c r="D89" s="85">
        <v>7.6060509299999995E-2</v>
      </c>
      <c r="E89" s="40">
        <v>1059</v>
      </c>
      <c r="F89" s="40">
        <v>440</v>
      </c>
      <c r="G89" s="82">
        <v>0.1956245392</v>
      </c>
      <c r="H89" s="62"/>
      <c r="I89" s="85">
        <v>5.9422841099999998E-2</v>
      </c>
      <c r="J89" s="85">
        <v>6.6348005799999998E-2</v>
      </c>
      <c r="K89" s="40">
        <v>552</v>
      </c>
      <c r="L89" s="40">
        <v>218</v>
      </c>
      <c r="M89" s="82">
        <v>0.16762665769999999</v>
      </c>
      <c r="N89" s="62"/>
      <c r="O89" s="85" t="s">
        <v>72</v>
      </c>
      <c r="P89" s="85" t="s">
        <v>72</v>
      </c>
      <c r="Q89" s="85" t="s">
        <v>72</v>
      </c>
      <c r="R89" s="85" t="s">
        <v>72</v>
      </c>
      <c r="S89" s="85" t="s">
        <v>72</v>
      </c>
    </row>
    <row r="90" spans="2:19" x14ac:dyDescent="0.2">
      <c r="B90" s="62">
        <v>2008</v>
      </c>
      <c r="C90" s="85">
        <v>8.6930856200000003E-2</v>
      </c>
      <c r="D90" s="85">
        <v>5.2611346900000001E-2</v>
      </c>
      <c r="E90" s="40">
        <v>1184</v>
      </c>
      <c r="F90" s="40">
        <v>487</v>
      </c>
      <c r="G90" s="82">
        <v>0.2072236039</v>
      </c>
      <c r="H90" s="62"/>
      <c r="I90" s="85">
        <v>8.1641476800000001E-2</v>
      </c>
      <c r="J90" s="85">
        <v>4.2934837400000002E-2</v>
      </c>
      <c r="K90" s="40">
        <v>1119</v>
      </c>
      <c r="L90" s="40">
        <v>404</v>
      </c>
      <c r="M90" s="82">
        <v>0.17356762989999999</v>
      </c>
      <c r="N90" s="62"/>
      <c r="O90" s="85">
        <v>5.14905082E-2</v>
      </c>
      <c r="P90" s="85">
        <v>6.85373232E-2</v>
      </c>
      <c r="Q90" s="40">
        <v>479</v>
      </c>
      <c r="R90" s="40">
        <v>209</v>
      </c>
      <c r="S90" s="82">
        <v>0.13298980129999999</v>
      </c>
    </row>
    <row r="91" spans="2:19" x14ac:dyDescent="0.2">
      <c r="B91" s="62">
        <v>2009</v>
      </c>
      <c r="C91" s="85">
        <v>7.9368507800000002E-2</v>
      </c>
      <c r="D91" s="85">
        <v>4.5512556400000001E-2</v>
      </c>
      <c r="E91" s="40">
        <v>1175</v>
      </c>
      <c r="F91" s="40">
        <v>490</v>
      </c>
      <c r="G91" s="82">
        <v>0.23809537750000001</v>
      </c>
      <c r="H91" s="62"/>
      <c r="I91" s="85">
        <v>5.3283898900000001E-2</v>
      </c>
      <c r="J91" s="85">
        <v>2.7333255099999999E-2</v>
      </c>
      <c r="K91" s="40">
        <v>1226</v>
      </c>
      <c r="L91" s="40">
        <v>448</v>
      </c>
      <c r="M91" s="82">
        <v>0.1907674587</v>
      </c>
      <c r="N91" s="62"/>
      <c r="O91" s="85">
        <v>8.5555478300000001E-2</v>
      </c>
      <c r="P91" s="85">
        <v>5.9786602000000001E-2</v>
      </c>
      <c r="Q91" s="40">
        <v>890</v>
      </c>
      <c r="R91" s="40">
        <v>396</v>
      </c>
      <c r="S91" s="82">
        <v>0.14615128669999999</v>
      </c>
    </row>
    <row r="92" spans="2:19" x14ac:dyDescent="0.2">
      <c r="B92" s="62">
        <v>2010</v>
      </c>
      <c r="C92" s="85">
        <v>7.8833796400000003E-2</v>
      </c>
      <c r="D92" s="85">
        <v>4.9009784600000002E-2</v>
      </c>
      <c r="E92" s="40">
        <v>1276</v>
      </c>
      <c r="F92" s="40">
        <v>525</v>
      </c>
      <c r="G92" s="82">
        <v>0.25241095479999998</v>
      </c>
      <c r="H92" s="62"/>
      <c r="I92" s="85">
        <v>5.5803591E-2</v>
      </c>
      <c r="J92" s="85">
        <v>2.73228906E-2</v>
      </c>
      <c r="K92" s="40">
        <v>1296</v>
      </c>
      <c r="L92" s="40">
        <v>475</v>
      </c>
      <c r="M92" s="82">
        <v>0.20792594659999999</v>
      </c>
      <c r="N92" s="62"/>
      <c r="O92" s="85">
        <v>7.8551116500000004E-2</v>
      </c>
      <c r="P92" s="85">
        <v>4.6411253100000001E-2</v>
      </c>
      <c r="Q92" s="40">
        <v>1056</v>
      </c>
      <c r="R92" s="40">
        <v>470</v>
      </c>
      <c r="S92" s="82">
        <v>0.16981789150000001</v>
      </c>
    </row>
    <row r="93" spans="2:19" x14ac:dyDescent="0.2">
      <c r="B93" s="62">
        <v>2011</v>
      </c>
      <c r="C93" s="85">
        <v>7.7755135200000006E-2</v>
      </c>
      <c r="D93" s="85">
        <v>4.33979341E-2</v>
      </c>
      <c r="E93" s="40">
        <v>1309</v>
      </c>
      <c r="F93" s="40">
        <v>530</v>
      </c>
      <c r="G93" s="82">
        <v>0.25960896890000001</v>
      </c>
      <c r="H93" s="62"/>
      <c r="I93" s="85">
        <v>7.0896155200000005E-2</v>
      </c>
      <c r="J93" s="85">
        <v>3.3300479199999997E-2</v>
      </c>
      <c r="K93" s="40">
        <v>1340</v>
      </c>
      <c r="L93" s="40">
        <v>500</v>
      </c>
      <c r="M93" s="82">
        <v>0.2238269742</v>
      </c>
      <c r="N93" s="62"/>
      <c r="O93" s="85">
        <v>6.9947304799999999E-2</v>
      </c>
      <c r="P93" s="85">
        <v>3.73483618E-2</v>
      </c>
      <c r="Q93" s="40">
        <v>1096</v>
      </c>
      <c r="R93" s="40">
        <v>487</v>
      </c>
      <c r="S93" s="82">
        <v>0.18590629680000001</v>
      </c>
    </row>
    <row r="94" spans="2:19" x14ac:dyDescent="0.2">
      <c r="B94" s="62">
        <v>2012</v>
      </c>
      <c r="C94" s="85">
        <v>7.8575233499999994E-2</v>
      </c>
      <c r="D94" s="85">
        <v>4.4777760299999997E-2</v>
      </c>
      <c r="E94" s="40">
        <v>1341</v>
      </c>
      <c r="F94" s="40">
        <v>533</v>
      </c>
      <c r="G94" s="82">
        <v>0.26838618800000003</v>
      </c>
      <c r="H94" s="62"/>
      <c r="I94" s="85">
        <v>7.0606166499999998E-2</v>
      </c>
      <c r="J94" s="85">
        <v>3.3170135000000003E-2</v>
      </c>
      <c r="K94" s="40">
        <v>1344</v>
      </c>
      <c r="L94" s="40">
        <v>517</v>
      </c>
      <c r="M94" s="82">
        <v>0.25150773360000001</v>
      </c>
      <c r="N94" s="62"/>
      <c r="O94" s="85">
        <v>6.3948228400000001E-2</v>
      </c>
      <c r="P94" s="85">
        <v>3.3849247899999997E-2</v>
      </c>
      <c r="Q94" s="40">
        <v>1066</v>
      </c>
      <c r="R94" s="40">
        <v>478</v>
      </c>
      <c r="S94" s="82">
        <v>0.20019812519999999</v>
      </c>
    </row>
    <row r="95" spans="2:19" x14ac:dyDescent="0.2">
      <c r="B95" s="62">
        <v>2013</v>
      </c>
      <c r="C95" s="85">
        <v>7.9891615299999996E-2</v>
      </c>
      <c r="D95" s="85">
        <v>4.74657291E-2</v>
      </c>
      <c r="E95" s="40">
        <v>1373</v>
      </c>
      <c r="F95" s="40">
        <v>562</v>
      </c>
      <c r="G95" s="82">
        <v>0.28753672810000003</v>
      </c>
      <c r="H95" s="62"/>
      <c r="I95" s="85">
        <v>6.7670360600000007E-2</v>
      </c>
      <c r="J95" s="85">
        <v>3.17430582E-2</v>
      </c>
      <c r="K95" s="40">
        <v>1283</v>
      </c>
      <c r="L95" s="40">
        <v>516</v>
      </c>
      <c r="M95" s="82">
        <v>0.29110517209999998</v>
      </c>
      <c r="N95" s="62"/>
      <c r="O95" s="85">
        <v>7.9862391300000002E-2</v>
      </c>
      <c r="P95" s="85">
        <v>4.0988387100000002E-2</v>
      </c>
      <c r="Q95" s="40">
        <v>1151</v>
      </c>
      <c r="R95" s="40">
        <v>518</v>
      </c>
      <c r="S95" s="82">
        <v>0.2338606402</v>
      </c>
    </row>
    <row r="96" spans="2:19" x14ac:dyDescent="0.2">
      <c r="B96" s="62">
        <v>2014</v>
      </c>
      <c r="C96" s="85">
        <v>0.1134236814</v>
      </c>
      <c r="D96" s="85">
        <v>5.1737483600000002E-2</v>
      </c>
      <c r="E96" s="40">
        <v>1397</v>
      </c>
      <c r="F96" s="40">
        <v>587</v>
      </c>
      <c r="G96" s="82">
        <v>0.3243514428</v>
      </c>
      <c r="H96" s="62"/>
      <c r="I96" s="85">
        <v>6.3530914999999993E-2</v>
      </c>
      <c r="J96" s="85">
        <v>3.0925480700000001E-2</v>
      </c>
      <c r="K96" s="40">
        <v>1318</v>
      </c>
      <c r="L96" s="40">
        <v>536</v>
      </c>
      <c r="M96" s="82">
        <v>0.30219878080000001</v>
      </c>
      <c r="N96" s="62"/>
      <c r="O96" s="85">
        <v>8.7365066699999994E-2</v>
      </c>
      <c r="P96" s="85">
        <v>4.9428329899999998E-2</v>
      </c>
      <c r="Q96" s="40">
        <v>1182</v>
      </c>
      <c r="R96" s="40">
        <v>538</v>
      </c>
      <c r="S96" s="82">
        <v>0.25996529239999999</v>
      </c>
    </row>
    <row r="97" spans="2:19" x14ac:dyDescent="0.2">
      <c r="B97" s="383">
        <v>2015</v>
      </c>
      <c r="C97" s="384">
        <v>0.1172171343</v>
      </c>
      <c r="D97" s="384">
        <v>4.7599225100000003E-2</v>
      </c>
      <c r="E97" s="317">
        <v>1438</v>
      </c>
      <c r="F97" s="317">
        <v>599</v>
      </c>
      <c r="G97" s="385">
        <v>0.34508742910000001</v>
      </c>
      <c r="H97" s="367"/>
      <c r="I97" s="384">
        <v>8.6835846699999997E-2</v>
      </c>
      <c r="J97" s="384">
        <v>4.3707528599999997E-2</v>
      </c>
      <c r="K97" s="317">
        <v>1427</v>
      </c>
      <c r="L97" s="317">
        <v>582</v>
      </c>
      <c r="M97" s="385">
        <v>0.31784816240000002</v>
      </c>
      <c r="N97" s="367"/>
      <c r="O97" s="384">
        <v>9.8342218499999995E-2</v>
      </c>
      <c r="P97" s="384">
        <v>5.1685356799999999E-2</v>
      </c>
      <c r="Q97" s="317">
        <v>1235</v>
      </c>
      <c r="R97" s="317">
        <v>558</v>
      </c>
      <c r="S97" s="385">
        <v>0.29506822259999999</v>
      </c>
    </row>
    <row r="98" spans="2:19" x14ac:dyDescent="0.2">
      <c r="B98" s="257"/>
    </row>
  </sheetData>
  <mergeCells count="13">
    <mergeCell ref="B1:S1"/>
    <mergeCell ref="C53:G53"/>
    <mergeCell ref="I53:M53"/>
    <mergeCell ref="O53:S53"/>
    <mergeCell ref="C77:G77"/>
    <mergeCell ref="I77:M77"/>
    <mergeCell ref="O77:S77"/>
    <mergeCell ref="C5:G5"/>
    <mergeCell ref="I5:M5"/>
    <mergeCell ref="O5:S5"/>
    <mergeCell ref="C29:G29"/>
    <mergeCell ref="I29:M29"/>
    <mergeCell ref="O29:S29"/>
  </mergeCells>
  <pageMargins left="0.75" right="0.75" top="1" bottom="1" header="0.5" footer="0.5"/>
  <pageSetup paperSize="9" orientation="landscape" r:id="rId1"/>
  <headerFooter alignWithMargins="0"/>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S78"/>
  <sheetViews>
    <sheetView showGridLines="0" workbookViewId="0"/>
  </sheetViews>
  <sheetFormatPr defaultRowHeight="11.25" x14ac:dyDescent="0.2"/>
  <cols>
    <col min="1" max="1" width="24.140625" style="118" customWidth="1"/>
    <col min="2" max="2" width="11.42578125" style="79" customWidth="1"/>
    <col min="3" max="17" width="12.28515625" style="11" customWidth="1"/>
    <col min="18" max="20" width="11.42578125" style="11" customWidth="1"/>
    <col min="21" max="16384" width="9.140625" style="11"/>
  </cols>
  <sheetData>
    <row r="1" spans="1:19" s="127" customFormat="1" ht="21.75" customHeight="1" x14ac:dyDescent="0.35">
      <c r="A1" s="379" t="s">
        <v>193</v>
      </c>
      <c r="B1" s="407" t="s">
        <v>194</v>
      </c>
      <c r="C1" s="407"/>
      <c r="D1" s="407"/>
      <c r="E1" s="410"/>
      <c r="F1" s="410"/>
      <c r="G1" s="410"/>
      <c r="H1" s="410"/>
      <c r="I1" s="410"/>
      <c r="J1" s="410"/>
      <c r="K1" s="410"/>
      <c r="L1" s="410"/>
      <c r="M1" s="410"/>
      <c r="N1" s="410"/>
      <c r="O1" s="410"/>
      <c r="P1" s="410"/>
      <c r="Q1" s="410"/>
      <c r="R1" s="410"/>
      <c r="S1" s="410"/>
    </row>
    <row r="2" spans="1:19" ht="12.75" customHeight="1" x14ac:dyDescent="0.2"/>
    <row r="3" spans="1:19" s="14" customFormat="1" ht="12.75" customHeight="1" x14ac:dyDescent="0.2">
      <c r="A3" s="118"/>
      <c r="B3" s="93" t="s">
        <v>450</v>
      </c>
      <c r="C3" s="90" t="s">
        <v>165</v>
      </c>
      <c r="D3" s="90"/>
      <c r="E3" s="90"/>
      <c r="F3" s="90"/>
      <c r="G3" s="90"/>
      <c r="H3" s="90"/>
      <c r="I3" s="90"/>
      <c r="J3" s="90"/>
      <c r="K3" s="90"/>
      <c r="L3" s="90"/>
      <c r="M3" s="90"/>
      <c r="N3" s="90"/>
      <c r="O3" s="90"/>
      <c r="P3" s="90"/>
      <c r="Q3" s="90"/>
      <c r="R3" s="90"/>
      <c r="S3" s="90"/>
    </row>
    <row r="4" spans="1:19" ht="12.75" customHeight="1" x14ac:dyDescent="0.2">
      <c r="C4" s="419" t="s">
        <v>61</v>
      </c>
      <c r="D4" s="419"/>
      <c r="E4" s="419"/>
      <c r="F4" s="419"/>
      <c r="G4" s="419"/>
      <c r="H4" s="255"/>
      <c r="I4" s="419" t="s">
        <v>10</v>
      </c>
      <c r="J4" s="419"/>
      <c r="K4" s="419"/>
      <c r="L4" s="419"/>
      <c r="M4" s="419"/>
      <c r="N4" s="255"/>
      <c r="O4" s="419" t="s">
        <v>11</v>
      </c>
      <c r="P4" s="419"/>
      <c r="Q4" s="419"/>
      <c r="R4" s="419"/>
      <c r="S4" s="419"/>
    </row>
    <row r="5" spans="1:19" ht="12.75" customHeight="1" x14ac:dyDescent="0.2">
      <c r="B5" s="16"/>
      <c r="C5" s="421" t="s">
        <v>105</v>
      </c>
      <c r="D5" s="421" t="s">
        <v>22</v>
      </c>
      <c r="E5" s="419" t="s">
        <v>20</v>
      </c>
      <c r="F5" s="419"/>
      <c r="G5" s="419"/>
      <c r="H5" s="188"/>
      <c r="I5" s="421" t="s">
        <v>105</v>
      </c>
      <c r="J5" s="421" t="s">
        <v>22</v>
      </c>
      <c r="K5" s="419" t="s">
        <v>20</v>
      </c>
      <c r="L5" s="419"/>
      <c r="M5" s="419"/>
      <c r="N5" s="188"/>
      <c r="O5" s="421" t="s">
        <v>105</v>
      </c>
      <c r="P5" s="421" t="s">
        <v>22</v>
      </c>
      <c r="Q5" s="419" t="s">
        <v>20</v>
      </c>
      <c r="R5" s="419"/>
      <c r="S5" s="419"/>
    </row>
    <row r="6" spans="1:19" ht="12.75" customHeight="1" x14ac:dyDescent="0.2">
      <c r="B6" s="15" t="s">
        <v>50</v>
      </c>
      <c r="C6" s="436"/>
      <c r="D6" s="436"/>
      <c r="E6" s="220" t="s">
        <v>347</v>
      </c>
      <c r="F6" s="220" t="s">
        <v>348</v>
      </c>
      <c r="G6" s="220" t="s">
        <v>4</v>
      </c>
      <c r="H6" s="189"/>
      <c r="I6" s="436"/>
      <c r="J6" s="436"/>
      <c r="K6" s="220" t="s">
        <v>347</v>
      </c>
      <c r="L6" s="220" t="s">
        <v>348</v>
      </c>
      <c r="M6" s="220" t="s">
        <v>4</v>
      </c>
      <c r="N6" s="189"/>
      <c r="O6" s="436"/>
      <c r="P6" s="436"/>
      <c r="Q6" s="220" t="s">
        <v>347</v>
      </c>
      <c r="R6" s="220" t="s">
        <v>348</v>
      </c>
      <c r="S6" s="220" t="s">
        <v>4</v>
      </c>
    </row>
    <row r="7" spans="1:19" ht="12.75" customHeight="1" x14ac:dyDescent="0.2">
      <c r="B7" s="62">
        <v>1997</v>
      </c>
      <c r="C7" s="62">
        <v>212</v>
      </c>
      <c r="D7" s="62">
        <v>273</v>
      </c>
      <c r="E7" s="62">
        <v>612</v>
      </c>
      <c r="F7" s="62">
        <v>0</v>
      </c>
      <c r="G7" s="62">
        <v>612</v>
      </c>
      <c r="H7" s="62"/>
      <c r="I7" s="62">
        <v>12</v>
      </c>
      <c r="J7" s="62">
        <v>6</v>
      </c>
      <c r="K7" s="62">
        <v>22</v>
      </c>
      <c r="L7" s="62">
        <v>0</v>
      </c>
      <c r="M7" s="62">
        <v>22</v>
      </c>
      <c r="N7" s="62"/>
      <c r="O7" s="62">
        <v>5</v>
      </c>
      <c r="P7" s="62">
        <v>9</v>
      </c>
      <c r="Q7" s="62">
        <v>11</v>
      </c>
      <c r="R7" s="62">
        <v>0</v>
      </c>
      <c r="S7" s="62">
        <v>11</v>
      </c>
    </row>
    <row r="8" spans="1:19" ht="12.75" customHeight="1" x14ac:dyDescent="0.2">
      <c r="B8" s="62">
        <v>1998</v>
      </c>
      <c r="C8" s="62">
        <v>210</v>
      </c>
      <c r="D8" s="62">
        <v>565</v>
      </c>
      <c r="E8" s="62">
        <v>591</v>
      </c>
      <c r="F8" s="62">
        <v>72</v>
      </c>
      <c r="G8" s="62">
        <v>663</v>
      </c>
      <c r="H8" s="62"/>
      <c r="I8" s="62">
        <v>11</v>
      </c>
      <c r="J8" s="62">
        <v>7</v>
      </c>
      <c r="K8" s="62">
        <v>16</v>
      </c>
      <c r="L8" s="62">
        <v>0</v>
      </c>
      <c r="M8" s="62">
        <v>16</v>
      </c>
      <c r="N8" s="62"/>
      <c r="O8" s="62">
        <v>5</v>
      </c>
      <c r="P8" s="62">
        <v>12</v>
      </c>
      <c r="Q8" s="62">
        <v>11</v>
      </c>
      <c r="R8" s="62">
        <v>1</v>
      </c>
      <c r="S8" s="62">
        <v>12</v>
      </c>
    </row>
    <row r="9" spans="1:19" ht="12.75" customHeight="1" x14ac:dyDescent="0.2">
      <c r="B9" s="62">
        <v>1999</v>
      </c>
      <c r="C9" s="62">
        <v>203</v>
      </c>
      <c r="D9" s="62">
        <v>690</v>
      </c>
      <c r="E9" s="62">
        <v>545</v>
      </c>
      <c r="F9" s="62">
        <v>204</v>
      </c>
      <c r="G9" s="62">
        <v>749</v>
      </c>
      <c r="H9" s="62"/>
      <c r="I9" s="62">
        <v>11</v>
      </c>
      <c r="J9" s="62">
        <v>19</v>
      </c>
      <c r="K9" s="62">
        <v>16</v>
      </c>
      <c r="L9" s="62">
        <v>10</v>
      </c>
      <c r="M9" s="62">
        <v>26</v>
      </c>
      <c r="N9" s="62"/>
      <c r="O9" s="62">
        <v>5</v>
      </c>
      <c r="P9" s="62">
        <v>19</v>
      </c>
      <c r="Q9" s="62">
        <v>11</v>
      </c>
      <c r="R9" s="62">
        <v>4</v>
      </c>
      <c r="S9" s="62">
        <v>15</v>
      </c>
    </row>
    <row r="10" spans="1:19" ht="12.75" customHeight="1" x14ac:dyDescent="0.2">
      <c r="B10" s="62">
        <v>2000</v>
      </c>
      <c r="C10" s="62">
        <v>195</v>
      </c>
      <c r="D10" s="62">
        <v>781</v>
      </c>
      <c r="E10" s="62">
        <v>519</v>
      </c>
      <c r="F10" s="62">
        <v>284</v>
      </c>
      <c r="G10" s="62">
        <v>803</v>
      </c>
      <c r="H10" s="62"/>
      <c r="I10" s="62">
        <v>10</v>
      </c>
      <c r="J10" s="62">
        <v>31</v>
      </c>
      <c r="K10" s="62">
        <v>12</v>
      </c>
      <c r="L10" s="62">
        <v>10</v>
      </c>
      <c r="M10" s="62">
        <v>22</v>
      </c>
      <c r="N10" s="62"/>
      <c r="O10" s="62">
        <v>5</v>
      </c>
      <c r="P10" s="62">
        <v>24</v>
      </c>
      <c r="Q10" s="62">
        <v>11</v>
      </c>
      <c r="R10" s="62">
        <v>6</v>
      </c>
      <c r="S10" s="62">
        <v>17</v>
      </c>
    </row>
    <row r="11" spans="1:19" ht="12.75" customHeight="1" x14ac:dyDescent="0.2">
      <c r="B11" s="62">
        <v>2001</v>
      </c>
      <c r="C11" s="62">
        <v>187</v>
      </c>
      <c r="D11" s="62">
        <v>849</v>
      </c>
      <c r="E11" s="62">
        <v>487</v>
      </c>
      <c r="F11" s="62">
        <v>345</v>
      </c>
      <c r="G11" s="62">
        <v>832</v>
      </c>
      <c r="H11" s="62"/>
      <c r="I11" s="62">
        <v>9</v>
      </c>
      <c r="J11" s="62">
        <v>61</v>
      </c>
      <c r="K11" s="62">
        <v>11</v>
      </c>
      <c r="L11" s="62">
        <v>9</v>
      </c>
      <c r="M11" s="62">
        <v>20</v>
      </c>
      <c r="N11" s="62"/>
      <c r="O11" s="62">
        <v>5</v>
      </c>
      <c r="P11" s="62">
        <v>23</v>
      </c>
      <c r="Q11" s="62">
        <v>11</v>
      </c>
      <c r="R11" s="62">
        <v>5</v>
      </c>
      <c r="S11" s="62">
        <v>16</v>
      </c>
    </row>
    <row r="12" spans="1:19" ht="12.75" customHeight="1" x14ac:dyDescent="0.2">
      <c r="B12" s="62">
        <v>2002</v>
      </c>
      <c r="C12" s="62">
        <v>178</v>
      </c>
      <c r="D12" s="62">
        <v>901</v>
      </c>
      <c r="E12" s="62">
        <v>455</v>
      </c>
      <c r="F12" s="62">
        <v>398</v>
      </c>
      <c r="G12" s="62">
        <v>853</v>
      </c>
      <c r="H12" s="62"/>
      <c r="I12" s="62">
        <v>9</v>
      </c>
      <c r="J12" s="62">
        <v>56</v>
      </c>
      <c r="K12" s="62">
        <v>11</v>
      </c>
      <c r="L12" s="62">
        <v>9</v>
      </c>
      <c r="M12" s="62">
        <v>20</v>
      </c>
      <c r="N12" s="62"/>
      <c r="O12" s="62">
        <v>5</v>
      </c>
      <c r="P12" s="62">
        <v>24</v>
      </c>
      <c r="Q12" s="62">
        <v>11</v>
      </c>
      <c r="R12" s="62">
        <v>6</v>
      </c>
      <c r="S12" s="62">
        <v>17</v>
      </c>
    </row>
    <row r="13" spans="1:19" ht="12.75" customHeight="1" x14ac:dyDescent="0.2">
      <c r="B13" s="62">
        <v>2003</v>
      </c>
      <c r="C13" s="62">
        <v>169</v>
      </c>
      <c r="D13" s="62">
        <v>890</v>
      </c>
      <c r="E13" s="62">
        <v>436</v>
      </c>
      <c r="F13" s="62">
        <v>371</v>
      </c>
      <c r="G13" s="62">
        <v>807</v>
      </c>
      <c r="H13" s="62"/>
      <c r="I13" s="62">
        <v>7</v>
      </c>
      <c r="J13" s="62">
        <v>19</v>
      </c>
      <c r="K13" s="62">
        <v>12</v>
      </c>
      <c r="L13" s="62">
        <v>7</v>
      </c>
      <c r="M13" s="62">
        <v>19</v>
      </c>
      <c r="N13" s="62"/>
      <c r="O13" s="62">
        <v>5</v>
      </c>
      <c r="P13" s="62">
        <v>29</v>
      </c>
      <c r="Q13" s="62">
        <v>11</v>
      </c>
      <c r="R13" s="62">
        <v>7</v>
      </c>
      <c r="S13" s="62">
        <v>18</v>
      </c>
    </row>
    <row r="14" spans="1:19" ht="12.75" customHeight="1" x14ac:dyDescent="0.2">
      <c r="B14" s="62">
        <v>2004</v>
      </c>
      <c r="C14" s="62">
        <v>161</v>
      </c>
      <c r="D14" s="62">
        <v>893</v>
      </c>
      <c r="E14" s="62">
        <v>405</v>
      </c>
      <c r="F14" s="62">
        <v>335</v>
      </c>
      <c r="G14" s="62">
        <v>740</v>
      </c>
      <c r="H14" s="62"/>
      <c r="I14" s="62">
        <v>7</v>
      </c>
      <c r="J14" s="62">
        <v>18</v>
      </c>
      <c r="K14" s="62">
        <v>12</v>
      </c>
      <c r="L14" s="62">
        <v>8</v>
      </c>
      <c r="M14" s="62">
        <v>20</v>
      </c>
      <c r="N14" s="62"/>
      <c r="O14" s="62">
        <v>5</v>
      </c>
      <c r="P14" s="62">
        <v>28</v>
      </c>
      <c r="Q14" s="62">
        <v>11</v>
      </c>
      <c r="R14" s="62">
        <v>9</v>
      </c>
      <c r="S14" s="62">
        <v>20</v>
      </c>
    </row>
    <row r="15" spans="1:19" ht="12.75" customHeight="1" x14ac:dyDescent="0.2">
      <c r="B15" s="62">
        <v>2005</v>
      </c>
      <c r="C15" s="62">
        <v>152</v>
      </c>
      <c r="D15" s="62">
        <v>933</v>
      </c>
      <c r="E15" s="62">
        <v>378</v>
      </c>
      <c r="F15" s="62">
        <v>350</v>
      </c>
      <c r="G15" s="62">
        <v>728</v>
      </c>
      <c r="H15" s="62"/>
      <c r="I15" s="62">
        <v>6</v>
      </c>
      <c r="J15" s="62">
        <v>20</v>
      </c>
      <c r="K15" s="62">
        <v>11</v>
      </c>
      <c r="L15" s="62">
        <v>7</v>
      </c>
      <c r="M15" s="62">
        <v>18</v>
      </c>
      <c r="N15" s="62"/>
      <c r="O15" s="62">
        <v>5</v>
      </c>
      <c r="P15" s="62">
        <v>26</v>
      </c>
      <c r="Q15" s="62">
        <v>11</v>
      </c>
      <c r="R15" s="62">
        <v>8</v>
      </c>
      <c r="S15" s="62">
        <v>19</v>
      </c>
    </row>
    <row r="16" spans="1:19" ht="12.75" customHeight="1" x14ac:dyDescent="0.2">
      <c r="B16" s="62">
        <v>2006</v>
      </c>
      <c r="C16" s="62">
        <v>148</v>
      </c>
      <c r="D16" s="62">
        <v>1013</v>
      </c>
      <c r="E16" s="62">
        <v>372</v>
      </c>
      <c r="F16" s="62">
        <v>359</v>
      </c>
      <c r="G16" s="62">
        <v>731</v>
      </c>
      <c r="H16" s="62"/>
      <c r="I16" s="62">
        <v>6</v>
      </c>
      <c r="J16" s="62">
        <v>24</v>
      </c>
      <c r="K16" s="62">
        <v>11</v>
      </c>
      <c r="L16" s="62">
        <v>6</v>
      </c>
      <c r="M16" s="62">
        <v>17</v>
      </c>
      <c r="N16" s="62"/>
      <c r="O16" s="62">
        <v>5</v>
      </c>
      <c r="P16" s="62">
        <v>26</v>
      </c>
      <c r="Q16" s="62">
        <v>11</v>
      </c>
      <c r="R16" s="62">
        <v>9</v>
      </c>
      <c r="S16" s="62">
        <v>20</v>
      </c>
    </row>
    <row r="17" spans="2:19" ht="12.75" customHeight="1" x14ac:dyDescent="0.2">
      <c r="B17" s="62">
        <v>2007</v>
      </c>
      <c r="C17" s="62">
        <v>142</v>
      </c>
      <c r="D17" s="62">
        <v>1065</v>
      </c>
      <c r="E17" s="62">
        <v>353</v>
      </c>
      <c r="F17" s="62">
        <v>396</v>
      </c>
      <c r="G17" s="62">
        <v>749</v>
      </c>
      <c r="H17" s="62"/>
      <c r="I17" s="62">
        <v>6</v>
      </c>
      <c r="J17" s="62">
        <v>25</v>
      </c>
      <c r="K17" s="62">
        <v>11</v>
      </c>
      <c r="L17" s="62">
        <v>9</v>
      </c>
      <c r="M17" s="62">
        <v>20</v>
      </c>
      <c r="N17" s="62"/>
      <c r="O17" s="62">
        <v>5</v>
      </c>
      <c r="P17" s="62">
        <v>32</v>
      </c>
      <c r="Q17" s="62">
        <v>11</v>
      </c>
      <c r="R17" s="62">
        <v>13</v>
      </c>
      <c r="S17" s="62">
        <v>24</v>
      </c>
    </row>
    <row r="18" spans="2:19" ht="12.75" customHeight="1" x14ac:dyDescent="0.2">
      <c r="B18" s="62">
        <v>2008</v>
      </c>
      <c r="C18" s="62">
        <v>136</v>
      </c>
      <c r="D18" s="62">
        <v>1098</v>
      </c>
      <c r="E18" s="62">
        <v>335</v>
      </c>
      <c r="F18" s="62">
        <v>432</v>
      </c>
      <c r="G18" s="62">
        <v>767</v>
      </c>
      <c r="H18" s="62"/>
      <c r="I18" s="62">
        <v>6</v>
      </c>
      <c r="J18" s="62">
        <v>24</v>
      </c>
      <c r="K18" s="62">
        <v>11</v>
      </c>
      <c r="L18" s="62">
        <v>11</v>
      </c>
      <c r="M18" s="62">
        <v>22</v>
      </c>
      <c r="N18" s="62"/>
      <c r="O18" s="62">
        <v>5</v>
      </c>
      <c r="P18" s="62">
        <v>40</v>
      </c>
      <c r="Q18" s="62">
        <v>11</v>
      </c>
      <c r="R18" s="62">
        <v>8</v>
      </c>
      <c r="S18" s="62">
        <v>19</v>
      </c>
    </row>
    <row r="19" spans="2:19" ht="12.75" customHeight="1" x14ac:dyDescent="0.2">
      <c r="B19" s="62">
        <v>2009</v>
      </c>
      <c r="C19" s="62">
        <v>125</v>
      </c>
      <c r="D19" s="62">
        <v>965</v>
      </c>
      <c r="E19" s="62">
        <v>308</v>
      </c>
      <c r="F19" s="62">
        <v>364</v>
      </c>
      <c r="G19" s="62">
        <v>672</v>
      </c>
      <c r="H19" s="62"/>
      <c r="I19" s="62">
        <v>6</v>
      </c>
      <c r="J19" s="62">
        <v>22</v>
      </c>
      <c r="K19" s="62">
        <v>12</v>
      </c>
      <c r="L19" s="62">
        <v>11</v>
      </c>
      <c r="M19" s="62">
        <v>23</v>
      </c>
      <c r="N19" s="62"/>
      <c r="O19" s="62">
        <v>5</v>
      </c>
      <c r="P19" s="62">
        <v>40</v>
      </c>
      <c r="Q19" s="62">
        <v>11</v>
      </c>
      <c r="R19" s="62">
        <v>8</v>
      </c>
      <c r="S19" s="62">
        <v>19</v>
      </c>
    </row>
    <row r="20" spans="2:19" ht="12.75" customHeight="1" x14ac:dyDescent="0.2">
      <c r="B20" s="62">
        <v>2010</v>
      </c>
      <c r="C20" s="62">
        <v>124</v>
      </c>
      <c r="D20" s="62">
        <v>1018</v>
      </c>
      <c r="E20" s="62">
        <v>298</v>
      </c>
      <c r="F20" s="62">
        <v>368</v>
      </c>
      <c r="G20" s="62">
        <v>666</v>
      </c>
      <c r="H20" s="62"/>
      <c r="I20" s="62">
        <v>6</v>
      </c>
      <c r="J20" s="62">
        <v>22</v>
      </c>
      <c r="K20" s="62">
        <v>12</v>
      </c>
      <c r="L20" s="62">
        <v>9</v>
      </c>
      <c r="M20" s="62">
        <v>21</v>
      </c>
      <c r="N20" s="62"/>
      <c r="O20" s="62">
        <v>4</v>
      </c>
      <c r="P20" s="62">
        <v>4</v>
      </c>
      <c r="Q20" s="62">
        <v>11</v>
      </c>
      <c r="R20" s="62">
        <v>7</v>
      </c>
      <c r="S20" s="62">
        <v>18</v>
      </c>
    </row>
    <row r="21" spans="2:19" ht="12.75" customHeight="1" x14ac:dyDescent="0.2">
      <c r="B21" s="62">
        <v>2011</v>
      </c>
      <c r="C21" s="62">
        <v>121</v>
      </c>
      <c r="D21" s="62">
        <v>1204</v>
      </c>
      <c r="E21" s="62">
        <v>293</v>
      </c>
      <c r="F21" s="62">
        <v>383</v>
      </c>
      <c r="G21" s="62">
        <v>676</v>
      </c>
      <c r="H21" s="62"/>
      <c r="I21" s="62">
        <v>4</v>
      </c>
      <c r="J21" s="62">
        <v>21</v>
      </c>
      <c r="K21" s="62">
        <v>9</v>
      </c>
      <c r="L21" s="62">
        <v>9</v>
      </c>
      <c r="M21" s="62">
        <v>18</v>
      </c>
      <c r="N21" s="62"/>
      <c r="O21" s="62">
        <v>3</v>
      </c>
      <c r="P21" s="62">
        <v>3</v>
      </c>
      <c r="Q21" s="62">
        <v>11</v>
      </c>
      <c r="R21" s="62">
        <v>7</v>
      </c>
      <c r="S21" s="62">
        <v>18</v>
      </c>
    </row>
    <row r="22" spans="2:19" ht="12.75" customHeight="1" x14ac:dyDescent="0.2">
      <c r="B22" s="62">
        <v>2012</v>
      </c>
      <c r="C22" s="62">
        <v>117</v>
      </c>
      <c r="D22" s="62">
        <v>1174</v>
      </c>
      <c r="E22" s="62">
        <v>288</v>
      </c>
      <c r="F22" s="62">
        <v>360</v>
      </c>
      <c r="G22" s="62">
        <v>648</v>
      </c>
      <c r="H22" s="62"/>
      <c r="I22" s="62">
        <v>4</v>
      </c>
      <c r="J22" s="62">
        <v>22</v>
      </c>
      <c r="K22" s="62">
        <v>11</v>
      </c>
      <c r="L22" s="62">
        <v>10</v>
      </c>
      <c r="M22" s="62">
        <v>21</v>
      </c>
      <c r="N22" s="62"/>
      <c r="O22" s="62">
        <v>3</v>
      </c>
      <c r="P22" s="62">
        <v>3</v>
      </c>
      <c r="Q22" s="62">
        <v>11</v>
      </c>
      <c r="R22" s="62">
        <v>5</v>
      </c>
      <c r="S22" s="62">
        <v>16</v>
      </c>
    </row>
    <row r="23" spans="2:19" ht="12.75" customHeight="1" x14ac:dyDescent="0.2">
      <c r="B23" s="62">
        <v>2013</v>
      </c>
      <c r="C23" s="62">
        <v>111</v>
      </c>
      <c r="D23" s="62">
        <v>1187</v>
      </c>
      <c r="E23" s="62">
        <v>261</v>
      </c>
      <c r="F23" s="62">
        <v>303</v>
      </c>
      <c r="G23" s="62">
        <v>564</v>
      </c>
      <c r="H23" s="62"/>
      <c r="I23" s="62">
        <v>4</v>
      </c>
      <c r="J23" s="62">
        <v>26</v>
      </c>
      <c r="K23" s="62">
        <v>10</v>
      </c>
      <c r="L23" s="62">
        <v>12</v>
      </c>
      <c r="M23" s="62">
        <v>22</v>
      </c>
      <c r="N23" s="62"/>
      <c r="O23" s="62">
        <v>3</v>
      </c>
      <c r="P23" s="62">
        <v>3</v>
      </c>
      <c r="Q23" s="62">
        <v>11</v>
      </c>
      <c r="R23" s="62">
        <v>6</v>
      </c>
      <c r="S23" s="62">
        <v>17</v>
      </c>
    </row>
    <row r="24" spans="2:19" ht="12.75" customHeight="1" x14ac:dyDescent="0.2">
      <c r="B24" s="62">
        <v>2014</v>
      </c>
      <c r="C24" s="62">
        <v>107</v>
      </c>
      <c r="D24" s="62">
        <v>1256</v>
      </c>
      <c r="E24" s="62">
        <v>247</v>
      </c>
      <c r="F24" s="62">
        <v>320</v>
      </c>
      <c r="G24" s="62">
        <v>567</v>
      </c>
      <c r="H24" s="62"/>
      <c r="I24" s="62">
        <v>4</v>
      </c>
      <c r="J24" s="62">
        <v>27</v>
      </c>
      <c r="K24" s="62">
        <v>9</v>
      </c>
      <c r="L24" s="62">
        <v>11</v>
      </c>
      <c r="M24" s="62">
        <v>20</v>
      </c>
      <c r="N24" s="62"/>
      <c r="O24" s="62">
        <v>3</v>
      </c>
      <c r="P24" s="62">
        <v>3</v>
      </c>
      <c r="Q24" s="62">
        <v>11</v>
      </c>
      <c r="R24" s="62">
        <v>6</v>
      </c>
      <c r="S24" s="62">
        <v>17</v>
      </c>
    </row>
    <row r="25" spans="2:19" ht="12.75" customHeight="1" x14ac:dyDescent="0.2">
      <c r="B25" s="62">
        <v>2015</v>
      </c>
      <c r="C25" s="62">
        <v>104</v>
      </c>
      <c r="D25" s="62">
        <v>1288</v>
      </c>
      <c r="E25" s="62">
        <v>236</v>
      </c>
      <c r="F25" s="62">
        <v>326</v>
      </c>
      <c r="G25" s="62">
        <v>562</v>
      </c>
      <c r="H25" s="62"/>
      <c r="I25" s="62">
        <v>4</v>
      </c>
      <c r="J25" s="62">
        <v>29</v>
      </c>
      <c r="K25" s="62">
        <v>9</v>
      </c>
      <c r="L25" s="62">
        <v>11</v>
      </c>
      <c r="M25" s="62">
        <v>20</v>
      </c>
      <c r="N25" s="62"/>
      <c r="O25" s="62">
        <v>3</v>
      </c>
      <c r="P25" s="62">
        <v>3</v>
      </c>
      <c r="Q25" s="62">
        <v>11</v>
      </c>
      <c r="R25" s="62">
        <v>9</v>
      </c>
      <c r="S25" s="62">
        <v>20</v>
      </c>
    </row>
    <row r="26" spans="2:19" ht="12.75" customHeight="1" x14ac:dyDescent="0.2">
      <c r="B26" s="78"/>
      <c r="C26" s="64"/>
      <c r="D26" s="64"/>
      <c r="E26" s="64"/>
      <c r="F26" s="64"/>
      <c r="G26" s="64"/>
      <c r="H26" s="64"/>
      <c r="I26" s="64"/>
      <c r="J26" s="64"/>
      <c r="K26" s="64"/>
      <c r="L26" s="64"/>
      <c r="M26" s="64"/>
      <c r="N26" s="64"/>
      <c r="O26" s="64"/>
      <c r="P26" s="64"/>
      <c r="Q26" s="64"/>
      <c r="R26" s="64"/>
      <c r="S26" s="64"/>
    </row>
    <row r="27" spans="2:19" ht="12.75" customHeight="1" x14ac:dyDescent="0.2">
      <c r="B27" s="15"/>
      <c r="C27" s="12"/>
      <c r="D27" s="12"/>
      <c r="E27" s="12"/>
      <c r="F27" s="12"/>
      <c r="G27" s="12"/>
      <c r="H27" s="12"/>
      <c r="I27" s="12"/>
      <c r="J27" s="12"/>
      <c r="K27" s="12"/>
      <c r="L27" s="12"/>
      <c r="M27" s="12"/>
      <c r="N27" s="12"/>
      <c r="O27" s="12"/>
      <c r="P27" s="12"/>
      <c r="Q27" s="12"/>
      <c r="R27" s="12"/>
      <c r="S27" s="12"/>
    </row>
    <row r="28" spans="2:19" ht="12.75" customHeight="1" x14ac:dyDescent="0.2">
      <c r="C28" s="419" t="s">
        <v>12</v>
      </c>
      <c r="D28" s="419"/>
      <c r="E28" s="419"/>
      <c r="F28" s="419"/>
      <c r="G28" s="419"/>
      <c r="H28" s="255"/>
      <c r="I28" s="419" t="s">
        <v>13</v>
      </c>
      <c r="J28" s="419"/>
      <c r="K28" s="419"/>
      <c r="L28" s="419"/>
      <c r="M28" s="419"/>
      <c r="N28" s="255"/>
      <c r="O28" s="419" t="s">
        <v>14</v>
      </c>
      <c r="P28" s="419"/>
      <c r="Q28" s="419"/>
      <c r="R28" s="419"/>
      <c r="S28" s="419"/>
    </row>
    <row r="29" spans="2:19" ht="12.75" customHeight="1" x14ac:dyDescent="0.2">
      <c r="B29" s="16"/>
      <c r="C29" s="421" t="s">
        <v>105</v>
      </c>
      <c r="D29" s="421" t="s">
        <v>22</v>
      </c>
      <c r="E29" s="419" t="s">
        <v>20</v>
      </c>
      <c r="F29" s="419"/>
      <c r="G29" s="419"/>
      <c r="H29" s="188"/>
      <c r="I29" s="421" t="s">
        <v>105</v>
      </c>
      <c r="J29" s="421" t="s">
        <v>22</v>
      </c>
      <c r="K29" s="419" t="s">
        <v>20</v>
      </c>
      <c r="L29" s="419"/>
      <c r="M29" s="419"/>
      <c r="N29" s="188"/>
      <c r="O29" s="421" t="s">
        <v>105</v>
      </c>
      <c r="P29" s="421" t="s">
        <v>22</v>
      </c>
      <c r="Q29" s="419" t="s">
        <v>20</v>
      </c>
      <c r="R29" s="419"/>
      <c r="S29" s="419"/>
    </row>
    <row r="30" spans="2:19" ht="12.75" customHeight="1" x14ac:dyDescent="0.2">
      <c r="B30" s="15" t="s">
        <v>50</v>
      </c>
      <c r="C30" s="436"/>
      <c r="D30" s="436"/>
      <c r="E30" s="220" t="s">
        <v>347</v>
      </c>
      <c r="F30" s="220" t="s">
        <v>348</v>
      </c>
      <c r="G30" s="220" t="s">
        <v>4</v>
      </c>
      <c r="H30" s="189"/>
      <c r="I30" s="436"/>
      <c r="J30" s="436"/>
      <c r="K30" s="220" t="s">
        <v>347</v>
      </c>
      <c r="L30" s="220" t="s">
        <v>348</v>
      </c>
      <c r="M30" s="220" t="s">
        <v>4</v>
      </c>
      <c r="N30" s="189"/>
      <c r="O30" s="436"/>
      <c r="P30" s="436"/>
      <c r="Q30" s="220" t="s">
        <v>347</v>
      </c>
      <c r="R30" s="220" t="s">
        <v>348</v>
      </c>
      <c r="S30" s="220" t="s">
        <v>4</v>
      </c>
    </row>
    <row r="31" spans="2:19" ht="12.75" customHeight="1" x14ac:dyDescent="0.2">
      <c r="B31" s="62">
        <v>1997</v>
      </c>
      <c r="C31" s="62">
        <v>0</v>
      </c>
      <c r="D31" s="62">
        <v>0</v>
      </c>
      <c r="E31" s="62">
        <v>0</v>
      </c>
      <c r="F31" s="62">
        <v>0</v>
      </c>
      <c r="G31" s="62">
        <v>0</v>
      </c>
      <c r="H31" s="62"/>
      <c r="I31" s="62">
        <v>17</v>
      </c>
      <c r="J31" s="62">
        <v>15</v>
      </c>
      <c r="K31" s="62">
        <v>46</v>
      </c>
      <c r="L31" s="62">
        <v>0</v>
      </c>
      <c r="M31" s="62">
        <v>46</v>
      </c>
      <c r="N31" s="62"/>
      <c r="O31" s="62">
        <v>66</v>
      </c>
      <c r="P31" s="62">
        <v>51</v>
      </c>
      <c r="Q31" s="62">
        <v>255</v>
      </c>
      <c r="R31" s="62">
        <v>0</v>
      </c>
      <c r="S31" s="62">
        <v>255</v>
      </c>
    </row>
    <row r="32" spans="2:19" ht="12.75" customHeight="1" x14ac:dyDescent="0.2">
      <c r="B32" s="62">
        <v>1998</v>
      </c>
      <c r="C32" s="62">
        <v>0</v>
      </c>
      <c r="D32" s="62">
        <v>0</v>
      </c>
      <c r="E32" s="62">
        <v>0</v>
      </c>
      <c r="F32" s="62">
        <v>0</v>
      </c>
      <c r="G32" s="62">
        <v>0</v>
      </c>
      <c r="H32" s="62"/>
      <c r="I32" s="62">
        <v>17</v>
      </c>
      <c r="J32" s="62">
        <v>29</v>
      </c>
      <c r="K32" s="62">
        <v>45</v>
      </c>
      <c r="L32" s="62">
        <v>2</v>
      </c>
      <c r="M32" s="62">
        <v>47</v>
      </c>
      <c r="N32" s="62"/>
      <c r="O32" s="62">
        <v>63</v>
      </c>
      <c r="P32" s="62">
        <v>89</v>
      </c>
      <c r="Q32" s="62">
        <v>230</v>
      </c>
      <c r="R32" s="62">
        <v>15</v>
      </c>
      <c r="S32" s="62">
        <v>245</v>
      </c>
    </row>
    <row r="33" spans="2:19" ht="12.75" customHeight="1" x14ac:dyDescent="0.2">
      <c r="B33" s="62">
        <v>1999</v>
      </c>
      <c r="C33" s="62">
        <v>0</v>
      </c>
      <c r="D33" s="62">
        <v>0</v>
      </c>
      <c r="E33" s="62">
        <v>0</v>
      </c>
      <c r="F33" s="62">
        <v>0</v>
      </c>
      <c r="G33" s="62">
        <v>0</v>
      </c>
      <c r="H33" s="62"/>
      <c r="I33" s="62">
        <v>14</v>
      </c>
      <c r="J33" s="62">
        <v>21</v>
      </c>
      <c r="K33" s="62">
        <v>30</v>
      </c>
      <c r="L33" s="62">
        <v>3</v>
      </c>
      <c r="M33" s="62">
        <v>33</v>
      </c>
      <c r="N33" s="62"/>
      <c r="O33" s="62">
        <v>60</v>
      </c>
      <c r="P33" s="62">
        <v>107</v>
      </c>
      <c r="Q33" s="62">
        <v>214</v>
      </c>
      <c r="R33" s="62">
        <v>59</v>
      </c>
      <c r="S33" s="62">
        <v>273</v>
      </c>
    </row>
    <row r="34" spans="2:19" ht="12.75" customHeight="1" x14ac:dyDescent="0.2">
      <c r="B34" s="62">
        <v>2000</v>
      </c>
      <c r="C34" s="62">
        <v>0</v>
      </c>
      <c r="D34" s="62">
        <v>0</v>
      </c>
      <c r="E34" s="62">
        <v>0</v>
      </c>
      <c r="F34" s="62">
        <v>0</v>
      </c>
      <c r="G34" s="62">
        <v>0</v>
      </c>
      <c r="H34" s="62"/>
      <c r="I34" s="62">
        <v>12</v>
      </c>
      <c r="J34" s="62">
        <v>18</v>
      </c>
      <c r="K34" s="62">
        <v>26</v>
      </c>
      <c r="L34" s="62">
        <v>3</v>
      </c>
      <c r="M34" s="62">
        <v>29</v>
      </c>
      <c r="N34" s="62"/>
      <c r="O34" s="62">
        <v>55</v>
      </c>
      <c r="P34" s="62">
        <v>91</v>
      </c>
      <c r="Q34" s="62">
        <v>159</v>
      </c>
      <c r="R34" s="62">
        <v>56</v>
      </c>
      <c r="S34" s="62">
        <v>215</v>
      </c>
    </row>
    <row r="35" spans="2:19" ht="12.75" customHeight="1" x14ac:dyDescent="0.2">
      <c r="B35" s="62">
        <v>2001</v>
      </c>
      <c r="C35" s="62">
        <v>0</v>
      </c>
      <c r="D35" s="62">
        <v>0</v>
      </c>
      <c r="E35" s="62">
        <v>0</v>
      </c>
      <c r="F35" s="62">
        <v>0</v>
      </c>
      <c r="G35" s="62">
        <v>0</v>
      </c>
      <c r="H35" s="62"/>
      <c r="I35" s="62">
        <v>13</v>
      </c>
      <c r="J35" s="62">
        <v>26</v>
      </c>
      <c r="K35" s="62">
        <v>30</v>
      </c>
      <c r="L35" s="62">
        <v>8</v>
      </c>
      <c r="M35" s="62">
        <v>38</v>
      </c>
      <c r="N35" s="62"/>
      <c r="O35" s="62">
        <v>51</v>
      </c>
      <c r="P35" s="62">
        <v>81</v>
      </c>
      <c r="Q35" s="62">
        <v>114</v>
      </c>
      <c r="R35" s="62">
        <v>56</v>
      </c>
      <c r="S35" s="62">
        <v>170</v>
      </c>
    </row>
    <row r="36" spans="2:19" ht="12.75" customHeight="1" x14ac:dyDescent="0.2">
      <c r="B36" s="62">
        <v>2002</v>
      </c>
      <c r="C36" s="62">
        <v>0</v>
      </c>
      <c r="D36" s="62">
        <v>0</v>
      </c>
      <c r="E36" s="62">
        <v>0</v>
      </c>
      <c r="F36" s="62">
        <v>0</v>
      </c>
      <c r="G36" s="62">
        <v>0</v>
      </c>
      <c r="H36" s="62"/>
      <c r="I36" s="62">
        <v>12</v>
      </c>
      <c r="J36" s="62">
        <v>28</v>
      </c>
      <c r="K36" s="62">
        <v>27</v>
      </c>
      <c r="L36" s="62">
        <v>9</v>
      </c>
      <c r="M36" s="62">
        <v>36</v>
      </c>
      <c r="N36" s="62"/>
      <c r="O36" s="62">
        <v>51</v>
      </c>
      <c r="P36" s="62">
        <v>87</v>
      </c>
      <c r="Q36" s="62">
        <v>109</v>
      </c>
      <c r="R36" s="62">
        <v>64</v>
      </c>
      <c r="S36" s="62">
        <v>173</v>
      </c>
    </row>
    <row r="37" spans="2:19" ht="12.75" customHeight="1" x14ac:dyDescent="0.2">
      <c r="B37" s="62">
        <v>2003</v>
      </c>
      <c r="C37" s="62">
        <v>0</v>
      </c>
      <c r="D37" s="62">
        <v>0</v>
      </c>
      <c r="E37" s="62">
        <v>0</v>
      </c>
      <c r="F37" s="62">
        <v>0</v>
      </c>
      <c r="G37" s="62">
        <v>0</v>
      </c>
      <c r="H37" s="62"/>
      <c r="I37" s="62">
        <v>10</v>
      </c>
      <c r="J37" s="62">
        <v>24</v>
      </c>
      <c r="K37" s="62">
        <v>26</v>
      </c>
      <c r="L37" s="62">
        <v>5</v>
      </c>
      <c r="M37" s="62">
        <v>31</v>
      </c>
      <c r="N37" s="62"/>
      <c r="O37" s="62">
        <v>44</v>
      </c>
      <c r="P37" s="62">
        <v>73</v>
      </c>
      <c r="Q37" s="62">
        <v>92</v>
      </c>
      <c r="R37" s="62">
        <v>54</v>
      </c>
      <c r="S37" s="62">
        <v>146</v>
      </c>
    </row>
    <row r="38" spans="2:19" ht="12.75" customHeight="1" x14ac:dyDescent="0.2">
      <c r="B38" s="62">
        <v>2004</v>
      </c>
      <c r="C38" s="62">
        <v>0</v>
      </c>
      <c r="D38" s="62">
        <v>0</v>
      </c>
      <c r="E38" s="62">
        <v>0</v>
      </c>
      <c r="F38" s="62">
        <v>0</v>
      </c>
      <c r="G38" s="62">
        <v>0</v>
      </c>
      <c r="H38" s="62"/>
      <c r="I38" s="62">
        <v>10</v>
      </c>
      <c r="J38" s="62">
        <v>24</v>
      </c>
      <c r="K38" s="62">
        <v>24</v>
      </c>
      <c r="L38" s="62">
        <v>7</v>
      </c>
      <c r="M38" s="62">
        <v>31</v>
      </c>
      <c r="N38" s="62"/>
      <c r="O38" s="62">
        <v>40</v>
      </c>
      <c r="P38" s="62">
        <v>67</v>
      </c>
      <c r="Q38" s="62">
        <v>77</v>
      </c>
      <c r="R38" s="62">
        <v>57</v>
      </c>
      <c r="S38" s="62">
        <v>134</v>
      </c>
    </row>
    <row r="39" spans="2:19" ht="12.75" customHeight="1" x14ac:dyDescent="0.2">
      <c r="B39" s="62">
        <v>2005</v>
      </c>
      <c r="C39" s="62">
        <v>0</v>
      </c>
      <c r="D39" s="62">
        <v>0</v>
      </c>
      <c r="E39" s="62">
        <v>0</v>
      </c>
      <c r="F39" s="62">
        <v>0</v>
      </c>
      <c r="G39" s="62">
        <v>0</v>
      </c>
      <c r="H39" s="62"/>
      <c r="I39" s="62">
        <v>10</v>
      </c>
      <c r="J39" s="62">
        <v>22</v>
      </c>
      <c r="K39" s="62">
        <v>22</v>
      </c>
      <c r="L39" s="62">
        <v>4</v>
      </c>
      <c r="M39" s="62">
        <v>26</v>
      </c>
      <c r="N39" s="62"/>
      <c r="O39" s="62">
        <v>37</v>
      </c>
      <c r="P39" s="62">
        <v>73</v>
      </c>
      <c r="Q39" s="62">
        <v>76</v>
      </c>
      <c r="R39" s="62">
        <v>62</v>
      </c>
      <c r="S39" s="62">
        <v>138</v>
      </c>
    </row>
    <row r="40" spans="2:19" ht="12.75" customHeight="1" x14ac:dyDescent="0.2">
      <c r="B40" s="62">
        <v>2006</v>
      </c>
      <c r="C40" s="62">
        <v>0</v>
      </c>
      <c r="D40" s="62">
        <v>0</v>
      </c>
      <c r="E40" s="62">
        <v>0</v>
      </c>
      <c r="F40" s="62">
        <v>0</v>
      </c>
      <c r="G40" s="62">
        <v>0</v>
      </c>
      <c r="H40" s="62"/>
      <c r="I40" s="62">
        <v>10</v>
      </c>
      <c r="J40" s="62">
        <v>22</v>
      </c>
      <c r="K40" s="62">
        <v>21</v>
      </c>
      <c r="L40" s="62">
        <v>4</v>
      </c>
      <c r="M40" s="62">
        <v>25</v>
      </c>
      <c r="N40" s="62"/>
      <c r="O40" s="62">
        <v>34</v>
      </c>
      <c r="P40" s="62">
        <v>80</v>
      </c>
      <c r="Q40" s="62">
        <v>66</v>
      </c>
      <c r="R40" s="62">
        <v>69</v>
      </c>
      <c r="S40" s="62">
        <v>135</v>
      </c>
    </row>
    <row r="41" spans="2:19" ht="12.75" customHeight="1" x14ac:dyDescent="0.2">
      <c r="B41" s="62">
        <v>2007</v>
      </c>
      <c r="C41" s="62">
        <v>0</v>
      </c>
      <c r="D41" s="62">
        <v>0</v>
      </c>
      <c r="E41" s="62">
        <v>0</v>
      </c>
      <c r="F41" s="62">
        <v>0</v>
      </c>
      <c r="G41" s="62">
        <v>0</v>
      </c>
      <c r="H41" s="62"/>
      <c r="I41" s="62">
        <v>10</v>
      </c>
      <c r="J41" s="62">
        <v>21</v>
      </c>
      <c r="K41" s="62">
        <v>20</v>
      </c>
      <c r="L41" s="62">
        <v>4</v>
      </c>
      <c r="M41" s="62">
        <v>24</v>
      </c>
      <c r="N41" s="62"/>
      <c r="O41" s="62">
        <v>34</v>
      </c>
      <c r="P41" s="62">
        <v>93</v>
      </c>
      <c r="Q41" s="62">
        <v>65</v>
      </c>
      <c r="R41" s="62">
        <v>81</v>
      </c>
      <c r="S41" s="62">
        <v>146</v>
      </c>
    </row>
    <row r="42" spans="2:19" ht="12.75" customHeight="1" x14ac:dyDescent="0.2">
      <c r="B42" s="62">
        <v>2008</v>
      </c>
      <c r="C42" s="62">
        <v>0</v>
      </c>
      <c r="D42" s="62">
        <v>0</v>
      </c>
      <c r="E42" s="62">
        <v>0</v>
      </c>
      <c r="F42" s="62">
        <v>0</v>
      </c>
      <c r="G42" s="62">
        <v>0</v>
      </c>
      <c r="H42" s="62"/>
      <c r="I42" s="62">
        <v>9</v>
      </c>
      <c r="J42" s="62">
        <v>21</v>
      </c>
      <c r="K42" s="62">
        <v>19</v>
      </c>
      <c r="L42" s="62">
        <v>4</v>
      </c>
      <c r="M42" s="62">
        <v>23</v>
      </c>
      <c r="N42" s="62"/>
      <c r="O42" s="62">
        <v>34</v>
      </c>
      <c r="P42" s="62">
        <v>94</v>
      </c>
      <c r="Q42" s="62">
        <v>64</v>
      </c>
      <c r="R42" s="62">
        <v>88</v>
      </c>
      <c r="S42" s="62">
        <v>152</v>
      </c>
    </row>
    <row r="43" spans="2:19" ht="12.75" customHeight="1" x14ac:dyDescent="0.2">
      <c r="B43" s="62">
        <v>2009</v>
      </c>
      <c r="C43" s="62">
        <v>0</v>
      </c>
      <c r="D43" s="62">
        <v>0</v>
      </c>
      <c r="E43" s="62">
        <v>0</v>
      </c>
      <c r="F43" s="62">
        <v>0</v>
      </c>
      <c r="G43" s="62">
        <v>0</v>
      </c>
      <c r="H43" s="62"/>
      <c r="I43" s="62">
        <v>9</v>
      </c>
      <c r="J43" s="62">
        <v>20</v>
      </c>
      <c r="K43" s="62">
        <v>18</v>
      </c>
      <c r="L43" s="62">
        <v>3</v>
      </c>
      <c r="M43" s="62">
        <v>21</v>
      </c>
      <c r="N43" s="62"/>
      <c r="O43" s="62">
        <v>34</v>
      </c>
      <c r="P43" s="62">
        <v>89</v>
      </c>
      <c r="Q43" s="62">
        <v>65</v>
      </c>
      <c r="R43" s="62">
        <v>80</v>
      </c>
      <c r="S43" s="62">
        <v>145</v>
      </c>
    </row>
    <row r="44" spans="2:19" ht="12.75" customHeight="1" x14ac:dyDescent="0.2">
      <c r="B44" s="62">
        <v>2010</v>
      </c>
      <c r="C44" s="62">
        <v>0</v>
      </c>
      <c r="D44" s="62">
        <v>0</v>
      </c>
      <c r="E44" s="62">
        <v>0</v>
      </c>
      <c r="F44" s="62">
        <v>0</v>
      </c>
      <c r="G44" s="62">
        <v>0</v>
      </c>
      <c r="H44" s="62"/>
      <c r="I44" s="62">
        <v>9</v>
      </c>
      <c r="J44" s="62">
        <v>22</v>
      </c>
      <c r="K44" s="62">
        <v>17</v>
      </c>
      <c r="L44" s="62">
        <v>4</v>
      </c>
      <c r="M44" s="62">
        <v>21</v>
      </c>
      <c r="N44" s="62"/>
      <c r="O44" s="62">
        <v>32</v>
      </c>
      <c r="P44" s="62">
        <v>84</v>
      </c>
      <c r="Q44" s="62">
        <v>60</v>
      </c>
      <c r="R44" s="62">
        <v>74</v>
      </c>
      <c r="S44" s="62">
        <v>134</v>
      </c>
    </row>
    <row r="45" spans="2:19" ht="12.75" customHeight="1" x14ac:dyDescent="0.2">
      <c r="B45" s="62">
        <v>2011</v>
      </c>
      <c r="C45" s="62">
        <v>0</v>
      </c>
      <c r="D45" s="62">
        <v>0</v>
      </c>
      <c r="E45" s="62">
        <v>0</v>
      </c>
      <c r="F45" s="62">
        <v>0</v>
      </c>
      <c r="G45" s="62">
        <v>0</v>
      </c>
      <c r="H45" s="62"/>
      <c r="I45" s="62">
        <v>9</v>
      </c>
      <c r="J45" s="62">
        <v>26</v>
      </c>
      <c r="K45" s="62">
        <v>18</v>
      </c>
      <c r="L45" s="62">
        <v>7</v>
      </c>
      <c r="M45" s="62">
        <v>25</v>
      </c>
      <c r="N45" s="62"/>
      <c r="O45" s="62">
        <v>32</v>
      </c>
      <c r="P45" s="62">
        <v>95</v>
      </c>
      <c r="Q45" s="62">
        <v>58</v>
      </c>
      <c r="R45" s="62">
        <v>84</v>
      </c>
      <c r="S45" s="62">
        <v>142</v>
      </c>
    </row>
    <row r="46" spans="2:19" ht="12.75" customHeight="1" x14ac:dyDescent="0.2">
      <c r="B46" s="62">
        <v>2012</v>
      </c>
      <c r="C46" s="62">
        <v>0</v>
      </c>
      <c r="D46" s="62">
        <v>0</v>
      </c>
      <c r="E46" s="62">
        <v>0</v>
      </c>
      <c r="F46" s="62">
        <v>0</v>
      </c>
      <c r="G46" s="62">
        <v>0</v>
      </c>
      <c r="H46" s="62"/>
      <c r="I46" s="62">
        <v>8</v>
      </c>
      <c r="J46" s="62">
        <v>29</v>
      </c>
      <c r="K46" s="62">
        <v>19</v>
      </c>
      <c r="L46" s="62">
        <v>5</v>
      </c>
      <c r="M46" s="62">
        <v>24</v>
      </c>
      <c r="N46" s="62"/>
      <c r="O46" s="62">
        <v>31</v>
      </c>
      <c r="P46" s="62">
        <v>98</v>
      </c>
      <c r="Q46" s="62">
        <v>56</v>
      </c>
      <c r="R46" s="62">
        <v>77</v>
      </c>
      <c r="S46" s="62">
        <v>133</v>
      </c>
    </row>
    <row r="47" spans="2:19" ht="12.75" customHeight="1" x14ac:dyDescent="0.2">
      <c r="B47" s="62">
        <v>2013</v>
      </c>
      <c r="C47" s="62">
        <v>0</v>
      </c>
      <c r="D47" s="62">
        <v>0</v>
      </c>
      <c r="E47" s="62">
        <v>0</v>
      </c>
      <c r="F47" s="62">
        <v>0</v>
      </c>
      <c r="G47" s="62">
        <v>0</v>
      </c>
      <c r="H47" s="62"/>
      <c r="I47" s="62">
        <v>7</v>
      </c>
      <c r="J47" s="62">
        <v>29</v>
      </c>
      <c r="K47" s="62">
        <v>19</v>
      </c>
      <c r="L47" s="62">
        <v>7</v>
      </c>
      <c r="M47" s="62">
        <v>26</v>
      </c>
      <c r="N47" s="62"/>
      <c r="O47" s="62">
        <v>30</v>
      </c>
      <c r="P47" s="62">
        <v>102</v>
      </c>
      <c r="Q47" s="62">
        <v>54</v>
      </c>
      <c r="R47" s="62">
        <v>68</v>
      </c>
      <c r="S47" s="62">
        <v>122</v>
      </c>
    </row>
    <row r="48" spans="2:19" ht="12.75" customHeight="1" x14ac:dyDescent="0.2">
      <c r="B48" s="62">
        <v>2014</v>
      </c>
      <c r="C48" s="62">
        <v>0</v>
      </c>
      <c r="D48" s="62">
        <v>0</v>
      </c>
      <c r="E48" s="62">
        <v>0</v>
      </c>
      <c r="F48" s="62">
        <v>0</v>
      </c>
      <c r="G48" s="62">
        <v>0</v>
      </c>
      <c r="H48" s="62"/>
      <c r="I48" s="62">
        <v>7</v>
      </c>
      <c r="J48" s="62">
        <v>28</v>
      </c>
      <c r="K48" s="62">
        <v>19</v>
      </c>
      <c r="L48" s="62">
        <v>6</v>
      </c>
      <c r="M48" s="62">
        <v>25</v>
      </c>
      <c r="N48" s="62"/>
      <c r="O48" s="62">
        <v>26</v>
      </c>
      <c r="P48" s="62">
        <v>98</v>
      </c>
      <c r="Q48" s="62">
        <v>44</v>
      </c>
      <c r="R48" s="62">
        <v>70</v>
      </c>
      <c r="S48" s="62">
        <v>114</v>
      </c>
    </row>
    <row r="49" spans="2:19" ht="12.75" customHeight="1" x14ac:dyDescent="0.2">
      <c r="B49" s="287">
        <v>2015</v>
      </c>
      <c r="C49" s="287">
        <v>0</v>
      </c>
      <c r="D49" s="287">
        <v>0</v>
      </c>
      <c r="E49" s="287">
        <v>0</v>
      </c>
      <c r="F49" s="287">
        <v>0</v>
      </c>
      <c r="G49" s="287">
        <v>0</v>
      </c>
      <c r="H49" s="287"/>
      <c r="I49" s="287">
        <v>7</v>
      </c>
      <c r="J49" s="287">
        <v>30</v>
      </c>
      <c r="K49" s="287">
        <v>18</v>
      </c>
      <c r="L49" s="287">
        <v>6</v>
      </c>
      <c r="M49" s="287">
        <v>24</v>
      </c>
      <c r="N49" s="287"/>
      <c r="O49" s="287">
        <v>24</v>
      </c>
      <c r="P49" s="287">
        <v>86</v>
      </c>
      <c r="Q49" s="287">
        <v>37</v>
      </c>
      <c r="R49" s="287">
        <v>64</v>
      </c>
      <c r="S49" s="287">
        <v>101</v>
      </c>
    </row>
    <row r="50" spans="2:19" ht="12.75" customHeight="1" x14ac:dyDescent="0.2"/>
    <row r="51" spans="2:19" ht="12.75" customHeight="1" x14ac:dyDescent="0.2"/>
    <row r="52" spans="2:19" ht="12.75" customHeight="1" x14ac:dyDescent="0.2"/>
    <row r="53" spans="2:19" ht="12.75" customHeight="1" x14ac:dyDescent="0.2"/>
    <row r="54" spans="2:19" ht="12.75" customHeight="1" x14ac:dyDescent="0.2"/>
    <row r="55" spans="2:19" ht="12.75" customHeight="1" x14ac:dyDescent="0.2"/>
    <row r="56" spans="2:19" ht="12.75" customHeight="1" x14ac:dyDescent="0.2"/>
    <row r="57" spans="2:19" ht="12.75" customHeight="1" x14ac:dyDescent="0.2"/>
    <row r="58" spans="2:19" ht="12.75" customHeight="1" x14ac:dyDescent="0.2"/>
    <row r="59" spans="2:19" ht="12.75" customHeight="1" x14ac:dyDescent="0.2"/>
    <row r="60" spans="2:19" ht="12.75" customHeight="1" x14ac:dyDescent="0.2"/>
    <row r="61" spans="2:19" ht="12.75" customHeight="1" x14ac:dyDescent="0.2"/>
    <row r="62" spans="2:19" ht="12.75" customHeight="1" x14ac:dyDescent="0.2"/>
    <row r="63" spans="2:19" ht="12.75" customHeight="1" x14ac:dyDescent="0.2"/>
    <row r="64" spans="2:19"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sheetData>
  <mergeCells count="25">
    <mergeCell ref="B1:S1"/>
    <mergeCell ref="C28:G28"/>
    <mergeCell ref="I28:M28"/>
    <mergeCell ref="O28:S28"/>
    <mergeCell ref="C29:C30"/>
    <mergeCell ref="D29:D30"/>
    <mergeCell ref="E29:G29"/>
    <mergeCell ref="I29:I30"/>
    <mergeCell ref="J29:J30"/>
    <mergeCell ref="K29:M29"/>
    <mergeCell ref="O29:O30"/>
    <mergeCell ref="P29:P30"/>
    <mergeCell ref="Q29:S29"/>
    <mergeCell ref="P5:P6"/>
    <mergeCell ref="Q5:S5"/>
    <mergeCell ref="C4:G4"/>
    <mergeCell ref="I4:M4"/>
    <mergeCell ref="O4:S4"/>
    <mergeCell ref="C5:C6"/>
    <mergeCell ref="D5:D6"/>
    <mergeCell ref="E5:G5"/>
    <mergeCell ref="I5:I6"/>
    <mergeCell ref="J5:J6"/>
    <mergeCell ref="K5:M5"/>
    <mergeCell ref="O5:O6"/>
  </mergeCells>
  <pageMargins left="0.75" right="0.75" top="1" bottom="1" header="0.5" footer="0.5"/>
  <pageSetup paperSize="9" orientation="landscape" r:id="rId1"/>
  <headerFooter alignWithMargins="0"/>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S78"/>
  <sheetViews>
    <sheetView showGridLines="0" workbookViewId="0"/>
  </sheetViews>
  <sheetFormatPr defaultRowHeight="11.25" x14ac:dyDescent="0.2"/>
  <cols>
    <col min="1" max="1" width="24.140625" style="118" customWidth="1"/>
    <col min="2" max="2" width="11.42578125" style="79" customWidth="1"/>
    <col min="3" max="17" width="12.28515625" style="11" customWidth="1"/>
    <col min="18" max="20" width="11.42578125" style="11" customWidth="1"/>
    <col min="21" max="16384" width="9.140625" style="11"/>
  </cols>
  <sheetData>
    <row r="1" spans="1:19" s="127" customFormat="1" ht="21.75" customHeight="1" x14ac:dyDescent="0.35">
      <c r="A1" s="379" t="s">
        <v>193</v>
      </c>
      <c r="B1" s="407" t="s">
        <v>194</v>
      </c>
      <c r="C1" s="407"/>
      <c r="D1" s="407"/>
      <c r="E1" s="410"/>
      <c r="F1" s="410"/>
      <c r="G1" s="410"/>
      <c r="H1" s="410"/>
      <c r="I1" s="410"/>
      <c r="J1" s="410"/>
      <c r="K1" s="410"/>
      <c r="L1" s="410"/>
      <c r="M1" s="410"/>
      <c r="N1" s="410"/>
      <c r="O1" s="410"/>
      <c r="P1" s="410"/>
      <c r="Q1" s="410"/>
      <c r="R1" s="410"/>
      <c r="S1" s="410"/>
    </row>
    <row r="2" spans="1:19" ht="12.75" customHeight="1" x14ac:dyDescent="0.2"/>
    <row r="3" spans="1:19" s="14" customFormat="1" ht="12.75" customHeight="1" x14ac:dyDescent="0.2">
      <c r="A3" s="118"/>
      <c r="B3" s="93" t="s">
        <v>451</v>
      </c>
      <c r="C3" s="90" t="s">
        <v>166</v>
      </c>
      <c r="D3" s="90"/>
      <c r="E3" s="90"/>
      <c r="F3" s="90"/>
      <c r="G3" s="90"/>
      <c r="H3" s="90"/>
      <c r="I3" s="90"/>
      <c r="J3" s="90"/>
      <c r="K3" s="90"/>
      <c r="L3" s="90"/>
      <c r="M3" s="90"/>
      <c r="N3" s="90"/>
      <c r="O3" s="90"/>
      <c r="P3" s="90"/>
      <c r="Q3" s="90"/>
      <c r="R3" s="90"/>
      <c r="S3" s="90"/>
    </row>
    <row r="4" spans="1:19" ht="12.75" customHeight="1" x14ac:dyDescent="0.2">
      <c r="C4" s="419" t="s">
        <v>61</v>
      </c>
      <c r="D4" s="419"/>
      <c r="E4" s="419"/>
      <c r="F4" s="419"/>
      <c r="G4" s="419"/>
      <c r="H4" s="256"/>
      <c r="I4" s="419" t="s">
        <v>10</v>
      </c>
      <c r="J4" s="419"/>
      <c r="K4" s="419"/>
      <c r="L4" s="419"/>
      <c r="M4" s="419"/>
      <c r="N4" s="256"/>
      <c r="O4" s="419" t="s">
        <v>11</v>
      </c>
      <c r="P4" s="419"/>
      <c r="Q4" s="419"/>
      <c r="R4" s="419"/>
      <c r="S4" s="419"/>
    </row>
    <row r="5" spans="1:19" ht="12.75" customHeight="1" x14ac:dyDescent="0.2">
      <c r="B5" s="16"/>
      <c r="C5" s="421" t="s">
        <v>105</v>
      </c>
      <c r="D5" s="421" t="s">
        <v>22</v>
      </c>
      <c r="E5" s="419" t="s">
        <v>20</v>
      </c>
      <c r="F5" s="419"/>
      <c r="G5" s="419"/>
      <c r="H5" s="188"/>
      <c r="I5" s="421" t="s">
        <v>105</v>
      </c>
      <c r="J5" s="421" t="s">
        <v>22</v>
      </c>
      <c r="K5" s="419" t="s">
        <v>20</v>
      </c>
      <c r="L5" s="419"/>
      <c r="M5" s="419"/>
      <c r="N5" s="188"/>
      <c r="O5" s="421" t="s">
        <v>105</v>
      </c>
      <c r="P5" s="421" t="s">
        <v>22</v>
      </c>
      <c r="Q5" s="419" t="s">
        <v>20</v>
      </c>
      <c r="R5" s="419"/>
      <c r="S5" s="419"/>
    </row>
    <row r="6" spans="1:19" ht="12.75" customHeight="1" x14ac:dyDescent="0.2">
      <c r="B6" s="15" t="s">
        <v>50</v>
      </c>
      <c r="C6" s="436"/>
      <c r="D6" s="436"/>
      <c r="E6" s="220" t="s">
        <v>347</v>
      </c>
      <c r="F6" s="220" t="s">
        <v>348</v>
      </c>
      <c r="G6" s="220" t="s">
        <v>4</v>
      </c>
      <c r="H6" s="189"/>
      <c r="I6" s="436"/>
      <c r="J6" s="436"/>
      <c r="K6" s="220" t="s">
        <v>347</v>
      </c>
      <c r="L6" s="220" t="s">
        <v>348</v>
      </c>
      <c r="M6" s="220" t="s">
        <v>4</v>
      </c>
      <c r="N6" s="189"/>
      <c r="O6" s="436"/>
      <c r="P6" s="436"/>
      <c r="Q6" s="220" t="s">
        <v>347</v>
      </c>
      <c r="R6" s="220" t="s">
        <v>348</v>
      </c>
      <c r="S6" s="220" t="s">
        <v>4</v>
      </c>
    </row>
    <row r="7" spans="1:19" ht="12.75" customHeight="1" x14ac:dyDescent="0.2">
      <c r="B7" s="288">
        <v>1999</v>
      </c>
      <c r="C7" s="277">
        <v>314</v>
      </c>
      <c r="D7" s="277">
        <v>350</v>
      </c>
      <c r="E7" s="277">
        <v>906</v>
      </c>
      <c r="F7" s="277">
        <v>0</v>
      </c>
      <c r="G7" s="277">
        <v>906</v>
      </c>
      <c r="H7" s="277"/>
      <c r="I7" s="277">
        <v>25</v>
      </c>
      <c r="J7" s="277">
        <v>9</v>
      </c>
      <c r="K7" s="277">
        <v>21</v>
      </c>
      <c r="L7" s="277">
        <v>0</v>
      </c>
      <c r="M7" s="277">
        <v>21</v>
      </c>
      <c r="N7" s="277"/>
      <c r="O7" s="277">
        <v>0</v>
      </c>
      <c r="P7" s="277">
        <v>0</v>
      </c>
      <c r="Q7" s="277">
        <v>0</v>
      </c>
      <c r="R7" s="277">
        <v>0</v>
      </c>
      <c r="S7" s="277">
        <v>0</v>
      </c>
    </row>
    <row r="8" spans="1:19" ht="12.75" customHeight="1" x14ac:dyDescent="0.2">
      <c r="B8" s="288">
        <v>2000</v>
      </c>
      <c r="C8" s="277">
        <v>312</v>
      </c>
      <c r="D8" s="277">
        <v>819</v>
      </c>
      <c r="E8" s="277">
        <v>884</v>
      </c>
      <c r="F8" s="277">
        <v>147</v>
      </c>
      <c r="G8" s="277">
        <v>1031</v>
      </c>
      <c r="H8" s="277"/>
      <c r="I8" s="277">
        <v>25</v>
      </c>
      <c r="J8" s="277">
        <v>30</v>
      </c>
      <c r="K8" s="277">
        <v>19</v>
      </c>
      <c r="L8" s="277">
        <v>1</v>
      </c>
      <c r="M8" s="277">
        <v>20</v>
      </c>
      <c r="N8" s="277"/>
      <c r="O8" s="277">
        <v>0</v>
      </c>
      <c r="P8" s="277">
        <v>0</v>
      </c>
      <c r="Q8" s="277">
        <v>0</v>
      </c>
      <c r="R8" s="277">
        <v>0</v>
      </c>
      <c r="S8" s="277">
        <v>0</v>
      </c>
    </row>
    <row r="9" spans="1:19" ht="12.75" customHeight="1" x14ac:dyDescent="0.2">
      <c r="B9" s="288">
        <v>2001</v>
      </c>
      <c r="C9" s="277">
        <v>301</v>
      </c>
      <c r="D9" s="277">
        <v>992</v>
      </c>
      <c r="E9" s="277">
        <v>807</v>
      </c>
      <c r="F9" s="277">
        <v>287</v>
      </c>
      <c r="G9" s="277">
        <v>1094</v>
      </c>
      <c r="H9" s="277"/>
      <c r="I9" s="277">
        <v>22</v>
      </c>
      <c r="J9" s="277">
        <v>68</v>
      </c>
      <c r="K9" s="277">
        <v>17</v>
      </c>
      <c r="L9" s="277">
        <v>3</v>
      </c>
      <c r="M9" s="277">
        <v>20</v>
      </c>
      <c r="N9" s="277"/>
      <c r="O9" s="277">
        <v>0</v>
      </c>
      <c r="P9" s="277">
        <v>0</v>
      </c>
      <c r="Q9" s="277">
        <v>0</v>
      </c>
      <c r="R9" s="277">
        <v>0</v>
      </c>
      <c r="S9" s="277">
        <v>0</v>
      </c>
    </row>
    <row r="10" spans="1:19" ht="12.75" customHeight="1" x14ac:dyDescent="0.2">
      <c r="B10" s="288">
        <v>2002</v>
      </c>
      <c r="C10" s="277">
        <v>286</v>
      </c>
      <c r="D10" s="277">
        <v>1013</v>
      </c>
      <c r="E10" s="277">
        <v>732</v>
      </c>
      <c r="F10" s="277">
        <v>343</v>
      </c>
      <c r="G10" s="277">
        <v>1075</v>
      </c>
      <c r="H10" s="277"/>
      <c r="I10" s="277">
        <v>22</v>
      </c>
      <c r="J10" s="277">
        <v>47</v>
      </c>
      <c r="K10" s="277">
        <v>17</v>
      </c>
      <c r="L10" s="277">
        <v>6</v>
      </c>
      <c r="M10" s="277">
        <v>23</v>
      </c>
      <c r="N10" s="277"/>
      <c r="O10" s="277">
        <v>0</v>
      </c>
      <c r="P10" s="277">
        <v>0</v>
      </c>
      <c r="Q10" s="277">
        <v>0</v>
      </c>
      <c r="R10" s="277">
        <v>0</v>
      </c>
      <c r="S10" s="277">
        <v>0</v>
      </c>
    </row>
    <row r="11" spans="1:19" ht="12.75" customHeight="1" x14ac:dyDescent="0.2">
      <c r="B11" s="288">
        <v>2003</v>
      </c>
      <c r="C11" s="277">
        <v>274</v>
      </c>
      <c r="D11" s="277">
        <v>1105</v>
      </c>
      <c r="E11" s="277">
        <v>673</v>
      </c>
      <c r="F11" s="277">
        <v>448</v>
      </c>
      <c r="G11" s="277">
        <v>1121</v>
      </c>
      <c r="H11" s="277"/>
      <c r="I11" s="277">
        <v>21</v>
      </c>
      <c r="J11" s="277">
        <v>46</v>
      </c>
      <c r="K11" s="277">
        <v>18</v>
      </c>
      <c r="L11" s="277">
        <v>10</v>
      </c>
      <c r="M11" s="277">
        <v>28</v>
      </c>
      <c r="N11" s="277"/>
      <c r="O11" s="277">
        <v>0</v>
      </c>
      <c r="P11" s="277">
        <v>0</v>
      </c>
      <c r="Q11" s="277">
        <v>0</v>
      </c>
      <c r="R11" s="277">
        <v>0</v>
      </c>
      <c r="S11" s="277">
        <v>0</v>
      </c>
    </row>
    <row r="12" spans="1:19" ht="12.75" customHeight="1" x14ac:dyDescent="0.2">
      <c r="B12" s="288">
        <v>2004</v>
      </c>
      <c r="C12" s="277">
        <v>263</v>
      </c>
      <c r="D12" s="277">
        <v>1228</v>
      </c>
      <c r="E12" s="277">
        <v>640</v>
      </c>
      <c r="F12" s="277">
        <v>539</v>
      </c>
      <c r="G12" s="277">
        <v>1179</v>
      </c>
      <c r="H12" s="277"/>
      <c r="I12" s="277">
        <v>21</v>
      </c>
      <c r="J12" s="277">
        <v>138</v>
      </c>
      <c r="K12" s="277">
        <v>16</v>
      </c>
      <c r="L12" s="277">
        <v>17</v>
      </c>
      <c r="M12" s="277">
        <v>33</v>
      </c>
      <c r="N12" s="277"/>
      <c r="O12" s="277">
        <v>0</v>
      </c>
      <c r="P12" s="277">
        <v>0</v>
      </c>
      <c r="Q12" s="277">
        <v>0</v>
      </c>
      <c r="R12" s="277">
        <v>0</v>
      </c>
      <c r="S12" s="277">
        <v>0</v>
      </c>
    </row>
    <row r="13" spans="1:19" ht="12.75" customHeight="1" x14ac:dyDescent="0.2">
      <c r="B13" s="288">
        <v>2005</v>
      </c>
      <c r="C13" s="277">
        <v>253</v>
      </c>
      <c r="D13" s="277">
        <v>1359</v>
      </c>
      <c r="E13" s="277">
        <v>625</v>
      </c>
      <c r="F13" s="277">
        <v>577</v>
      </c>
      <c r="G13" s="277">
        <v>1202</v>
      </c>
      <c r="H13" s="277"/>
      <c r="I13" s="277">
        <v>21</v>
      </c>
      <c r="J13" s="277">
        <v>199</v>
      </c>
      <c r="K13" s="277">
        <v>15</v>
      </c>
      <c r="L13" s="277">
        <v>18</v>
      </c>
      <c r="M13" s="277">
        <v>33</v>
      </c>
      <c r="N13" s="277"/>
      <c r="O13" s="277">
        <v>0</v>
      </c>
      <c r="P13" s="277">
        <v>0</v>
      </c>
      <c r="Q13" s="277">
        <v>0</v>
      </c>
      <c r="R13" s="277">
        <v>0</v>
      </c>
      <c r="S13" s="277">
        <v>0</v>
      </c>
    </row>
    <row r="14" spans="1:19" ht="12.75" customHeight="1" x14ac:dyDescent="0.2">
      <c r="B14" s="288">
        <v>2006</v>
      </c>
      <c r="C14" s="277">
        <v>246</v>
      </c>
      <c r="D14" s="277">
        <v>1593</v>
      </c>
      <c r="E14" s="277">
        <v>588</v>
      </c>
      <c r="F14" s="277">
        <v>713</v>
      </c>
      <c r="G14" s="277">
        <v>1301</v>
      </c>
      <c r="H14" s="277"/>
      <c r="I14" s="277">
        <v>20</v>
      </c>
      <c r="J14" s="277">
        <v>116</v>
      </c>
      <c r="K14" s="277">
        <v>15</v>
      </c>
      <c r="L14" s="277">
        <v>18</v>
      </c>
      <c r="M14" s="277">
        <v>33</v>
      </c>
      <c r="N14" s="277"/>
      <c r="O14" s="277">
        <v>0</v>
      </c>
      <c r="P14" s="277">
        <v>0</v>
      </c>
      <c r="Q14" s="277">
        <v>0</v>
      </c>
      <c r="R14" s="277">
        <v>0</v>
      </c>
      <c r="S14" s="277">
        <v>0</v>
      </c>
    </row>
    <row r="15" spans="1:19" ht="12.75" customHeight="1" x14ac:dyDescent="0.2">
      <c r="B15" s="288">
        <v>2007</v>
      </c>
      <c r="C15" s="277">
        <v>238</v>
      </c>
      <c r="D15" s="277">
        <v>1817</v>
      </c>
      <c r="E15" s="277">
        <v>553</v>
      </c>
      <c r="F15" s="277">
        <v>792</v>
      </c>
      <c r="G15" s="277">
        <v>1345</v>
      </c>
      <c r="H15" s="277"/>
      <c r="I15" s="277">
        <v>19</v>
      </c>
      <c r="J15" s="277">
        <v>70</v>
      </c>
      <c r="K15" s="277">
        <v>14</v>
      </c>
      <c r="L15" s="277">
        <v>20</v>
      </c>
      <c r="M15" s="277">
        <v>34</v>
      </c>
      <c r="N15" s="277"/>
      <c r="O15" s="277">
        <v>0</v>
      </c>
      <c r="P15" s="277">
        <v>0</v>
      </c>
      <c r="Q15" s="277">
        <v>0</v>
      </c>
      <c r="R15" s="277">
        <v>0</v>
      </c>
      <c r="S15" s="277">
        <v>0</v>
      </c>
    </row>
    <row r="16" spans="1:19" ht="12.75" customHeight="1" x14ac:dyDescent="0.2">
      <c r="B16" s="288">
        <v>2008</v>
      </c>
      <c r="C16" s="277">
        <v>230</v>
      </c>
      <c r="D16" s="277">
        <v>1944</v>
      </c>
      <c r="E16" s="277">
        <v>533</v>
      </c>
      <c r="F16" s="277">
        <v>777</v>
      </c>
      <c r="G16" s="277">
        <v>1310</v>
      </c>
      <c r="H16" s="277"/>
      <c r="I16" s="277">
        <v>17</v>
      </c>
      <c r="J16" s="277">
        <v>72</v>
      </c>
      <c r="K16" s="277">
        <v>12</v>
      </c>
      <c r="L16" s="277">
        <v>23</v>
      </c>
      <c r="M16" s="277">
        <v>35</v>
      </c>
      <c r="N16" s="277"/>
      <c r="O16" s="277">
        <v>0</v>
      </c>
      <c r="P16" s="277">
        <v>0</v>
      </c>
      <c r="Q16" s="277">
        <v>0</v>
      </c>
      <c r="R16" s="277">
        <v>0</v>
      </c>
      <c r="S16" s="277">
        <v>0</v>
      </c>
    </row>
    <row r="17" spans="2:19" ht="12.75" customHeight="1" x14ac:dyDescent="0.2">
      <c r="B17" s="288">
        <v>2009</v>
      </c>
      <c r="C17" s="277">
        <v>220</v>
      </c>
      <c r="D17" s="277">
        <v>1882</v>
      </c>
      <c r="E17" s="277">
        <v>512</v>
      </c>
      <c r="F17" s="277">
        <v>773</v>
      </c>
      <c r="G17" s="277">
        <v>1285</v>
      </c>
      <c r="H17" s="277"/>
      <c r="I17" s="277">
        <v>16</v>
      </c>
      <c r="J17" s="277">
        <v>72</v>
      </c>
      <c r="K17" s="277">
        <v>14</v>
      </c>
      <c r="L17" s="277">
        <v>23</v>
      </c>
      <c r="M17" s="277">
        <v>37</v>
      </c>
      <c r="N17" s="277"/>
      <c r="O17" s="277">
        <v>0</v>
      </c>
      <c r="P17" s="277">
        <v>0</v>
      </c>
      <c r="Q17" s="277">
        <v>0</v>
      </c>
      <c r="R17" s="277">
        <v>0</v>
      </c>
      <c r="S17" s="277">
        <v>0</v>
      </c>
    </row>
    <row r="18" spans="2:19" ht="12.75" customHeight="1" x14ac:dyDescent="0.2">
      <c r="B18" s="288">
        <v>2010</v>
      </c>
      <c r="C18" s="277">
        <v>211</v>
      </c>
      <c r="D18" s="277">
        <v>2148</v>
      </c>
      <c r="E18" s="277">
        <v>497</v>
      </c>
      <c r="F18" s="277">
        <v>845</v>
      </c>
      <c r="G18" s="277">
        <v>1342</v>
      </c>
      <c r="H18" s="277"/>
      <c r="I18" s="277">
        <v>16</v>
      </c>
      <c r="J18" s="277">
        <v>81</v>
      </c>
      <c r="K18" s="277">
        <v>13</v>
      </c>
      <c r="L18" s="277">
        <v>24</v>
      </c>
      <c r="M18" s="277">
        <v>37</v>
      </c>
      <c r="N18" s="277"/>
      <c r="O18" s="277">
        <v>0</v>
      </c>
      <c r="P18" s="277">
        <v>0</v>
      </c>
      <c r="Q18" s="277">
        <v>0</v>
      </c>
      <c r="R18" s="277">
        <v>0</v>
      </c>
      <c r="S18" s="277">
        <v>0</v>
      </c>
    </row>
    <row r="19" spans="2:19" ht="12.75" customHeight="1" x14ac:dyDescent="0.2">
      <c r="B19" s="288">
        <v>2011</v>
      </c>
      <c r="C19" s="277">
        <v>207</v>
      </c>
      <c r="D19" s="277">
        <v>2360</v>
      </c>
      <c r="E19" s="277">
        <v>483</v>
      </c>
      <c r="F19" s="277">
        <v>880</v>
      </c>
      <c r="G19" s="277">
        <v>1363</v>
      </c>
      <c r="H19" s="277"/>
      <c r="I19" s="277">
        <v>13</v>
      </c>
      <c r="J19" s="277">
        <v>89</v>
      </c>
      <c r="K19" s="277">
        <v>13</v>
      </c>
      <c r="L19" s="277">
        <v>24</v>
      </c>
      <c r="M19" s="277">
        <v>37</v>
      </c>
      <c r="N19" s="277"/>
      <c r="O19" s="277">
        <v>0</v>
      </c>
      <c r="P19" s="277">
        <v>0</v>
      </c>
      <c r="Q19" s="277">
        <v>0</v>
      </c>
      <c r="R19" s="277">
        <v>0</v>
      </c>
      <c r="S19" s="277">
        <v>0</v>
      </c>
    </row>
    <row r="20" spans="2:19" ht="12.75" customHeight="1" x14ac:dyDescent="0.2">
      <c r="B20" s="288">
        <v>2012</v>
      </c>
      <c r="C20" s="277">
        <v>201</v>
      </c>
      <c r="D20" s="277">
        <v>2407</v>
      </c>
      <c r="E20" s="277">
        <v>471</v>
      </c>
      <c r="F20" s="277">
        <v>873</v>
      </c>
      <c r="G20" s="277">
        <v>1344</v>
      </c>
      <c r="H20" s="277"/>
      <c r="I20" s="277">
        <v>12</v>
      </c>
      <c r="J20" s="277">
        <v>129</v>
      </c>
      <c r="K20" s="277">
        <v>12</v>
      </c>
      <c r="L20" s="277">
        <v>20</v>
      </c>
      <c r="M20" s="277">
        <v>32</v>
      </c>
      <c r="N20" s="277"/>
      <c r="O20" s="277">
        <v>0</v>
      </c>
      <c r="P20" s="277">
        <v>0</v>
      </c>
      <c r="Q20" s="277">
        <v>0</v>
      </c>
      <c r="R20" s="277">
        <v>0</v>
      </c>
      <c r="S20" s="277">
        <v>0</v>
      </c>
    </row>
    <row r="21" spans="2:19" ht="12.75" customHeight="1" x14ac:dyDescent="0.2">
      <c r="B21" s="288">
        <v>2013</v>
      </c>
      <c r="C21" s="277">
        <v>195</v>
      </c>
      <c r="D21" s="277">
        <v>2354</v>
      </c>
      <c r="E21" s="277">
        <v>453</v>
      </c>
      <c r="F21" s="277">
        <v>886</v>
      </c>
      <c r="G21" s="277">
        <v>1339</v>
      </c>
      <c r="H21" s="277"/>
      <c r="I21" s="277">
        <v>12</v>
      </c>
      <c r="J21" s="277">
        <v>167</v>
      </c>
      <c r="K21" s="277">
        <v>12</v>
      </c>
      <c r="L21" s="277">
        <v>19</v>
      </c>
      <c r="M21" s="277">
        <v>31</v>
      </c>
      <c r="N21" s="277"/>
      <c r="O21" s="277">
        <v>0</v>
      </c>
      <c r="P21" s="277">
        <v>0</v>
      </c>
      <c r="Q21" s="277">
        <v>0</v>
      </c>
      <c r="R21" s="277">
        <v>0</v>
      </c>
      <c r="S21" s="277">
        <v>0</v>
      </c>
    </row>
    <row r="22" spans="2:19" ht="12.75" customHeight="1" x14ac:dyDescent="0.2">
      <c r="B22" s="288">
        <v>2014</v>
      </c>
      <c r="C22" s="277">
        <v>188</v>
      </c>
      <c r="D22" s="277">
        <v>2284</v>
      </c>
      <c r="E22" s="277">
        <v>434</v>
      </c>
      <c r="F22" s="277">
        <v>845</v>
      </c>
      <c r="G22" s="277">
        <v>1279</v>
      </c>
      <c r="H22" s="277"/>
      <c r="I22" s="277">
        <v>13</v>
      </c>
      <c r="J22" s="277">
        <v>153</v>
      </c>
      <c r="K22" s="277">
        <v>12</v>
      </c>
      <c r="L22" s="277">
        <v>17</v>
      </c>
      <c r="M22" s="277">
        <v>29</v>
      </c>
      <c r="N22" s="277"/>
      <c r="O22" s="277">
        <v>0</v>
      </c>
      <c r="P22" s="277">
        <v>0</v>
      </c>
      <c r="Q22" s="277">
        <v>0</v>
      </c>
      <c r="R22" s="277">
        <v>0</v>
      </c>
      <c r="S22" s="277">
        <v>0</v>
      </c>
    </row>
    <row r="23" spans="2:19" ht="12.75" customHeight="1" x14ac:dyDescent="0.2">
      <c r="B23" s="289">
        <v>2015</v>
      </c>
      <c r="C23" s="330">
        <v>177</v>
      </c>
      <c r="D23" s="330">
        <v>2282</v>
      </c>
      <c r="E23" s="330">
        <v>417</v>
      </c>
      <c r="F23" s="330">
        <v>878</v>
      </c>
      <c r="G23" s="330">
        <v>1295</v>
      </c>
      <c r="H23" s="330"/>
      <c r="I23" s="330">
        <v>12</v>
      </c>
      <c r="J23" s="330">
        <v>140</v>
      </c>
      <c r="K23" s="330">
        <v>11</v>
      </c>
      <c r="L23" s="330">
        <v>19</v>
      </c>
      <c r="M23" s="330">
        <v>30</v>
      </c>
      <c r="N23" s="330"/>
      <c r="O23" s="330">
        <v>0</v>
      </c>
      <c r="P23" s="330">
        <v>0</v>
      </c>
      <c r="Q23" s="330">
        <v>0</v>
      </c>
      <c r="R23" s="330">
        <v>0</v>
      </c>
      <c r="S23" s="330">
        <v>0</v>
      </c>
    </row>
    <row r="24" spans="2:19" ht="12.75" customHeight="1" x14ac:dyDescent="0.2">
      <c r="B24" s="94"/>
      <c r="C24" s="22"/>
      <c r="D24" s="22"/>
      <c r="E24" s="22"/>
      <c r="F24" s="22"/>
      <c r="G24" s="22"/>
      <c r="H24" s="22"/>
      <c r="I24" s="22"/>
      <c r="J24" s="22"/>
      <c r="K24" s="22"/>
      <c r="L24" s="22"/>
      <c r="M24" s="22"/>
      <c r="N24" s="22"/>
      <c r="O24" s="22"/>
      <c r="P24" s="22"/>
      <c r="Q24" s="22"/>
      <c r="R24" s="22"/>
      <c r="S24" s="22"/>
    </row>
    <row r="25" spans="2:19" ht="12.75" customHeight="1" x14ac:dyDescent="0.2">
      <c r="B25" s="15"/>
      <c r="C25" s="12"/>
      <c r="D25" s="12"/>
      <c r="E25" s="12"/>
      <c r="F25" s="12"/>
      <c r="G25" s="12"/>
      <c r="H25" s="12"/>
      <c r="I25" s="12"/>
      <c r="J25" s="12"/>
      <c r="K25" s="12"/>
      <c r="L25" s="12"/>
      <c r="M25" s="12"/>
      <c r="N25" s="12"/>
      <c r="O25" s="12"/>
      <c r="P25" s="12"/>
      <c r="Q25" s="12"/>
      <c r="R25" s="12"/>
      <c r="S25" s="12"/>
    </row>
    <row r="26" spans="2:19" ht="12.75" customHeight="1" x14ac:dyDescent="0.2">
      <c r="C26" s="419" t="s">
        <v>12</v>
      </c>
      <c r="D26" s="419"/>
      <c r="E26" s="419"/>
      <c r="F26" s="419"/>
      <c r="G26" s="419"/>
      <c r="H26" s="256"/>
      <c r="I26" s="419" t="s">
        <v>13</v>
      </c>
      <c r="J26" s="419"/>
      <c r="K26" s="419"/>
      <c r="L26" s="419"/>
      <c r="M26" s="419"/>
      <c r="N26" s="256"/>
      <c r="O26" s="419" t="s">
        <v>14</v>
      </c>
      <c r="P26" s="419"/>
      <c r="Q26" s="419"/>
      <c r="R26" s="419"/>
      <c r="S26" s="419"/>
    </row>
    <row r="27" spans="2:19" ht="12.75" customHeight="1" x14ac:dyDescent="0.2">
      <c r="B27" s="16"/>
      <c r="C27" s="421" t="s">
        <v>105</v>
      </c>
      <c r="D27" s="421" t="s">
        <v>22</v>
      </c>
      <c r="E27" s="419" t="s">
        <v>20</v>
      </c>
      <c r="F27" s="419"/>
      <c r="G27" s="419"/>
      <c r="H27" s="188"/>
      <c r="I27" s="421" t="s">
        <v>105</v>
      </c>
      <c r="J27" s="421" t="s">
        <v>22</v>
      </c>
      <c r="K27" s="419" t="s">
        <v>20</v>
      </c>
      <c r="L27" s="419"/>
      <c r="M27" s="419"/>
      <c r="N27" s="188"/>
      <c r="O27" s="421" t="s">
        <v>105</v>
      </c>
      <c r="P27" s="421" t="s">
        <v>22</v>
      </c>
      <c r="Q27" s="419" t="s">
        <v>20</v>
      </c>
      <c r="R27" s="419"/>
      <c r="S27" s="419"/>
    </row>
    <row r="28" spans="2:19" ht="12.75" customHeight="1" x14ac:dyDescent="0.2">
      <c r="B28" s="15" t="s">
        <v>50</v>
      </c>
      <c r="C28" s="436"/>
      <c r="D28" s="436"/>
      <c r="E28" s="220" t="s">
        <v>347</v>
      </c>
      <c r="F28" s="220" t="s">
        <v>348</v>
      </c>
      <c r="G28" s="220" t="s">
        <v>4</v>
      </c>
      <c r="H28" s="189"/>
      <c r="I28" s="436"/>
      <c r="J28" s="436"/>
      <c r="K28" s="220" t="s">
        <v>347</v>
      </c>
      <c r="L28" s="220" t="s">
        <v>348</v>
      </c>
      <c r="M28" s="220" t="s">
        <v>4</v>
      </c>
      <c r="N28" s="189"/>
      <c r="O28" s="436"/>
      <c r="P28" s="436"/>
      <c r="Q28" s="220" t="s">
        <v>347</v>
      </c>
      <c r="R28" s="220" t="s">
        <v>348</v>
      </c>
      <c r="S28" s="220" t="s">
        <v>4</v>
      </c>
    </row>
    <row r="29" spans="2:19" ht="12.75" customHeight="1" x14ac:dyDescent="0.2">
      <c r="B29" s="288">
        <v>1999</v>
      </c>
      <c r="C29" s="277">
        <v>1</v>
      </c>
      <c r="D29" s="277">
        <v>93</v>
      </c>
      <c r="E29" s="277">
        <v>81</v>
      </c>
      <c r="F29" s="277">
        <v>0</v>
      </c>
      <c r="G29" s="277">
        <v>81</v>
      </c>
      <c r="H29" s="277"/>
      <c r="I29" s="277">
        <v>26</v>
      </c>
      <c r="J29" s="277">
        <v>28</v>
      </c>
      <c r="K29" s="277">
        <v>118</v>
      </c>
      <c r="L29" s="277">
        <v>0</v>
      </c>
      <c r="M29" s="277">
        <v>118</v>
      </c>
      <c r="N29" s="277"/>
      <c r="O29" s="277">
        <v>92</v>
      </c>
      <c r="P29" s="277">
        <v>65</v>
      </c>
      <c r="Q29" s="277">
        <v>300</v>
      </c>
      <c r="R29" s="277">
        <v>0</v>
      </c>
      <c r="S29" s="277">
        <v>300</v>
      </c>
    </row>
    <row r="30" spans="2:19" ht="12.75" customHeight="1" x14ac:dyDescent="0.2">
      <c r="B30" s="288">
        <v>2000</v>
      </c>
      <c r="C30" s="277">
        <v>1</v>
      </c>
      <c r="D30" s="277">
        <v>224</v>
      </c>
      <c r="E30" s="277">
        <v>81</v>
      </c>
      <c r="F30" s="277">
        <v>50</v>
      </c>
      <c r="G30" s="277">
        <v>131</v>
      </c>
      <c r="H30" s="277"/>
      <c r="I30" s="277">
        <v>26</v>
      </c>
      <c r="J30" s="277">
        <v>69</v>
      </c>
      <c r="K30" s="277">
        <v>118</v>
      </c>
      <c r="L30" s="277">
        <v>7</v>
      </c>
      <c r="M30" s="277">
        <v>125</v>
      </c>
      <c r="N30" s="277"/>
      <c r="O30" s="277">
        <v>92</v>
      </c>
      <c r="P30" s="277">
        <v>153</v>
      </c>
      <c r="Q30" s="277">
        <v>294</v>
      </c>
      <c r="R30" s="277">
        <v>57</v>
      </c>
      <c r="S30" s="277">
        <v>351</v>
      </c>
    </row>
    <row r="31" spans="2:19" ht="12.75" customHeight="1" x14ac:dyDescent="0.2">
      <c r="B31" s="288">
        <v>2001</v>
      </c>
      <c r="C31" s="277">
        <v>1</v>
      </c>
      <c r="D31" s="277">
        <v>376</v>
      </c>
      <c r="E31" s="277">
        <v>81</v>
      </c>
      <c r="F31" s="277">
        <v>108</v>
      </c>
      <c r="G31" s="277">
        <v>189</v>
      </c>
      <c r="H31" s="277"/>
      <c r="I31" s="277">
        <v>26</v>
      </c>
      <c r="J31" s="277">
        <v>88</v>
      </c>
      <c r="K31" s="277">
        <v>112</v>
      </c>
      <c r="L31" s="277">
        <v>20</v>
      </c>
      <c r="M31" s="277">
        <v>132</v>
      </c>
      <c r="N31" s="277"/>
      <c r="O31" s="277">
        <v>87</v>
      </c>
      <c r="P31" s="277">
        <v>183</v>
      </c>
      <c r="Q31" s="277">
        <v>265</v>
      </c>
      <c r="R31" s="277">
        <v>102</v>
      </c>
      <c r="S31" s="277">
        <v>367</v>
      </c>
    </row>
    <row r="32" spans="2:19" ht="12.75" customHeight="1" x14ac:dyDescent="0.2">
      <c r="B32" s="288">
        <v>2002</v>
      </c>
      <c r="C32" s="277">
        <v>1</v>
      </c>
      <c r="D32" s="277">
        <v>399</v>
      </c>
      <c r="E32" s="277">
        <v>81</v>
      </c>
      <c r="F32" s="277">
        <v>133</v>
      </c>
      <c r="G32" s="277">
        <v>214</v>
      </c>
      <c r="H32" s="277"/>
      <c r="I32" s="277">
        <v>26</v>
      </c>
      <c r="J32" s="277">
        <v>109</v>
      </c>
      <c r="K32" s="277">
        <v>114</v>
      </c>
      <c r="L32" s="277">
        <v>40</v>
      </c>
      <c r="M32" s="277">
        <v>154</v>
      </c>
      <c r="N32" s="277"/>
      <c r="O32" s="277">
        <v>81</v>
      </c>
      <c r="P32" s="277">
        <v>195</v>
      </c>
      <c r="Q32" s="277">
        <v>258</v>
      </c>
      <c r="R32" s="277">
        <v>121</v>
      </c>
      <c r="S32" s="277">
        <v>379</v>
      </c>
    </row>
    <row r="33" spans="2:19" ht="12.75" customHeight="1" x14ac:dyDescent="0.2">
      <c r="B33" s="288">
        <v>2003</v>
      </c>
      <c r="C33" s="277">
        <v>1</v>
      </c>
      <c r="D33" s="277">
        <v>238</v>
      </c>
      <c r="E33" s="277">
        <v>81</v>
      </c>
      <c r="F33" s="277">
        <v>84</v>
      </c>
      <c r="G33" s="277">
        <v>165</v>
      </c>
      <c r="H33" s="277"/>
      <c r="I33" s="277">
        <v>24</v>
      </c>
      <c r="J33" s="277">
        <v>113</v>
      </c>
      <c r="K33" s="277">
        <v>111</v>
      </c>
      <c r="L33" s="277">
        <v>53</v>
      </c>
      <c r="M33" s="277">
        <v>164</v>
      </c>
      <c r="N33" s="277"/>
      <c r="O33" s="277">
        <v>79</v>
      </c>
      <c r="P33" s="277">
        <v>202</v>
      </c>
      <c r="Q33" s="277">
        <v>252</v>
      </c>
      <c r="R33" s="277">
        <v>129</v>
      </c>
      <c r="S33" s="277">
        <v>381</v>
      </c>
    </row>
    <row r="34" spans="2:19" ht="12.75" customHeight="1" x14ac:dyDescent="0.2">
      <c r="B34" s="288">
        <v>2004</v>
      </c>
      <c r="C34" s="277">
        <v>1</v>
      </c>
      <c r="D34" s="277">
        <v>149</v>
      </c>
      <c r="E34" s="277">
        <v>81</v>
      </c>
      <c r="F34" s="277">
        <v>111</v>
      </c>
      <c r="G34" s="277">
        <v>192</v>
      </c>
      <c r="H34" s="277"/>
      <c r="I34" s="277">
        <v>24</v>
      </c>
      <c r="J34" s="277">
        <v>115</v>
      </c>
      <c r="K34" s="277">
        <v>107</v>
      </c>
      <c r="L34" s="277">
        <v>54</v>
      </c>
      <c r="M34" s="277">
        <v>161</v>
      </c>
      <c r="N34" s="277"/>
      <c r="O34" s="277">
        <v>74</v>
      </c>
      <c r="P34" s="277">
        <v>199</v>
      </c>
      <c r="Q34" s="277">
        <v>240</v>
      </c>
      <c r="R34" s="277">
        <v>114</v>
      </c>
      <c r="S34" s="277">
        <v>354</v>
      </c>
    </row>
    <row r="35" spans="2:19" ht="12.75" customHeight="1" x14ac:dyDescent="0.2">
      <c r="B35" s="288">
        <v>2005</v>
      </c>
      <c r="C35" s="277">
        <v>1</v>
      </c>
      <c r="D35" s="277">
        <v>225</v>
      </c>
      <c r="E35" s="277">
        <v>81</v>
      </c>
      <c r="F35" s="277">
        <v>203</v>
      </c>
      <c r="G35" s="277">
        <v>284</v>
      </c>
      <c r="H35" s="277"/>
      <c r="I35" s="277">
        <v>22</v>
      </c>
      <c r="J35" s="277">
        <v>119</v>
      </c>
      <c r="K35" s="277">
        <v>102</v>
      </c>
      <c r="L35" s="277">
        <v>60</v>
      </c>
      <c r="M35" s="277">
        <v>162</v>
      </c>
      <c r="N35" s="277"/>
      <c r="O35" s="277">
        <v>68</v>
      </c>
      <c r="P35" s="277">
        <v>213</v>
      </c>
      <c r="Q35" s="277">
        <v>236</v>
      </c>
      <c r="R35" s="277">
        <v>115</v>
      </c>
      <c r="S35" s="277">
        <v>351</v>
      </c>
    </row>
    <row r="36" spans="2:19" ht="12.75" customHeight="1" x14ac:dyDescent="0.2">
      <c r="B36" s="288">
        <v>2006</v>
      </c>
      <c r="C36" s="277">
        <v>1</v>
      </c>
      <c r="D36" s="277">
        <v>246</v>
      </c>
      <c r="E36" s="277">
        <v>81</v>
      </c>
      <c r="F36" s="277">
        <v>179</v>
      </c>
      <c r="G36" s="277">
        <v>260</v>
      </c>
      <c r="H36" s="277"/>
      <c r="I36" s="277">
        <v>22</v>
      </c>
      <c r="J36" s="277">
        <v>131</v>
      </c>
      <c r="K36" s="277">
        <v>97</v>
      </c>
      <c r="L36" s="277">
        <v>61</v>
      </c>
      <c r="M36" s="277">
        <v>158</v>
      </c>
      <c r="N36" s="277"/>
      <c r="O36" s="277">
        <v>62</v>
      </c>
      <c r="P36" s="277">
        <v>232</v>
      </c>
      <c r="Q36" s="277">
        <v>227</v>
      </c>
      <c r="R36" s="277">
        <v>135</v>
      </c>
      <c r="S36" s="277">
        <v>362</v>
      </c>
    </row>
    <row r="37" spans="2:19" ht="12.75" customHeight="1" x14ac:dyDescent="0.2">
      <c r="B37" s="288">
        <v>2007</v>
      </c>
      <c r="C37" s="277">
        <v>1</v>
      </c>
      <c r="D37" s="277">
        <v>239</v>
      </c>
      <c r="E37" s="277">
        <v>81</v>
      </c>
      <c r="F37" s="277">
        <v>167</v>
      </c>
      <c r="G37" s="277">
        <v>248</v>
      </c>
      <c r="H37" s="277"/>
      <c r="I37" s="277">
        <v>21</v>
      </c>
      <c r="J37" s="277">
        <v>135</v>
      </c>
      <c r="K37" s="277">
        <v>96</v>
      </c>
      <c r="L37" s="277">
        <v>53</v>
      </c>
      <c r="M37" s="277">
        <v>149</v>
      </c>
      <c r="N37" s="277"/>
      <c r="O37" s="277">
        <v>59</v>
      </c>
      <c r="P37" s="277">
        <v>259</v>
      </c>
      <c r="Q37" s="277">
        <v>220</v>
      </c>
      <c r="R37" s="277">
        <v>171</v>
      </c>
      <c r="S37" s="277">
        <v>391</v>
      </c>
    </row>
    <row r="38" spans="2:19" ht="12.75" customHeight="1" x14ac:dyDescent="0.2">
      <c r="B38" s="288">
        <v>2008</v>
      </c>
      <c r="C38" s="277">
        <v>1</v>
      </c>
      <c r="D38" s="277">
        <v>271</v>
      </c>
      <c r="E38" s="277">
        <v>81</v>
      </c>
      <c r="F38" s="277">
        <v>193</v>
      </c>
      <c r="G38" s="277">
        <v>274</v>
      </c>
      <c r="H38" s="277"/>
      <c r="I38" s="277">
        <v>18</v>
      </c>
      <c r="J38" s="277">
        <v>133</v>
      </c>
      <c r="K38" s="277">
        <v>80</v>
      </c>
      <c r="L38" s="277">
        <v>53</v>
      </c>
      <c r="M38" s="277">
        <v>133</v>
      </c>
      <c r="N38" s="277"/>
      <c r="O38" s="277">
        <v>53</v>
      </c>
      <c r="P38" s="277">
        <v>242</v>
      </c>
      <c r="Q38" s="277">
        <v>198</v>
      </c>
      <c r="R38" s="277">
        <v>185</v>
      </c>
      <c r="S38" s="277">
        <v>383</v>
      </c>
    </row>
    <row r="39" spans="2:19" ht="12.75" customHeight="1" x14ac:dyDescent="0.2">
      <c r="B39" s="288">
        <v>2009</v>
      </c>
      <c r="C39" s="277">
        <v>1</v>
      </c>
      <c r="D39" s="277">
        <v>296</v>
      </c>
      <c r="E39" s="277">
        <v>81</v>
      </c>
      <c r="F39" s="277">
        <v>193</v>
      </c>
      <c r="G39" s="277">
        <v>274</v>
      </c>
      <c r="H39" s="277"/>
      <c r="I39" s="277">
        <v>17</v>
      </c>
      <c r="J39" s="277">
        <v>152</v>
      </c>
      <c r="K39" s="277">
        <v>80</v>
      </c>
      <c r="L39" s="277">
        <v>78</v>
      </c>
      <c r="M39" s="277">
        <v>158</v>
      </c>
      <c r="N39" s="277"/>
      <c r="O39" s="277">
        <v>49</v>
      </c>
      <c r="P39" s="277">
        <v>230</v>
      </c>
      <c r="Q39" s="277">
        <v>182</v>
      </c>
      <c r="R39" s="277">
        <v>187</v>
      </c>
      <c r="S39" s="277">
        <v>369</v>
      </c>
    </row>
    <row r="40" spans="2:19" ht="12.75" customHeight="1" x14ac:dyDescent="0.2">
      <c r="B40" s="288">
        <v>2010</v>
      </c>
      <c r="C40" s="277">
        <v>1</v>
      </c>
      <c r="D40" s="277">
        <v>356</v>
      </c>
      <c r="E40" s="277">
        <v>81</v>
      </c>
      <c r="F40" s="277">
        <v>249</v>
      </c>
      <c r="G40" s="277">
        <v>330</v>
      </c>
      <c r="H40" s="277"/>
      <c r="I40" s="277">
        <v>16</v>
      </c>
      <c r="J40" s="277">
        <v>196</v>
      </c>
      <c r="K40" s="277">
        <v>78</v>
      </c>
      <c r="L40" s="277">
        <v>106</v>
      </c>
      <c r="M40" s="277">
        <v>184</v>
      </c>
      <c r="N40" s="277"/>
      <c r="O40" s="277">
        <v>48</v>
      </c>
      <c r="P40" s="277">
        <v>236</v>
      </c>
      <c r="Q40" s="277">
        <v>159</v>
      </c>
      <c r="R40" s="277">
        <v>136</v>
      </c>
      <c r="S40" s="277">
        <v>295</v>
      </c>
    </row>
    <row r="41" spans="2:19" ht="12.75" customHeight="1" x14ac:dyDescent="0.2">
      <c r="B41" s="288">
        <v>2011</v>
      </c>
      <c r="C41" s="277">
        <v>1</v>
      </c>
      <c r="D41" s="277">
        <v>336</v>
      </c>
      <c r="E41" s="277">
        <v>81</v>
      </c>
      <c r="F41" s="277">
        <v>209</v>
      </c>
      <c r="G41" s="277">
        <v>290</v>
      </c>
      <c r="H41" s="277"/>
      <c r="I41" s="277">
        <v>15</v>
      </c>
      <c r="J41" s="277">
        <v>224</v>
      </c>
      <c r="K41" s="277">
        <v>78</v>
      </c>
      <c r="L41" s="277">
        <v>153</v>
      </c>
      <c r="M41" s="277">
        <v>231</v>
      </c>
      <c r="N41" s="277"/>
      <c r="O41" s="277">
        <v>44</v>
      </c>
      <c r="P41" s="277">
        <v>233</v>
      </c>
      <c r="Q41" s="277">
        <v>107</v>
      </c>
      <c r="R41" s="277">
        <v>133</v>
      </c>
      <c r="S41" s="277">
        <v>240</v>
      </c>
    </row>
    <row r="42" spans="2:19" ht="12.75" customHeight="1" x14ac:dyDescent="0.2">
      <c r="B42" s="288">
        <v>2012</v>
      </c>
      <c r="C42" s="277">
        <v>1</v>
      </c>
      <c r="D42" s="277">
        <v>368</v>
      </c>
      <c r="E42" s="277">
        <v>81</v>
      </c>
      <c r="F42" s="277">
        <v>209</v>
      </c>
      <c r="G42" s="277">
        <v>290</v>
      </c>
      <c r="H42" s="277"/>
      <c r="I42" s="277">
        <v>15</v>
      </c>
      <c r="J42" s="277">
        <v>227</v>
      </c>
      <c r="K42" s="277">
        <v>80</v>
      </c>
      <c r="L42" s="277">
        <v>148</v>
      </c>
      <c r="M42" s="277">
        <v>228</v>
      </c>
      <c r="N42" s="277"/>
      <c r="O42" s="277">
        <v>43</v>
      </c>
      <c r="P42" s="277">
        <v>259</v>
      </c>
      <c r="Q42" s="277">
        <v>103</v>
      </c>
      <c r="R42" s="277">
        <v>150</v>
      </c>
      <c r="S42" s="277">
        <v>253</v>
      </c>
    </row>
    <row r="43" spans="2:19" ht="12.75" customHeight="1" x14ac:dyDescent="0.2">
      <c r="B43" s="288">
        <v>2013</v>
      </c>
      <c r="C43" s="277">
        <v>1</v>
      </c>
      <c r="D43" s="277">
        <v>370</v>
      </c>
      <c r="E43" s="277">
        <v>81</v>
      </c>
      <c r="F43" s="277">
        <v>227</v>
      </c>
      <c r="G43" s="277">
        <v>308</v>
      </c>
      <c r="H43" s="277"/>
      <c r="I43" s="277">
        <v>14</v>
      </c>
      <c r="J43" s="277">
        <v>225</v>
      </c>
      <c r="K43" s="277">
        <v>73</v>
      </c>
      <c r="L43" s="277">
        <v>157</v>
      </c>
      <c r="M43" s="277">
        <v>230</v>
      </c>
      <c r="N43" s="277"/>
      <c r="O43" s="277">
        <v>41</v>
      </c>
      <c r="P43" s="277">
        <v>279</v>
      </c>
      <c r="Q43" s="277">
        <v>98</v>
      </c>
      <c r="R43" s="277">
        <v>144</v>
      </c>
      <c r="S43" s="277">
        <v>242</v>
      </c>
    </row>
    <row r="44" spans="2:19" ht="12.75" customHeight="1" x14ac:dyDescent="0.2">
      <c r="B44" s="288">
        <v>2014</v>
      </c>
      <c r="C44" s="277">
        <v>1</v>
      </c>
      <c r="D44" s="277">
        <v>404</v>
      </c>
      <c r="E44" s="277">
        <v>81</v>
      </c>
      <c r="F44" s="277">
        <v>227</v>
      </c>
      <c r="G44" s="277">
        <v>308</v>
      </c>
      <c r="H44" s="277"/>
      <c r="I44" s="277">
        <v>14</v>
      </c>
      <c r="J44" s="277">
        <v>273</v>
      </c>
      <c r="K44" s="277">
        <v>76</v>
      </c>
      <c r="L44" s="277">
        <v>191</v>
      </c>
      <c r="M44" s="277">
        <v>267</v>
      </c>
      <c r="N44" s="277"/>
      <c r="O44" s="277">
        <v>39</v>
      </c>
      <c r="P44" s="277">
        <v>282</v>
      </c>
      <c r="Q44" s="277">
        <v>99</v>
      </c>
      <c r="R44" s="277">
        <v>134</v>
      </c>
      <c r="S44" s="277">
        <v>233</v>
      </c>
    </row>
    <row r="45" spans="2:19" ht="12.75" customHeight="1" x14ac:dyDescent="0.2">
      <c r="B45" s="289">
        <v>2015</v>
      </c>
      <c r="C45" s="330">
        <v>1</v>
      </c>
      <c r="D45" s="330">
        <v>448</v>
      </c>
      <c r="E45" s="330">
        <v>81</v>
      </c>
      <c r="F45" s="330">
        <v>231</v>
      </c>
      <c r="G45" s="330">
        <v>312</v>
      </c>
      <c r="H45" s="330"/>
      <c r="I45" s="330">
        <v>14</v>
      </c>
      <c r="J45" s="330">
        <v>371</v>
      </c>
      <c r="K45" s="330">
        <v>78</v>
      </c>
      <c r="L45" s="330">
        <v>215</v>
      </c>
      <c r="M45" s="330">
        <v>293</v>
      </c>
      <c r="N45" s="330"/>
      <c r="O45" s="330">
        <v>37</v>
      </c>
      <c r="P45" s="330">
        <v>292</v>
      </c>
      <c r="Q45" s="330">
        <v>106</v>
      </c>
      <c r="R45" s="330">
        <v>134</v>
      </c>
      <c r="S45" s="330">
        <v>240</v>
      </c>
    </row>
    <row r="46" spans="2:19" ht="12.75" customHeight="1" x14ac:dyDescent="0.2"/>
    <row r="47" spans="2:19" ht="12.75" customHeight="1" x14ac:dyDescent="0.2"/>
    <row r="48" spans="2:19" ht="12.75" customHeight="1" x14ac:dyDescent="0.2"/>
    <row r="49" ht="12.75" customHeight="1" x14ac:dyDescent="0.2"/>
    <row r="50" ht="12.75" customHeight="1" x14ac:dyDescent="0.2"/>
    <row r="51" ht="12.75" customHeight="1" x14ac:dyDescent="0.2"/>
    <row r="52" ht="12.75" customHeight="1" x14ac:dyDescent="0.2"/>
    <row r="53" ht="12.75" customHeight="1" x14ac:dyDescent="0.2"/>
    <row r="54" ht="12.75" customHeight="1" x14ac:dyDescent="0.2"/>
    <row r="55" ht="12.75" customHeight="1" x14ac:dyDescent="0.2"/>
    <row r="56" ht="12.75" customHeight="1" x14ac:dyDescent="0.2"/>
    <row r="57" ht="12.75" customHeight="1" x14ac:dyDescent="0.2"/>
    <row r="58" ht="12.75" customHeight="1" x14ac:dyDescent="0.2"/>
    <row r="59" ht="12.75" customHeight="1" x14ac:dyDescent="0.2"/>
    <row r="60" ht="12.75" customHeight="1" x14ac:dyDescent="0.2"/>
    <row r="61" ht="12.75" customHeight="1" x14ac:dyDescent="0.2"/>
    <row r="62" ht="12.75" customHeight="1" x14ac:dyDescent="0.2"/>
    <row r="63" ht="12.75" customHeight="1" x14ac:dyDescent="0.2"/>
    <row r="64"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sheetData>
  <mergeCells count="25">
    <mergeCell ref="B1:S1"/>
    <mergeCell ref="C26:G26"/>
    <mergeCell ref="I26:M26"/>
    <mergeCell ref="O26:S26"/>
    <mergeCell ref="C27:C28"/>
    <mergeCell ref="D27:D28"/>
    <mergeCell ref="E27:G27"/>
    <mergeCell ref="I27:I28"/>
    <mergeCell ref="J27:J28"/>
    <mergeCell ref="K27:M27"/>
    <mergeCell ref="O27:O28"/>
    <mergeCell ref="P27:P28"/>
    <mergeCell ref="Q27:S27"/>
    <mergeCell ref="O5:O6"/>
    <mergeCell ref="P5:P6"/>
    <mergeCell ref="Q5:S5"/>
    <mergeCell ref="C4:G4"/>
    <mergeCell ref="I4:M4"/>
    <mergeCell ref="O4:S4"/>
    <mergeCell ref="C5:C6"/>
    <mergeCell ref="D5:D6"/>
    <mergeCell ref="E5:G5"/>
    <mergeCell ref="I5:I6"/>
    <mergeCell ref="J5:J6"/>
    <mergeCell ref="K5:M5"/>
  </mergeCells>
  <pageMargins left="0.75" right="0.75" top="1" bottom="1" header="0.5" footer="0.5"/>
  <pageSetup paperSize="9" orientation="landscape" r:id="rId1"/>
  <headerFooter alignWithMargins="0"/>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S78"/>
  <sheetViews>
    <sheetView showGridLines="0" workbookViewId="0"/>
  </sheetViews>
  <sheetFormatPr defaultRowHeight="11.25" x14ac:dyDescent="0.2"/>
  <cols>
    <col min="1" max="1" width="24.140625" style="118" customWidth="1"/>
    <col min="2" max="2" width="11.42578125" style="11" customWidth="1"/>
    <col min="3" max="17" width="12.28515625" style="11" customWidth="1"/>
    <col min="18" max="20" width="11.42578125" style="11" customWidth="1"/>
    <col min="21" max="16384" width="9.140625" style="11"/>
  </cols>
  <sheetData>
    <row r="1" spans="1:19" s="127" customFormat="1" ht="21.75" customHeight="1" x14ac:dyDescent="0.35">
      <c r="A1" s="379" t="s">
        <v>193</v>
      </c>
      <c r="B1" s="407" t="s">
        <v>194</v>
      </c>
      <c r="C1" s="407"/>
      <c r="D1" s="407"/>
      <c r="E1" s="410"/>
      <c r="F1" s="410"/>
      <c r="G1" s="410"/>
      <c r="H1" s="410"/>
      <c r="I1" s="410"/>
      <c r="J1" s="410"/>
      <c r="K1" s="410"/>
      <c r="L1" s="410"/>
      <c r="M1" s="410"/>
      <c r="N1" s="410"/>
      <c r="O1" s="410"/>
      <c r="P1" s="410"/>
      <c r="Q1" s="410"/>
      <c r="R1" s="410"/>
      <c r="S1" s="410"/>
    </row>
    <row r="2" spans="1:19" ht="12.75" customHeight="1" x14ac:dyDescent="0.2"/>
    <row r="3" spans="1:19" s="14" customFormat="1" ht="12.75" customHeight="1" x14ac:dyDescent="0.2">
      <c r="A3" s="118"/>
      <c r="B3" s="93" t="s">
        <v>452</v>
      </c>
      <c r="C3" s="90" t="s">
        <v>167</v>
      </c>
      <c r="D3" s="90"/>
      <c r="E3" s="90"/>
      <c r="F3" s="90"/>
      <c r="G3" s="90"/>
      <c r="H3" s="90"/>
      <c r="I3" s="90"/>
      <c r="J3" s="90"/>
      <c r="K3" s="90"/>
      <c r="L3" s="90"/>
      <c r="M3" s="90"/>
      <c r="N3" s="90"/>
      <c r="O3" s="90"/>
      <c r="P3" s="90"/>
      <c r="Q3" s="90"/>
      <c r="R3" s="90"/>
      <c r="S3" s="90"/>
    </row>
    <row r="4" spans="1:19" ht="12.75" customHeight="1" x14ac:dyDescent="0.2">
      <c r="C4" s="419" t="s">
        <v>61</v>
      </c>
      <c r="D4" s="419"/>
      <c r="E4" s="419"/>
      <c r="F4" s="419"/>
      <c r="G4" s="419"/>
      <c r="H4" s="256"/>
      <c r="I4" s="419" t="s">
        <v>10</v>
      </c>
      <c r="J4" s="419"/>
      <c r="K4" s="419"/>
      <c r="L4" s="419"/>
      <c r="M4" s="419"/>
      <c r="N4" s="256"/>
      <c r="O4" s="419" t="s">
        <v>11</v>
      </c>
      <c r="P4" s="419"/>
      <c r="Q4" s="419"/>
      <c r="R4" s="419"/>
      <c r="S4" s="419"/>
    </row>
    <row r="5" spans="1:19" ht="12.75" customHeight="1" x14ac:dyDescent="0.2">
      <c r="B5" s="14"/>
      <c r="C5" s="421" t="s">
        <v>105</v>
      </c>
      <c r="D5" s="421" t="s">
        <v>22</v>
      </c>
      <c r="E5" s="419" t="s">
        <v>20</v>
      </c>
      <c r="F5" s="419"/>
      <c r="G5" s="419"/>
      <c r="H5" s="188"/>
      <c r="I5" s="421" t="s">
        <v>105</v>
      </c>
      <c r="J5" s="421" t="s">
        <v>22</v>
      </c>
      <c r="K5" s="419" t="s">
        <v>20</v>
      </c>
      <c r="L5" s="419"/>
      <c r="M5" s="419"/>
      <c r="N5" s="188"/>
      <c r="O5" s="421" t="s">
        <v>105</v>
      </c>
      <c r="P5" s="421" t="s">
        <v>22</v>
      </c>
      <c r="Q5" s="419" t="s">
        <v>20</v>
      </c>
      <c r="R5" s="419"/>
      <c r="S5" s="419"/>
    </row>
    <row r="6" spans="1:19" ht="12.75" customHeight="1" x14ac:dyDescent="0.2">
      <c r="B6" s="15" t="s">
        <v>50</v>
      </c>
      <c r="C6" s="436"/>
      <c r="D6" s="436"/>
      <c r="E6" s="220" t="s">
        <v>347</v>
      </c>
      <c r="F6" s="220" t="s">
        <v>348</v>
      </c>
      <c r="G6" s="220" t="s">
        <v>4</v>
      </c>
      <c r="H6" s="189"/>
      <c r="I6" s="436"/>
      <c r="J6" s="436"/>
      <c r="K6" s="220" t="s">
        <v>347</v>
      </c>
      <c r="L6" s="220" t="s">
        <v>348</v>
      </c>
      <c r="M6" s="220" t="s">
        <v>4</v>
      </c>
      <c r="N6" s="189"/>
      <c r="O6" s="436"/>
      <c r="P6" s="436"/>
      <c r="Q6" s="220" t="s">
        <v>347</v>
      </c>
      <c r="R6" s="220" t="s">
        <v>348</v>
      </c>
      <c r="S6" s="220" t="s">
        <v>4</v>
      </c>
    </row>
    <row r="7" spans="1:19" ht="12.75" customHeight="1" x14ac:dyDescent="0.2">
      <c r="B7" s="290">
        <v>2001</v>
      </c>
      <c r="C7" s="277">
        <v>275</v>
      </c>
      <c r="D7" s="277">
        <v>502</v>
      </c>
      <c r="E7" s="277">
        <v>925</v>
      </c>
      <c r="F7" s="277">
        <v>0</v>
      </c>
      <c r="G7" s="277">
        <v>925</v>
      </c>
      <c r="H7" s="277"/>
      <c r="I7" s="277">
        <v>19</v>
      </c>
      <c r="J7" s="277">
        <v>13</v>
      </c>
      <c r="K7" s="277">
        <v>23</v>
      </c>
      <c r="L7" s="277">
        <v>0</v>
      </c>
      <c r="M7" s="277">
        <v>23</v>
      </c>
      <c r="N7" s="277"/>
      <c r="O7" s="277">
        <v>4</v>
      </c>
      <c r="P7" s="277">
        <v>2</v>
      </c>
      <c r="Q7" s="277">
        <v>4</v>
      </c>
      <c r="R7" s="277">
        <v>0</v>
      </c>
      <c r="S7" s="277">
        <v>4</v>
      </c>
    </row>
    <row r="8" spans="1:19" ht="12.75" customHeight="1" x14ac:dyDescent="0.2">
      <c r="B8" s="290">
        <v>2002</v>
      </c>
      <c r="C8" s="277">
        <v>273</v>
      </c>
      <c r="D8" s="277">
        <v>1113</v>
      </c>
      <c r="E8" s="277">
        <v>915</v>
      </c>
      <c r="F8" s="277">
        <v>95</v>
      </c>
      <c r="G8" s="277">
        <v>1010</v>
      </c>
      <c r="H8" s="277"/>
      <c r="I8" s="277">
        <v>19</v>
      </c>
      <c r="J8" s="277">
        <v>17</v>
      </c>
      <c r="K8" s="277">
        <v>19</v>
      </c>
      <c r="L8" s="277">
        <v>4</v>
      </c>
      <c r="M8" s="277">
        <v>23</v>
      </c>
      <c r="N8" s="277"/>
      <c r="O8" s="277">
        <v>4</v>
      </c>
      <c r="P8" s="277">
        <v>4</v>
      </c>
      <c r="Q8" s="277">
        <v>4</v>
      </c>
      <c r="R8" s="277">
        <v>2</v>
      </c>
      <c r="S8" s="277">
        <v>6</v>
      </c>
    </row>
    <row r="9" spans="1:19" ht="12.75" customHeight="1" x14ac:dyDescent="0.2">
      <c r="B9" s="290">
        <v>2003</v>
      </c>
      <c r="C9" s="277">
        <v>258</v>
      </c>
      <c r="D9" s="277">
        <v>1319</v>
      </c>
      <c r="E9" s="277">
        <v>777</v>
      </c>
      <c r="F9" s="277">
        <v>201</v>
      </c>
      <c r="G9" s="277">
        <v>978</v>
      </c>
      <c r="H9" s="277"/>
      <c r="I9" s="277">
        <v>19</v>
      </c>
      <c r="J9" s="277">
        <v>21</v>
      </c>
      <c r="K9" s="277">
        <v>12</v>
      </c>
      <c r="L9" s="277">
        <v>7</v>
      </c>
      <c r="M9" s="277">
        <v>19</v>
      </c>
      <c r="N9" s="277"/>
      <c r="O9" s="277">
        <v>4</v>
      </c>
      <c r="P9" s="277">
        <v>3</v>
      </c>
      <c r="Q9" s="277">
        <v>2</v>
      </c>
      <c r="R9" s="277">
        <v>2</v>
      </c>
      <c r="S9" s="277">
        <v>4</v>
      </c>
    </row>
    <row r="10" spans="1:19" ht="12.75" customHeight="1" x14ac:dyDescent="0.2">
      <c r="B10" s="290">
        <v>2004</v>
      </c>
      <c r="C10" s="277">
        <v>248</v>
      </c>
      <c r="D10" s="277">
        <v>1358</v>
      </c>
      <c r="E10" s="277">
        <v>655</v>
      </c>
      <c r="F10" s="277">
        <v>260</v>
      </c>
      <c r="G10" s="277">
        <v>915</v>
      </c>
      <c r="H10" s="277"/>
      <c r="I10" s="277">
        <v>18</v>
      </c>
      <c r="J10" s="277">
        <v>26</v>
      </c>
      <c r="K10" s="277">
        <v>13</v>
      </c>
      <c r="L10" s="277">
        <v>12</v>
      </c>
      <c r="M10" s="277">
        <v>25</v>
      </c>
      <c r="N10" s="277"/>
      <c r="O10" s="277">
        <v>0</v>
      </c>
      <c r="P10" s="277">
        <v>0</v>
      </c>
      <c r="Q10" s="277">
        <v>0</v>
      </c>
      <c r="R10" s="277">
        <v>0</v>
      </c>
      <c r="S10" s="277">
        <v>0</v>
      </c>
    </row>
    <row r="11" spans="1:19" ht="12.75" customHeight="1" x14ac:dyDescent="0.2">
      <c r="B11" s="290">
        <v>2005</v>
      </c>
      <c r="C11" s="277">
        <v>235</v>
      </c>
      <c r="D11" s="277">
        <v>1425</v>
      </c>
      <c r="E11" s="277">
        <v>583</v>
      </c>
      <c r="F11" s="277">
        <v>289</v>
      </c>
      <c r="G11" s="277">
        <v>872</v>
      </c>
      <c r="H11" s="277"/>
      <c r="I11" s="277">
        <v>18</v>
      </c>
      <c r="J11" s="277">
        <v>30</v>
      </c>
      <c r="K11" s="277">
        <v>13</v>
      </c>
      <c r="L11" s="277">
        <v>17</v>
      </c>
      <c r="M11" s="277">
        <v>30</v>
      </c>
      <c r="N11" s="277"/>
      <c r="O11" s="277">
        <v>1</v>
      </c>
      <c r="P11" s="277">
        <v>1</v>
      </c>
      <c r="Q11" s="277">
        <v>0</v>
      </c>
      <c r="R11" s="277">
        <v>0</v>
      </c>
      <c r="S11" s="277">
        <v>0</v>
      </c>
    </row>
    <row r="12" spans="1:19" ht="12.75" customHeight="1" x14ac:dyDescent="0.2">
      <c r="B12" s="290">
        <v>2006</v>
      </c>
      <c r="C12" s="277">
        <v>218</v>
      </c>
      <c r="D12" s="277">
        <v>1481</v>
      </c>
      <c r="E12" s="277">
        <v>550</v>
      </c>
      <c r="F12" s="277">
        <v>336</v>
      </c>
      <c r="G12" s="277">
        <v>886</v>
      </c>
      <c r="H12" s="277"/>
      <c r="I12" s="277">
        <v>17</v>
      </c>
      <c r="J12" s="277">
        <v>35</v>
      </c>
      <c r="K12" s="277">
        <v>10</v>
      </c>
      <c r="L12" s="277">
        <v>16</v>
      </c>
      <c r="M12" s="277">
        <v>26</v>
      </c>
      <c r="N12" s="277"/>
      <c r="O12" s="277">
        <v>1</v>
      </c>
      <c r="P12" s="277">
        <v>1</v>
      </c>
      <c r="Q12" s="277">
        <v>0</v>
      </c>
      <c r="R12" s="277">
        <v>0</v>
      </c>
      <c r="S12" s="277">
        <v>0</v>
      </c>
    </row>
    <row r="13" spans="1:19" ht="12.75" customHeight="1" x14ac:dyDescent="0.2">
      <c r="B13" s="290">
        <v>2007</v>
      </c>
      <c r="C13" s="277">
        <v>214</v>
      </c>
      <c r="D13" s="277">
        <v>1617</v>
      </c>
      <c r="E13" s="277">
        <v>499</v>
      </c>
      <c r="F13" s="277">
        <v>413</v>
      </c>
      <c r="G13" s="277">
        <v>912</v>
      </c>
      <c r="H13" s="277"/>
      <c r="I13" s="277">
        <v>16</v>
      </c>
      <c r="J13" s="277">
        <v>49</v>
      </c>
      <c r="K13" s="277">
        <v>9</v>
      </c>
      <c r="L13" s="277">
        <v>22</v>
      </c>
      <c r="M13" s="277">
        <v>31</v>
      </c>
      <c r="N13" s="277"/>
      <c r="O13" s="277">
        <v>1</v>
      </c>
      <c r="P13" s="277">
        <v>2</v>
      </c>
      <c r="Q13" s="277">
        <v>0</v>
      </c>
      <c r="R13" s="277">
        <v>0</v>
      </c>
      <c r="S13" s="277">
        <v>0</v>
      </c>
    </row>
    <row r="14" spans="1:19" ht="12.75" customHeight="1" x14ac:dyDescent="0.2">
      <c r="B14" s="290">
        <v>2008</v>
      </c>
      <c r="C14" s="277">
        <v>207</v>
      </c>
      <c r="D14" s="277">
        <v>1537</v>
      </c>
      <c r="E14" s="277">
        <v>465</v>
      </c>
      <c r="F14" s="277">
        <v>466</v>
      </c>
      <c r="G14" s="277">
        <v>931</v>
      </c>
      <c r="H14" s="277"/>
      <c r="I14" s="277">
        <v>15</v>
      </c>
      <c r="J14" s="277">
        <v>43</v>
      </c>
      <c r="K14" s="277">
        <v>9</v>
      </c>
      <c r="L14" s="277">
        <v>22</v>
      </c>
      <c r="M14" s="277">
        <v>31</v>
      </c>
      <c r="N14" s="277"/>
      <c r="O14" s="277">
        <v>1</v>
      </c>
      <c r="P14" s="277">
        <v>1</v>
      </c>
      <c r="Q14" s="277">
        <v>0</v>
      </c>
      <c r="R14" s="277">
        <v>0</v>
      </c>
      <c r="S14" s="277">
        <v>0</v>
      </c>
    </row>
    <row r="15" spans="1:19" ht="12.75" customHeight="1" x14ac:dyDescent="0.2">
      <c r="B15" s="290">
        <v>2009</v>
      </c>
      <c r="C15" s="277">
        <v>194</v>
      </c>
      <c r="D15" s="277">
        <v>1450</v>
      </c>
      <c r="E15" s="277">
        <v>439</v>
      </c>
      <c r="F15" s="277">
        <v>425</v>
      </c>
      <c r="G15" s="277">
        <v>864</v>
      </c>
      <c r="H15" s="277"/>
      <c r="I15" s="277">
        <v>12</v>
      </c>
      <c r="J15" s="277">
        <v>43</v>
      </c>
      <c r="K15" s="277">
        <v>7</v>
      </c>
      <c r="L15" s="277">
        <v>25</v>
      </c>
      <c r="M15" s="277">
        <v>32</v>
      </c>
      <c r="N15" s="277"/>
      <c r="O15" s="277">
        <v>1</v>
      </c>
      <c r="P15" s="277">
        <v>1</v>
      </c>
      <c r="Q15" s="277">
        <v>0</v>
      </c>
      <c r="R15" s="277">
        <v>0</v>
      </c>
      <c r="S15" s="277">
        <v>0</v>
      </c>
    </row>
    <row r="16" spans="1:19" ht="12.75" customHeight="1" x14ac:dyDescent="0.2">
      <c r="B16" s="290">
        <v>2010</v>
      </c>
      <c r="C16" s="277">
        <v>182</v>
      </c>
      <c r="D16" s="277">
        <v>1548</v>
      </c>
      <c r="E16" s="277">
        <v>414</v>
      </c>
      <c r="F16" s="277">
        <v>419</v>
      </c>
      <c r="G16" s="277">
        <v>833</v>
      </c>
      <c r="H16" s="277"/>
      <c r="I16" s="277">
        <v>10</v>
      </c>
      <c r="J16" s="277">
        <v>35</v>
      </c>
      <c r="K16" s="277">
        <v>7</v>
      </c>
      <c r="L16" s="277">
        <v>12</v>
      </c>
      <c r="M16" s="277">
        <v>19</v>
      </c>
      <c r="N16" s="277"/>
      <c r="O16" s="277">
        <v>1</v>
      </c>
      <c r="P16" s="277">
        <v>0</v>
      </c>
      <c r="Q16" s="277">
        <v>0</v>
      </c>
      <c r="R16" s="277">
        <v>0</v>
      </c>
      <c r="S16" s="277">
        <v>0</v>
      </c>
    </row>
    <row r="17" spans="2:19" ht="12.75" customHeight="1" x14ac:dyDescent="0.2">
      <c r="B17" s="290">
        <v>2011</v>
      </c>
      <c r="C17" s="277">
        <v>178</v>
      </c>
      <c r="D17" s="277">
        <v>1576</v>
      </c>
      <c r="E17" s="277">
        <v>404</v>
      </c>
      <c r="F17" s="277">
        <v>462</v>
      </c>
      <c r="G17" s="277">
        <v>866</v>
      </c>
      <c r="H17" s="277"/>
      <c r="I17" s="277">
        <v>10</v>
      </c>
      <c r="J17" s="277">
        <v>32</v>
      </c>
      <c r="K17" s="277">
        <v>6</v>
      </c>
      <c r="L17" s="277">
        <v>4</v>
      </c>
      <c r="M17" s="277">
        <v>10</v>
      </c>
      <c r="N17" s="277"/>
      <c r="O17" s="277">
        <v>1</v>
      </c>
      <c r="P17" s="277">
        <v>0</v>
      </c>
      <c r="Q17" s="277">
        <v>0</v>
      </c>
      <c r="R17" s="277">
        <v>0</v>
      </c>
      <c r="S17" s="277">
        <v>0</v>
      </c>
    </row>
    <row r="18" spans="2:19" ht="12.75" customHeight="1" x14ac:dyDescent="0.2">
      <c r="B18" s="290">
        <v>2012</v>
      </c>
      <c r="C18" s="277">
        <v>174</v>
      </c>
      <c r="D18" s="277">
        <v>1552</v>
      </c>
      <c r="E18" s="277">
        <v>366</v>
      </c>
      <c r="F18" s="277">
        <v>438</v>
      </c>
      <c r="G18" s="277">
        <v>804</v>
      </c>
      <c r="H18" s="277"/>
      <c r="I18" s="277">
        <v>10</v>
      </c>
      <c r="J18" s="277">
        <v>30</v>
      </c>
      <c r="K18" s="277">
        <v>5</v>
      </c>
      <c r="L18" s="277">
        <v>5</v>
      </c>
      <c r="M18" s="277">
        <v>10</v>
      </c>
      <c r="N18" s="277"/>
      <c r="O18" s="277">
        <v>1</v>
      </c>
      <c r="P18" s="277">
        <v>0</v>
      </c>
      <c r="Q18" s="277">
        <v>0</v>
      </c>
      <c r="R18" s="277">
        <v>0</v>
      </c>
      <c r="S18" s="277">
        <v>0</v>
      </c>
    </row>
    <row r="19" spans="2:19" ht="12.75" customHeight="1" x14ac:dyDescent="0.2">
      <c r="B19" s="290">
        <v>2013</v>
      </c>
      <c r="C19" s="277">
        <v>166</v>
      </c>
      <c r="D19" s="277">
        <v>1452</v>
      </c>
      <c r="E19" s="277">
        <v>356</v>
      </c>
      <c r="F19" s="277">
        <v>451</v>
      </c>
      <c r="G19" s="277">
        <v>807</v>
      </c>
      <c r="H19" s="277"/>
      <c r="I19" s="277">
        <v>9</v>
      </c>
      <c r="J19" s="277">
        <v>31</v>
      </c>
      <c r="K19" s="277">
        <v>3</v>
      </c>
      <c r="L19" s="277">
        <v>4</v>
      </c>
      <c r="M19" s="277">
        <v>7</v>
      </c>
      <c r="N19" s="277"/>
      <c r="O19" s="277">
        <v>1</v>
      </c>
      <c r="P19" s="277">
        <v>0</v>
      </c>
      <c r="Q19" s="277">
        <v>0</v>
      </c>
      <c r="R19" s="277">
        <v>0</v>
      </c>
      <c r="S19" s="277">
        <v>0</v>
      </c>
    </row>
    <row r="20" spans="2:19" ht="12.75" customHeight="1" x14ac:dyDescent="0.2">
      <c r="B20" s="290">
        <v>2014</v>
      </c>
      <c r="C20" s="277">
        <v>160</v>
      </c>
      <c r="D20" s="277">
        <v>1537</v>
      </c>
      <c r="E20" s="277">
        <v>349</v>
      </c>
      <c r="F20" s="277">
        <v>467</v>
      </c>
      <c r="G20" s="277">
        <v>816</v>
      </c>
      <c r="H20" s="277"/>
      <c r="I20" s="277">
        <v>8</v>
      </c>
      <c r="J20" s="277">
        <v>33</v>
      </c>
      <c r="K20" s="277">
        <v>3</v>
      </c>
      <c r="L20" s="277">
        <v>5</v>
      </c>
      <c r="M20" s="277">
        <v>8</v>
      </c>
      <c r="N20" s="277"/>
      <c r="O20" s="277">
        <v>0</v>
      </c>
      <c r="P20" s="277">
        <v>0</v>
      </c>
      <c r="Q20" s="277">
        <v>0</v>
      </c>
      <c r="R20" s="277">
        <v>0</v>
      </c>
      <c r="S20" s="277">
        <v>0</v>
      </c>
    </row>
    <row r="21" spans="2:19" ht="12.75" customHeight="1" x14ac:dyDescent="0.2">
      <c r="B21" s="291">
        <v>2015</v>
      </c>
      <c r="C21" s="330">
        <v>155</v>
      </c>
      <c r="D21" s="330">
        <v>1582</v>
      </c>
      <c r="E21" s="330">
        <v>316</v>
      </c>
      <c r="F21" s="330">
        <v>487</v>
      </c>
      <c r="G21" s="330">
        <v>803</v>
      </c>
      <c r="H21" s="330"/>
      <c r="I21" s="330">
        <v>6</v>
      </c>
      <c r="J21" s="330">
        <v>33</v>
      </c>
      <c r="K21" s="330">
        <v>5</v>
      </c>
      <c r="L21" s="330">
        <v>4</v>
      </c>
      <c r="M21" s="330">
        <v>9</v>
      </c>
      <c r="N21" s="330"/>
      <c r="O21" s="330">
        <v>0</v>
      </c>
      <c r="P21" s="330">
        <v>0</v>
      </c>
      <c r="Q21" s="330">
        <v>0</v>
      </c>
      <c r="R21" s="330">
        <v>0</v>
      </c>
      <c r="S21" s="330">
        <v>0</v>
      </c>
    </row>
    <row r="22" spans="2:19" ht="12.75" customHeight="1" x14ac:dyDescent="0.2">
      <c r="B22" s="22"/>
      <c r="C22" s="292"/>
      <c r="D22" s="292"/>
      <c r="E22" s="292"/>
      <c r="F22" s="292"/>
      <c r="G22" s="292"/>
      <c r="H22" s="292"/>
      <c r="I22" s="292"/>
      <c r="J22" s="292"/>
      <c r="K22" s="292"/>
      <c r="L22" s="292"/>
      <c r="M22" s="292"/>
      <c r="N22" s="292"/>
      <c r="O22" s="292"/>
      <c r="P22" s="292"/>
      <c r="Q22" s="292"/>
      <c r="R22" s="292"/>
      <c r="S22" s="292"/>
    </row>
    <row r="23" spans="2:19" ht="12.75" customHeight="1" x14ac:dyDescent="0.2">
      <c r="B23" s="12"/>
      <c r="C23" s="12"/>
      <c r="D23" s="12"/>
      <c r="E23" s="12"/>
      <c r="F23" s="12"/>
      <c r="G23" s="12"/>
      <c r="H23" s="12"/>
      <c r="I23" s="12"/>
      <c r="J23" s="12"/>
      <c r="K23" s="12"/>
      <c r="L23" s="12"/>
      <c r="M23" s="12"/>
      <c r="N23" s="12"/>
      <c r="O23" s="12"/>
      <c r="P23" s="12"/>
      <c r="Q23" s="12"/>
      <c r="R23" s="12"/>
      <c r="S23" s="12"/>
    </row>
    <row r="24" spans="2:19" ht="12.75" customHeight="1" x14ac:dyDescent="0.2">
      <c r="C24" s="419" t="s">
        <v>12</v>
      </c>
      <c r="D24" s="419"/>
      <c r="E24" s="419"/>
      <c r="F24" s="419"/>
      <c r="G24" s="419"/>
      <c r="H24" s="255"/>
      <c r="I24" s="419" t="s">
        <v>13</v>
      </c>
      <c r="J24" s="419"/>
      <c r="K24" s="419"/>
      <c r="L24" s="419"/>
      <c r="M24" s="419"/>
      <c r="N24" s="255"/>
      <c r="O24" s="419" t="s">
        <v>14</v>
      </c>
      <c r="P24" s="419"/>
      <c r="Q24" s="419"/>
      <c r="R24" s="419"/>
      <c r="S24" s="419"/>
    </row>
    <row r="25" spans="2:19" ht="12.75" customHeight="1" x14ac:dyDescent="0.2">
      <c r="B25" s="14"/>
      <c r="C25" s="421" t="s">
        <v>105</v>
      </c>
      <c r="D25" s="421" t="s">
        <v>22</v>
      </c>
      <c r="E25" s="419" t="s">
        <v>20</v>
      </c>
      <c r="F25" s="419"/>
      <c r="G25" s="419"/>
      <c r="H25" s="188"/>
      <c r="I25" s="421" t="s">
        <v>105</v>
      </c>
      <c r="J25" s="421" t="s">
        <v>22</v>
      </c>
      <c r="K25" s="419" t="s">
        <v>20</v>
      </c>
      <c r="L25" s="419"/>
      <c r="M25" s="419"/>
      <c r="N25" s="188"/>
      <c r="O25" s="421" t="s">
        <v>105</v>
      </c>
      <c r="P25" s="421" t="s">
        <v>22</v>
      </c>
      <c r="Q25" s="419" t="s">
        <v>20</v>
      </c>
      <c r="R25" s="419"/>
      <c r="S25" s="419"/>
    </row>
    <row r="26" spans="2:19" ht="12.75" customHeight="1" x14ac:dyDescent="0.2">
      <c r="B26" s="15" t="s">
        <v>50</v>
      </c>
      <c r="C26" s="436"/>
      <c r="D26" s="436"/>
      <c r="E26" s="220" t="s">
        <v>347</v>
      </c>
      <c r="F26" s="220" t="s">
        <v>348</v>
      </c>
      <c r="G26" s="220" t="s">
        <v>4</v>
      </c>
      <c r="H26" s="189"/>
      <c r="I26" s="436"/>
      <c r="J26" s="436"/>
      <c r="K26" s="220" t="s">
        <v>347</v>
      </c>
      <c r="L26" s="220" t="s">
        <v>348</v>
      </c>
      <c r="M26" s="220" t="s">
        <v>4</v>
      </c>
      <c r="N26" s="189"/>
      <c r="O26" s="436"/>
      <c r="P26" s="436"/>
      <c r="Q26" s="220" t="s">
        <v>347</v>
      </c>
      <c r="R26" s="220" t="s">
        <v>348</v>
      </c>
      <c r="S26" s="220" t="s">
        <v>4</v>
      </c>
    </row>
    <row r="27" spans="2:19" ht="12.75" customHeight="1" x14ac:dyDescent="0.2">
      <c r="B27" s="290">
        <v>2001</v>
      </c>
      <c r="C27" s="277">
        <v>1</v>
      </c>
      <c r="D27" s="277">
        <v>11</v>
      </c>
      <c r="E27" s="277">
        <v>0</v>
      </c>
      <c r="F27" s="277">
        <v>0</v>
      </c>
      <c r="G27" s="277">
        <v>0</v>
      </c>
      <c r="H27" s="277"/>
      <c r="I27" s="277">
        <v>18</v>
      </c>
      <c r="J27" s="277">
        <v>36</v>
      </c>
      <c r="K27" s="277">
        <v>55</v>
      </c>
      <c r="L27" s="277">
        <v>0</v>
      </c>
      <c r="M27" s="277">
        <v>55</v>
      </c>
      <c r="N27" s="277"/>
      <c r="O27" s="277">
        <v>98</v>
      </c>
      <c r="P27" s="277">
        <v>89</v>
      </c>
      <c r="Q27" s="277">
        <v>266</v>
      </c>
      <c r="R27" s="277">
        <v>0</v>
      </c>
      <c r="S27" s="277">
        <v>266</v>
      </c>
    </row>
    <row r="28" spans="2:19" ht="12.75" customHeight="1" x14ac:dyDescent="0.2">
      <c r="B28" s="290">
        <v>2002</v>
      </c>
      <c r="C28" s="277">
        <v>1</v>
      </c>
      <c r="D28" s="277">
        <v>38</v>
      </c>
      <c r="E28" s="277">
        <v>0</v>
      </c>
      <c r="F28" s="277">
        <v>0</v>
      </c>
      <c r="G28" s="277">
        <v>0</v>
      </c>
      <c r="H28" s="277"/>
      <c r="I28" s="277">
        <v>18</v>
      </c>
      <c r="J28" s="277">
        <v>62</v>
      </c>
      <c r="K28" s="277">
        <v>54</v>
      </c>
      <c r="L28" s="277">
        <v>17</v>
      </c>
      <c r="M28" s="277">
        <v>71</v>
      </c>
      <c r="N28" s="277"/>
      <c r="O28" s="277">
        <v>98</v>
      </c>
      <c r="P28" s="277">
        <v>163</v>
      </c>
      <c r="Q28" s="277">
        <v>258</v>
      </c>
      <c r="R28" s="277">
        <v>43</v>
      </c>
      <c r="S28" s="277">
        <v>301</v>
      </c>
    </row>
    <row r="29" spans="2:19" ht="12.75" customHeight="1" x14ac:dyDescent="0.2">
      <c r="B29" s="290">
        <v>2003</v>
      </c>
      <c r="C29" s="277">
        <v>1</v>
      </c>
      <c r="D29" s="277">
        <v>8</v>
      </c>
      <c r="E29" s="277">
        <v>0</v>
      </c>
      <c r="F29" s="277">
        <v>0</v>
      </c>
      <c r="G29" s="277">
        <v>0</v>
      </c>
      <c r="H29" s="277"/>
      <c r="I29" s="277">
        <v>18</v>
      </c>
      <c r="J29" s="277">
        <v>63</v>
      </c>
      <c r="K29" s="277">
        <v>52</v>
      </c>
      <c r="L29" s="277">
        <v>24</v>
      </c>
      <c r="M29" s="277">
        <v>76</v>
      </c>
      <c r="N29" s="277"/>
      <c r="O29" s="277">
        <v>93</v>
      </c>
      <c r="P29" s="277">
        <v>181</v>
      </c>
      <c r="Q29" s="277">
        <v>229</v>
      </c>
      <c r="R29" s="277">
        <v>77</v>
      </c>
      <c r="S29" s="277">
        <v>306</v>
      </c>
    </row>
    <row r="30" spans="2:19" ht="12.75" customHeight="1" x14ac:dyDescent="0.2">
      <c r="B30" s="290">
        <v>2004</v>
      </c>
      <c r="C30" s="277">
        <v>1</v>
      </c>
      <c r="D30" s="277">
        <v>26</v>
      </c>
      <c r="E30" s="277">
        <v>0</v>
      </c>
      <c r="F30" s="277">
        <v>29</v>
      </c>
      <c r="G30" s="277">
        <v>29</v>
      </c>
      <c r="H30" s="277"/>
      <c r="I30" s="277">
        <v>17</v>
      </c>
      <c r="J30" s="277">
        <v>71</v>
      </c>
      <c r="K30" s="277">
        <v>48</v>
      </c>
      <c r="L30" s="277">
        <v>40</v>
      </c>
      <c r="M30" s="277">
        <v>88</v>
      </c>
      <c r="N30" s="277"/>
      <c r="O30" s="277">
        <v>86</v>
      </c>
      <c r="P30" s="277">
        <v>170</v>
      </c>
      <c r="Q30" s="277">
        <v>199</v>
      </c>
      <c r="R30" s="277">
        <v>81</v>
      </c>
      <c r="S30" s="277">
        <v>280</v>
      </c>
    </row>
    <row r="31" spans="2:19" ht="12.75" customHeight="1" x14ac:dyDescent="0.2">
      <c r="B31" s="290">
        <v>2005</v>
      </c>
      <c r="C31" s="277">
        <v>1</v>
      </c>
      <c r="D31" s="277">
        <v>121</v>
      </c>
      <c r="E31" s="277">
        <v>0</v>
      </c>
      <c r="F31" s="277">
        <v>81</v>
      </c>
      <c r="G31" s="277">
        <v>81</v>
      </c>
      <c r="H31" s="277"/>
      <c r="I31" s="277">
        <v>16</v>
      </c>
      <c r="J31" s="277">
        <v>90</v>
      </c>
      <c r="K31" s="277">
        <v>47</v>
      </c>
      <c r="L31" s="277">
        <v>50</v>
      </c>
      <c r="M31" s="277">
        <v>97</v>
      </c>
      <c r="N31" s="277"/>
      <c r="O31" s="277">
        <v>80</v>
      </c>
      <c r="P31" s="277">
        <v>177</v>
      </c>
      <c r="Q31" s="277">
        <v>190</v>
      </c>
      <c r="R31" s="277">
        <v>88</v>
      </c>
      <c r="S31" s="277">
        <v>278</v>
      </c>
    </row>
    <row r="32" spans="2:19" ht="12.75" customHeight="1" x14ac:dyDescent="0.2">
      <c r="B32" s="290">
        <v>2006</v>
      </c>
      <c r="C32" s="277">
        <v>1</v>
      </c>
      <c r="D32" s="277">
        <v>164</v>
      </c>
      <c r="E32" s="277">
        <v>0</v>
      </c>
      <c r="F32" s="277">
        <v>129</v>
      </c>
      <c r="G32" s="277">
        <v>129</v>
      </c>
      <c r="H32" s="277"/>
      <c r="I32" s="277">
        <v>16</v>
      </c>
      <c r="J32" s="277">
        <v>126</v>
      </c>
      <c r="K32" s="277">
        <v>47</v>
      </c>
      <c r="L32" s="277">
        <v>85</v>
      </c>
      <c r="M32" s="277">
        <v>132</v>
      </c>
      <c r="N32" s="277"/>
      <c r="O32" s="277">
        <v>75</v>
      </c>
      <c r="P32" s="277">
        <v>184</v>
      </c>
      <c r="Q32" s="277">
        <v>163</v>
      </c>
      <c r="R32" s="277">
        <v>106</v>
      </c>
      <c r="S32" s="277">
        <v>269</v>
      </c>
    </row>
    <row r="33" spans="2:19" ht="12.75" customHeight="1" x14ac:dyDescent="0.2">
      <c r="B33" s="290">
        <v>2007</v>
      </c>
      <c r="C33" s="277">
        <v>1</v>
      </c>
      <c r="D33" s="277">
        <v>195</v>
      </c>
      <c r="E33" s="277">
        <v>0</v>
      </c>
      <c r="F33" s="277">
        <v>138</v>
      </c>
      <c r="G33" s="277">
        <v>138</v>
      </c>
      <c r="H33" s="277"/>
      <c r="I33" s="277">
        <v>15</v>
      </c>
      <c r="J33" s="277">
        <v>135</v>
      </c>
      <c r="K33" s="277">
        <v>41</v>
      </c>
      <c r="L33" s="277">
        <v>97</v>
      </c>
      <c r="M33" s="277">
        <v>138</v>
      </c>
      <c r="N33" s="277"/>
      <c r="O33" s="277">
        <v>70</v>
      </c>
      <c r="P33" s="277">
        <v>169</v>
      </c>
      <c r="Q33" s="277">
        <v>147</v>
      </c>
      <c r="R33" s="277">
        <v>108</v>
      </c>
      <c r="S33" s="277">
        <v>255</v>
      </c>
    </row>
    <row r="34" spans="2:19" ht="12.75" customHeight="1" x14ac:dyDescent="0.2">
      <c r="B34" s="290">
        <v>2008</v>
      </c>
      <c r="C34" s="277">
        <v>1</v>
      </c>
      <c r="D34" s="277">
        <v>213</v>
      </c>
      <c r="E34" s="277">
        <v>0</v>
      </c>
      <c r="F34" s="277">
        <v>170</v>
      </c>
      <c r="G34" s="277">
        <v>170</v>
      </c>
      <c r="H34" s="277"/>
      <c r="I34" s="277">
        <v>12</v>
      </c>
      <c r="J34" s="277">
        <v>110</v>
      </c>
      <c r="K34" s="277">
        <v>30</v>
      </c>
      <c r="L34" s="277">
        <v>71</v>
      </c>
      <c r="M34" s="277">
        <v>101</v>
      </c>
      <c r="N34" s="277"/>
      <c r="O34" s="277">
        <v>66</v>
      </c>
      <c r="P34" s="277">
        <v>148</v>
      </c>
      <c r="Q34" s="277">
        <v>123</v>
      </c>
      <c r="R34" s="277">
        <v>104</v>
      </c>
      <c r="S34" s="277">
        <v>227</v>
      </c>
    </row>
    <row r="35" spans="2:19" ht="12.75" customHeight="1" x14ac:dyDescent="0.2">
      <c r="B35" s="290">
        <v>2009</v>
      </c>
      <c r="C35" s="277">
        <v>1</v>
      </c>
      <c r="D35" s="277">
        <v>189</v>
      </c>
      <c r="E35" s="277">
        <v>0</v>
      </c>
      <c r="F35" s="277">
        <v>173</v>
      </c>
      <c r="G35" s="277">
        <v>173</v>
      </c>
      <c r="H35" s="277"/>
      <c r="I35" s="277">
        <v>11</v>
      </c>
      <c r="J35" s="277">
        <v>94</v>
      </c>
      <c r="K35" s="277">
        <v>26</v>
      </c>
      <c r="L35" s="277">
        <v>66</v>
      </c>
      <c r="M35" s="277">
        <v>92</v>
      </c>
      <c r="N35" s="277"/>
      <c r="O35" s="277">
        <v>60</v>
      </c>
      <c r="P35" s="277">
        <v>136</v>
      </c>
      <c r="Q35" s="277">
        <v>111</v>
      </c>
      <c r="R35" s="277">
        <v>97</v>
      </c>
      <c r="S35" s="277">
        <v>208</v>
      </c>
    </row>
    <row r="36" spans="2:19" ht="12.75" customHeight="1" x14ac:dyDescent="0.2">
      <c r="B36" s="290">
        <v>2010</v>
      </c>
      <c r="C36" s="277">
        <v>1</v>
      </c>
      <c r="D36" s="277">
        <v>120</v>
      </c>
      <c r="E36" s="277">
        <v>0</v>
      </c>
      <c r="F36" s="277">
        <v>96</v>
      </c>
      <c r="G36" s="277">
        <v>96</v>
      </c>
      <c r="H36" s="277"/>
      <c r="I36" s="277">
        <v>10</v>
      </c>
      <c r="J36" s="277">
        <v>84</v>
      </c>
      <c r="K36" s="277">
        <v>20</v>
      </c>
      <c r="L36" s="277">
        <v>65</v>
      </c>
      <c r="M36" s="277">
        <v>85</v>
      </c>
      <c r="N36" s="277"/>
      <c r="O36" s="277">
        <v>53</v>
      </c>
      <c r="P36" s="277">
        <v>134</v>
      </c>
      <c r="Q36" s="277">
        <v>89</v>
      </c>
      <c r="R36" s="277">
        <v>78</v>
      </c>
      <c r="S36" s="277">
        <v>167</v>
      </c>
    </row>
    <row r="37" spans="2:19" ht="12.75" customHeight="1" x14ac:dyDescent="0.2">
      <c r="B37" s="290">
        <v>2011</v>
      </c>
      <c r="C37" s="277">
        <v>1</v>
      </c>
      <c r="D37" s="277">
        <v>0</v>
      </c>
      <c r="E37" s="277">
        <v>0</v>
      </c>
      <c r="F37" s="277">
        <v>0</v>
      </c>
      <c r="G37" s="277">
        <v>0</v>
      </c>
      <c r="H37" s="277"/>
      <c r="I37" s="277">
        <v>8</v>
      </c>
      <c r="J37" s="277">
        <v>84</v>
      </c>
      <c r="K37" s="277">
        <v>19</v>
      </c>
      <c r="L37" s="277">
        <v>59</v>
      </c>
      <c r="M37" s="277">
        <v>78</v>
      </c>
      <c r="N37" s="277"/>
      <c r="O37" s="277">
        <v>48</v>
      </c>
      <c r="P37" s="277">
        <v>145</v>
      </c>
      <c r="Q37" s="277">
        <v>88</v>
      </c>
      <c r="R37" s="277">
        <v>101</v>
      </c>
      <c r="S37" s="277">
        <v>189</v>
      </c>
    </row>
    <row r="38" spans="2:19" ht="12.75" customHeight="1" x14ac:dyDescent="0.2">
      <c r="B38" s="290">
        <v>2012</v>
      </c>
      <c r="C38" s="277">
        <v>1</v>
      </c>
      <c r="D38" s="277">
        <v>0</v>
      </c>
      <c r="E38" s="277">
        <v>0</v>
      </c>
      <c r="F38" s="277">
        <v>0</v>
      </c>
      <c r="G38" s="277">
        <v>0</v>
      </c>
      <c r="H38" s="277"/>
      <c r="I38" s="277">
        <v>7</v>
      </c>
      <c r="J38" s="277">
        <v>81</v>
      </c>
      <c r="K38" s="277">
        <v>19</v>
      </c>
      <c r="L38" s="277">
        <v>58</v>
      </c>
      <c r="M38" s="277">
        <v>77</v>
      </c>
      <c r="N38" s="277"/>
      <c r="O38" s="277">
        <v>46</v>
      </c>
      <c r="P38" s="277">
        <v>145</v>
      </c>
      <c r="Q38" s="277">
        <v>79</v>
      </c>
      <c r="R38" s="277">
        <v>92</v>
      </c>
      <c r="S38" s="277">
        <v>171</v>
      </c>
    </row>
    <row r="39" spans="2:19" ht="12.75" customHeight="1" x14ac:dyDescent="0.2">
      <c r="B39" s="290">
        <v>2013</v>
      </c>
      <c r="C39" s="277">
        <v>1</v>
      </c>
      <c r="D39" s="277">
        <v>0</v>
      </c>
      <c r="E39" s="277">
        <v>0</v>
      </c>
      <c r="F39" s="277">
        <v>0</v>
      </c>
      <c r="G39" s="277">
        <v>0</v>
      </c>
      <c r="H39" s="277"/>
      <c r="I39" s="277">
        <v>7</v>
      </c>
      <c r="J39" s="277">
        <v>92</v>
      </c>
      <c r="K39" s="277">
        <v>19</v>
      </c>
      <c r="L39" s="277">
        <v>63</v>
      </c>
      <c r="M39" s="277">
        <v>82</v>
      </c>
      <c r="N39" s="277"/>
      <c r="O39" s="277">
        <v>41</v>
      </c>
      <c r="P39" s="277">
        <v>133</v>
      </c>
      <c r="Q39" s="277">
        <v>71</v>
      </c>
      <c r="R39" s="277">
        <v>84</v>
      </c>
      <c r="S39" s="277">
        <v>155</v>
      </c>
    </row>
    <row r="40" spans="2:19" ht="12.75" customHeight="1" x14ac:dyDescent="0.2">
      <c r="B40" s="290">
        <v>2014</v>
      </c>
      <c r="C40" s="277">
        <v>0</v>
      </c>
      <c r="D40" s="277">
        <v>0</v>
      </c>
      <c r="E40" s="277">
        <v>0</v>
      </c>
      <c r="F40" s="277">
        <v>0</v>
      </c>
      <c r="G40" s="277">
        <v>0</v>
      </c>
      <c r="H40" s="277"/>
      <c r="I40" s="277">
        <v>7</v>
      </c>
      <c r="J40" s="277">
        <v>99</v>
      </c>
      <c r="K40" s="277">
        <v>18</v>
      </c>
      <c r="L40" s="277">
        <v>66</v>
      </c>
      <c r="M40" s="277">
        <v>84</v>
      </c>
      <c r="N40" s="277"/>
      <c r="O40" s="277">
        <v>37</v>
      </c>
      <c r="P40" s="277">
        <v>137</v>
      </c>
      <c r="Q40" s="277">
        <v>66</v>
      </c>
      <c r="R40" s="277">
        <v>76</v>
      </c>
      <c r="S40" s="277">
        <v>142</v>
      </c>
    </row>
    <row r="41" spans="2:19" ht="12.75" customHeight="1" x14ac:dyDescent="0.2">
      <c r="B41" s="291">
        <v>2015</v>
      </c>
      <c r="C41" s="330">
        <v>0</v>
      </c>
      <c r="D41" s="330">
        <v>0</v>
      </c>
      <c r="E41" s="330">
        <v>0</v>
      </c>
      <c r="F41" s="330">
        <v>0</v>
      </c>
      <c r="G41" s="330">
        <v>0</v>
      </c>
      <c r="H41" s="330"/>
      <c r="I41" s="330">
        <v>7</v>
      </c>
      <c r="J41" s="330">
        <v>97</v>
      </c>
      <c r="K41" s="330">
        <v>17</v>
      </c>
      <c r="L41" s="330">
        <v>65</v>
      </c>
      <c r="M41" s="330">
        <v>82</v>
      </c>
      <c r="N41" s="330"/>
      <c r="O41" s="330">
        <v>38</v>
      </c>
      <c r="P41" s="330">
        <v>130</v>
      </c>
      <c r="Q41" s="330">
        <v>66</v>
      </c>
      <c r="R41" s="330">
        <v>73</v>
      </c>
      <c r="S41" s="330">
        <v>139</v>
      </c>
    </row>
    <row r="42" spans="2:19" ht="12.75" customHeight="1" x14ac:dyDescent="0.2"/>
    <row r="43" spans="2:19" ht="12.75" customHeight="1" x14ac:dyDescent="0.2"/>
    <row r="44" spans="2:19" ht="12.75" customHeight="1" x14ac:dyDescent="0.2"/>
    <row r="45" spans="2:19" ht="12.75" customHeight="1" x14ac:dyDescent="0.2"/>
    <row r="46" spans="2:19" ht="12.75" customHeight="1" x14ac:dyDescent="0.2"/>
    <row r="47" spans="2:19" ht="12.75" customHeight="1" x14ac:dyDescent="0.2"/>
    <row r="48" spans="2:19" ht="12.75" customHeight="1" x14ac:dyDescent="0.2"/>
    <row r="49" ht="12.75" customHeight="1" x14ac:dyDescent="0.2"/>
    <row r="50" ht="12.75" customHeight="1" x14ac:dyDescent="0.2"/>
    <row r="51" ht="12.75" customHeight="1" x14ac:dyDescent="0.2"/>
    <row r="52" ht="12.75" customHeight="1" x14ac:dyDescent="0.2"/>
    <row r="53" ht="12.75" customHeight="1" x14ac:dyDescent="0.2"/>
    <row r="54" ht="12.75" customHeight="1" x14ac:dyDescent="0.2"/>
    <row r="55" ht="12.75" customHeight="1" x14ac:dyDescent="0.2"/>
    <row r="56" ht="12.75" customHeight="1" x14ac:dyDescent="0.2"/>
    <row r="57" ht="12.75" customHeight="1" x14ac:dyDescent="0.2"/>
    <row r="58" ht="12.75" customHeight="1" x14ac:dyDescent="0.2"/>
    <row r="59" ht="12.75" customHeight="1" x14ac:dyDescent="0.2"/>
    <row r="60" ht="12.75" customHeight="1" x14ac:dyDescent="0.2"/>
    <row r="61" ht="12.75" customHeight="1" x14ac:dyDescent="0.2"/>
    <row r="62" ht="12.75" customHeight="1" x14ac:dyDescent="0.2"/>
    <row r="63" ht="12.75" customHeight="1" x14ac:dyDescent="0.2"/>
    <row r="64"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sheetData>
  <mergeCells count="25">
    <mergeCell ref="B1:S1"/>
    <mergeCell ref="K25:M25"/>
    <mergeCell ref="O25:O26"/>
    <mergeCell ref="P25:P26"/>
    <mergeCell ref="Q25:S25"/>
    <mergeCell ref="C25:C26"/>
    <mergeCell ref="D25:D26"/>
    <mergeCell ref="E25:G25"/>
    <mergeCell ref="I25:I26"/>
    <mergeCell ref="J25:J26"/>
    <mergeCell ref="E5:G5"/>
    <mergeCell ref="C24:G24"/>
    <mergeCell ref="I24:M24"/>
    <mergeCell ref="O24:S24"/>
    <mergeCell ref="C4:G4"/>
    <mergeCell ref="I4:M4"/>
    <mergeCell ref="O4:S4"/>
    <mergeCell ref="C5:C6"/>
    <mergeCell ref="P5:P6"/>
    <mergeCell ref="Q5:S5"/>
    <mergeCell ref="D5:D6"/>
    <mergeCell ref="I5:I6"/>
    <mergeCell ref="J5:J6"/>
    <mergeCell ref="K5:M5"/>
    <mergeCell ref="O5:O6"/>
  </mergeCells>
  <pageMargins left="0.7" right="0.7" top="0.75" bottom="0.75" header="0.3" footer="0.3"/>
  <drawing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499984740745262"/>
  </sheetPr>
  <dimension ref="A1:Q82"/>
  <sheetViews>
    <sheetView showGridLines="0" zoomScaleNormal="100" workbookViewId="0"/>
  </sheetViews>
  <sheetFormatPr defaultRowHeight="15" x14ac:dyDescent="0.25"/>
  <cols>
    <col min="1" max="1" width="24.140625" style="117" customWidth="1"/>
    <col min="2" max="3" width="11.42578125" customWidth="1"/>
    <col min="4" max="4" width="181.7109375" customWidth="1"/>
    <col min="5" max="20" width="11.42578125" customWidth="1"/>
  </cols>
  <sheetData>
    <row r="1" spans="1:17" s="140" customFormat="1" ht="21.75" customHeight="1" x14ac:dyDescent="0.35">
      <c r="A1" s="380" t="s">
        <v>193</v>
      </c>
      <c r="B1" s="437" t="s">
        <v>61</v>
      </c>
      <c r="C1" s="437"/>
      <c r="D1" s="437"/>
      <c r="E1" s="143"/>
      <c r="F1" s="139"/>
      <c r="G1" s="139"/>
      <c r="H1" s="139"/>
      <c r="I1" s="139"/>
      <c r="J1" s="139"/>
      <c r="K1" s="139"/>
      <c r="L1" s="139"/>
      <c r="M1" s="139"/>
      <c r="N1" s="139"/>
      <c r="O1" s="139"/>
      <c r="P1" s="139"/>
      <c r="Q1" s="139"/>
    </row>
    <row r="2" spans="1:17" ht="12.75" customHeight="1" x14ac:dyDescent="0.25"/>
    <row r="3" spans="1:17" ht="12.75" customHeight="1" x14ac:dyDescent="0.25"/>
    <row r="4" spans="1:17" ht="12.75" customHeight="1" x14ac:dyDescent="0.25"/>
    <row r="5" spans="1:17" ht="12.75" customHeight="1" x14ac:dyDescent="0.25"/>
    <row r="6" spans="1:17" ht="28.5" customHeight="1" x14ac:dyDescent="0.25"/>
    <row r="7" spans="1:17" ht="12.75" customHeight="1" x14ac:dyDescent="0.25"/>
    <row r="8" spans="1:17" ht="12.75" customHeight="1" x14ac:dyDescent="0.25"/>
    <row r="9" spans="1:17" ht="12.75" customHeight="1" x14ac:dyDescent="0.25">
      <c r="B9" s="438" t="s">
        <v>294</v>
      </c>
      <c r="C9" s="439"/>
      <c r="D9" s="439"/>
    </row>
    <row r="10" spans="1:17" ht="12.75" customHeight="1" x14ac:dyDescent="0.25"/>
    <row r="11" spans="1:17" ht="12.75" customHeight="1" x14ac:dyDescent="0.25"/>
    <row r="12" spans="1:17" ht="12.75" customHeight="1" x14ac:dyDescent="0.25"/>
    <row r="13" spans="1:17" ht="12.75" customHeight="1" x14ac:dyDescent="0.25"/>
    <row r="14" spans="1:17" ht="12.75" customHeight="1" x14ac:dyDescent="0.25"/>
    <row r="15" spans="1:17" ht="12.75" customHeight="1" x14ac:dyDescent="0.25"/>
    <row r="16" spans="1:17" ht="12.75" customHeight="1" x14ac:dyDescent="0.25"/>
    <row r="17" spans="2:4" ht="12.75" customHeight="1" x14ac:dyDescent="0.25"/>
    <row r="18" spans="2:4" ht="12.75" customHeight="1" x14ac:dyDescent="0.25"/>
    <row r="19" spans="2:4" ht="12.75" customHeight="1" x14ac:dyDescent="0.25"/>
    <row r="20" spans="2:4" ht="12.75" customHeight="1" x14ac:dyDescent="0.25"/>
    <row r="21" spans="2:4" ht="12.75" customHeight="1" x14ac:dyDescent="0.25"/>
    <row r="22" spans="2:4" ht="12.75" customHeight="1" x14ac:dyDescent="0.25"/>
    <row r="23" spans="2:4" ht="12.75" customHeight="1" x14ac:dyDescent="0.25"/>
    <row r="24" spans="2:4" ht="12.75" customHeight="1" x14ac:dyDescent="0.25"/>
    <row r="25" spans="2:4" ht="12.75" customHeight="1" x14ac:dyDescent="0.25"/>
    <row r="26" spans="2:4" ht="12.75" customHeight="1" x14ac:dyDescent="0.25">
      <c r="B26" s="408" t="s">
        <v>291</v>
      </c>
      <c r="C26" s="409"/>
      <c r="D26" s="409"/>
    </row>
    <row r="27" spans="2:4" ht="12.75" customHeight="1" x14ac:dyDescent="0.25">
      <c r="B27" s="25" t="s">
        <v>128</v>
      </c>
      <c r="C27" s="32" t="s">
        <v>127</v>
      </c>
      <c r="D27" s="32" t="s">
        <v>126</v>
      </c>
    </row>
    <row r="28" spans="2:4" ht="12.75" customHeight="1" x14ac:dyDescent="0.25">
      <c r="B28" s="26"/>
      <c r="C28" s="29" t="s">
        <v>124</v>
      </c>
      <c r="D28" s="111" t="str">
        <f>'2.1'!$D$3</f>
        <v>Antal aktiva företag per storleksklass och bolagsform inom Vägtransport av gods. Uppgifterna avser vartannat år 2007–2015.</v>
      </c>
    </row>
    <row r="29" spans="2:4" ht="12.75" customHeight="1" x14ac:dyDescent="0.25">
      <c r="B29" s="26"/>
      <c r="C29" s="26" t="s">
        <v>123</v>
      </c>
      <c r="D29" s="111" t="str">
        <f>'2.2'!$D$4</f>
        <v>Antal aktiva företag per bolagsform och undergrupp inom Vägtransport av gods. Uppgifterna avser vartannat år 2007–2015.</v>
      </c>
    </row>
    <row r="30" spans="2:4" ht="12.75" customHeight="1" x14ac:dyDescent="0.25">
      <c r="B30" s="26"/>
      <c r="C30" s="27" t="s">
        <v>125</v>
      </c>
      <c r="D30" s="111" t="str">
        <f>'2.3'!$D$4</f>
        <v>Storlek och lastbilsinnehav för aktiebolagen inom Vägtransport av gods i undergrupperna åkerier, lastbilscentraler och logistikföretag. Uppgifterna avser vartannat år 2007–2015. Belopp i miljoner kronor.</v>
      </c>
    </row>
    <row r="31" spans="2:4" ht="12.75" customHeight="1" x14ac:dyDescent="0.25">
      <c r="B31" s="26"/>
      <c r="C31" s="26" t="s">
        <v>122</v>
      </c>
      <c r="D31" s="111" t="str">
        <f>'2.4'!$D$4</f>
        <v>Nyckeltal för aktiebolagen inom Vägtransport av gods i undergrupperna åkerier, lastbilscentraler och logistikföretag. Uppgifterna avser vartannat år 2007–2015. Belopp i tusen kronor.</v>
      </c>
    </row>
    <row r="32" spans="2:4" ht="12.75" customHeight="1" x14ac:dyDescent="0.25">
      <c r="B32" s="26"/>
      <c r="C32" s="27" t="s">
        <v>384</v>
      </c>
      <c r="D32" s="111" t="str">
        <f>'2.5a'!$C$3</f>
        <v>Resultaträkning för delbranschen Vägtransport av gods. Belopp i miljoner kronor.</v>
      </c>
    </row>
    <row r="33" spans="2:4" ht="12.75" customHeight="1" x14ac:dyDescent="0.25">
      <c r="B33" s="26"/>
      <c r="C33" s="27" t="s">
        <v>385</v>
      </c>
      <c r="D33" s="111" t="str">
        <f>'2.5b'!$C$3</f>
        <v>Balansräkning för delbranschen Vägtransport av gods. Belopp i miljoner kronor.</v>
      </c>
    </row>
    <row r="34" spans="2:4" ht="12.75" customHeight="1" x14ac:dyDescent="0.25">
      <c r="B34" s="26"/>
      <c r="C34" s="27" t="s">
        <v>386</v>
      </c>
      <c r="D34" s="111" t="str">
        <f>'2.5c'!$C$3</f>
        <v>Nyckeltal för delbranschen Vägtransport av gods. Belopp i tusen kronor.</v>
      </c>
    </row>
    <row r="35" spans="2:4" ht="12.75" customHeight="1" x14ac:dyDescent="0.25">
      <c r="B35" s="26" t="s">
        <v>121</v>
      </c>
      <c r="C35" s="27"/>
      <c r="D35" s="111" t="str">
        <f>'2.6'!$C$36</f>
        <v>Vägtransport av gods. Utveckling avseende avkastning på eget kapital (Re), avkastning på totalt kapital (Rt), samt räntekostnad (Rs), 1997–2015</v>
      </c>
    </row>
    <row r="36" spans="2:4" ht="12.75" customHeight="1" x14ac:dyDescent="0.25">
      <c r="B36" s="26"/>
      <c r="C36" s="27" t="s">
        <v>329</v>
      </c>
      <c r="D36" s="111" t="str">
        <f>'2.7'!$D$4</f>
        <v>Svenska och utlandsägda aktiebolag inom Vägtransport av gods i undergrupperna åkerier, lastbilscentraler och logistikföretag. Uppgifterna avser vartannat år 2007–2015. Belopp i miljoner kronor.</v>
      </c>
    </row>
    <row r="37" spans="2:4" ht="12.75" customHeight="1" x14ac:dyDescent="0.25"/>
    <row r="38" spans="2:4" ht="12.75" customHeight="1" x14ac:dyDescent="0.25"/>
    <row r="39" spans="2:4" ht="12.75" customHeight="1" x14ac:dyDescent="0.25"/>
    <row r="40" spans="2:4" ht="12.75" customHeight="1" x14ac:dyDescent="0.25"/>
    <row r="41" spans="2:4" ht="12.75" customHeight="1" x14ac:dyDescent="0.25"/>
    <row r="42" spans="2:4" ht="12.75" customHeight="1" x14ac:dyDescent="0.25"/>
    <row r="43" spans="2:4" ht="12.75" customHeight="1" x14ac:dyDescent="0.25"/>
    <row r="44" spans="2:4" ht="12.75" customHeight="1" x14ac:dyDescent="0.25"/>
    <row r="45" spans="2:4" ht="12.75" customHeight="1" x14ac:dyDescent="0.25"/>
    <row r="46" spans="2:4" ht="12.75" customHeight="1" x14ac:dyDescent="0.25"/>
    <row r="47" spans="2:4" ht="12.75" customHeight="1" x14ac:dyDescent="0.25"/>
    <row r="48" spans="2:4" ht="12.75" customHeight="1" x14ac:dyDescent="0.25"/>
    <row r="49" spans="3:4" ht="12.75" customHeight="1" x14ac:dyDescent="0.25">
      <c r="C49" s="112"/>
      <c r="D49" s="112"/>
    </row>
    <row r="50" spans="3:4" ht="12.75" customHeight="1" x14ac:dyDescent="0.25">
      <c r="C50" s="112"/>
      <c r="D50" s="112"/>
    </row>
    <row r="51" spans="3:4" ht="12.75" customHeight="1" x14ac:dyDescent="0.25">
      <c r="C51" s="112"/>
      <c r="D51" s="112"/>
    </row>
    <row r="52" spans="3:4" ht="12.75" customHeight="1" x14ac:dyDescent="0.25">
      <c r="C52" s="112"/>
      <c r="D52" s="112"/>
    </row>
    <row r="53" spans="3:4" ht="12.75" customHeight="1" x14ac:dyDescent="0.25">
      <c r="C53" s="112"/>
      <c r="D53" s="112"/>
    </row>
    <row r="54" spans="3:4" ht="12.75" customHeight="1" x14ac:dyDescent="0.25">
      <c r="C54" s="112"/>
      <c r="D54" s="112"/>
    </row>
    <row r="55" spans="3:4" ht="12.75" customHeight="1" x14ac:dyDescent="0.25">
      <c r="C55" s="112"/>
      <c r="D55" s="112"/>
    </row>
    <row r="56" spans="3:4" ht="12.75" customHeight="1" x14ac:dyDescent="0.25">
      <c r="C56" s="112"/>
      <c r="D56" s="112"/>
    </row>
    <row r="57" spans="3:4" ht="12.75" customHeight="1" x14ac:dyDescent="0.25"/>
    <row r="58" spans="3:4" ht="12.75" customHeight="1" x14ac:dyDescent="0.25"/>
    <row r="59" spans="3:4" ht="12.75" customHeight="1" x14ac:dyDescent="0.25"/>
    <row r="60" spans="3:4" ht="12.75" customHeight="1" x14ac:dyDescent="0.25"/>
    <row r="61" spans="3:4" ht="12.75" customHeight="1" x14ac:dyDescent="0.25"/>
    <row r="62" spans="3:4" ht="12.75" customHeight="1" x14ac:dyDescent="0.25"/>
    <row r="63" spans="3:4" ht="12.75" customHeight="1" x14ac:dyDescent="0.25"/>
    <row r="64" spans="3:4" ht="12.75" customHeight="1" x14ac:dyDescent="0.25"/>
    <row r="65" ht="12.75" customHeight="1" x14ac:dyDescent="0.25"/>
    <row r="66" ht="12.75" customHeight="1" x14ac:dyDescent="0.25"/>
    <row r="67" ht="12.75" customHeight="1" x14ac:dyDescent="0.25"/>
    <row r="68" ht="12.75" customHeight="1" x14ac:dyDescent="0.25"/>
    <row r="69" ht="12.75" customHeight="1" x14ac:dyDescent="0.25"/>
    <row r="70" ht="12.75" customHeight="1" x14ac:dyDescent="0.25"/>
    <row r="71" ht="12.75" customHeight="1" x14ac:dyDescent="0.25"/>
    <row r="72" ht="12.75" customHeight="1" x14ac:dyDescent="0.25"/>
    <row r="73" ht="12.75" customHeight="1" x14ac:dyDescent="0.25"/>
    <row r="74" ht="12.75" customHeight="1" x14ac:dyDescent="0.25"/>
    <row r="75" ht="12.75" customHeight="1" x14ac:dyDescent="0.25"/>
    <row r="76" ht="12.75" customHeight="1" x14ac:dyDescent="0.25"/>
    <row r="77" ht="12.75" customHeight="1" x14ac:dyDescent="0.25"/>
    <row r="78" ht="12.75" customHeight="1" x14ac:dyDescent="0.25"/>
    <row r="79" ht="12.75" customHeight="1" x14ac:dyDescent="0.25"/>
    <row r="80" ht="12.75" customHeight="1" x14ac:dyDescent="0.25"/>
    <row r="81" ht="12.75" customHeight="1" x14ac:dyDescent="0.25"/>
    <row r="82" ht="12.75" customHeight="1" x14ac:dyDescent="0.25"/>
  </sheetData>
  <mergeCells count="3">
    <mergeCell ref="B1:D1"/>
    <mergeCell ref="B26:D26"/>
    <mergeCell ref="B9:D9"/>
  </mergeCells>
  <hyperlinks>
    <hyperlink ref="D28" location="'2.1'!A1" display="Antal företag per storleksklass och bolagsform inom Vägtransport av gods. Uppgifterna avser vartannat år 2007–2015."/>
    <hyperlink ref="D29" location="'2.2'!A1" display="Antal företag per bolagsform och undergrupp inom Vägtransport av gods. Uppgifterna avser vartannat år 2007–2015."/>
    <hyperlink ref="D30" location="'2.3'!A1" display="Storlek och lastbilsinnehav för aktiebolagen inom Vägtransport av gods i undergrupperna åkerier, lastbilscentraler och logistikföretag. Uppgifterna avser vartannat år 2007–2015."/>
    <hyperlink ref="D31" location="'2.4'!A1" display="Nyckeltal för aktiebolagen inom Vägtransport av gods i undergrupperna åkerier, lastbilscentraler och logistikföretag. Uppgifterna avser vartannat år 2007–2015."/>
    <hyperlink ref="D36" location="'2.7'!A1" display="Svenska och utlandsägda aktiebolag inom Vägtransport av gods i undergrupperna åkerier, lastbilscentraler och logistikföretag. Uppgifterna avser vartannat år 2007–2015."/>
    <hyperlink ref="D35" location="'2.6'!A1" display="Vägtransport av gods. Utveckling avseende avkastning på eget kapital (Re), avkastning på totalt kapital (Rt), samt räntekostnad (Rs), 1997–2015"/>
    <hyperlink ref="D32" location="'2.5a'!A1" display="Resultaträkning för delbranschen Vägtransport av gods. Belopp i miljoner kronor."/>
    <hyperlink ref="D33" location="'2.5b'!A1" display="Balansräkning för delbranschen Vägtransport av gods. Belopp i miljoner kronor."/>
    <hyperlink ref="D34" location="'2.5c'!A1" display="Nyckeltal för delbranschen Vägtransport av gods. Belopp i tusen kronor."/>
  </hyperlinks>
  <pageMargins left="0.7" right="0.7" top="0.75" bottom="0.75" header="0.3" footer="0.3"/>
  <drawing r:id="rId1"/>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T78"/>
  <sheetViews>
    <sheetView showGridLines="0" workbookViewId="0"/>
  </sheetViews>
  <sheetFormatPr defaultRowHeight="11.25" x14ac:dyDescent="0.2"/>
  <cols>
    <col min="1" max="1" width="24.140625" style="118" customWidth="1"/>
    <col min="2" max="2" width="11.42578125" style="11" customWidth="1"/>
    <col min="3" max="3" width="12.28515625" style="13" customWidth="1"/>
    <col min="4" max="4" width="10.7109375" style="13" customWidth="1"/>
    <col min="5" max="5" width="2.7109375" style="13" customWidth="1"/>
    <col min="6" max="6" width="12.28515625" style="13" customWidth="1"/>
    <col min="7" max="7" width="11.140625" style="13" customWidth="1"/>
    <col min="8" max="8" width="2.7109375" style="13" customWidth="1"/>
    <col min="9" max="9" width="10.5703125" style="13" customWidth="1"/>
    <col min="10" max="10" width="12.28515625" style="13" customWidth="1"/>
    <col min="11" max="11" width="2.7109375" style="13" customWidth="1"/>
    <col min="12" max="12" width="10.7109375" style="13" customWidth="1"/>
    <col min="13" max="13" width="12.28515625" style="13" customWidth="1"/>
    <col min="14" max="14" width="2.7109375" style="13" customWidth="1"/>
    <col min="15" max="15" width="12.28515625" style="13" customWidth="1"/>
    <col min="16" max="21" width="12.28515625" style="11" customWidth="1"/>
    <col min="22" max="24" width="11.42578125" style="11" customWidth="1"/>
    <col min="25" max="16384" width="9.140625" style="11"/>
  </cols>
  <sheetData>
    <row r="1" spans="1:20" s="127" customFormat="1" ht="21.75" customHeight="1" x14ac:dyDescent="0.35">
      <c r="A1" s="379" t="s">
        <v>193</v>
      </c>
      <c r="B1" s="407" t="s">
        <v>194</v>
      </c>
      <c r="C1" s="407"/>
      <c r="D1" s="407"/>
      <c r="E1" s="407"/>
      <c r="F1" s="410"/>
      <c r="G1" s="410"/>
      <c r="H1" s="410"/>
      <c r="I1" s="410"/>
      <c r="J1" s="410"/>
      <c r="K1" s="410"/>
      <c r="L1" s="410"/>
      <c r="M1" s="410"/>
      <c r="N1" s="410"/>
      <c r="O1" s="410"/>
      <c r="P1" s="126"/>
      <c r="Q1" s="126"/>
      <c r="R1" s="126"/>
      <c r="S1" s="126"/>
      <c r="T1" s="126"/>
    </row>
    <row r="2" spans="1:20" ht="12.75" customHeight="1" x14ac:dyDescent="0.2"/>
    <row r="3" spans="1:20" s="14" customFormat="1" ht="12.75" customHeight="1" x14ac:dyDescent="0.2">
      <c r="A3" s="118"/>
      <c r="B3" s="93" t="s">
        <v>422</v>
      </c>
      <c r="C3" s="90" t="s">
        <v>548</v>
      </c>
      <c r="D3" s="12"/>
      <c r="E3" s="12"/>
      <c r="F3" s="90"/>
      <c r="G3" s="90"/>
      <c r="H3" s="223"/>
      <c r="I3" s="90"/>
      <c r="J3" s="90"/>
      <c r="K3" s="223"/>
      <c r="L3" s="90"/>
      <c r="M3" s="90"/>
      <c r="N3" s="223"/>
      <c r="O3" s="90"/>
    </row>
    <row r="4" spans="1:20" s="81" customFormat="1" ht="24" customHeight="1" x14ac:dyDescent="0.2">
      <c r="A4" s="122"/>
      <c r="B4" s="17"/>
      <c r="C4" s="416" t="s">
        <v>55</v>
      </c>
      <c r="D4" s="416"/>
      <c r="E4" s="243"/>
      <c r="F4" s="416" t="s">
        <v>54</v>
      </c>
      <c r="G4" s="416"/>
      <c r="H4" s="243"/>
      <c r="I4" s="416" t="s">
        <v>53</v>
      </c>
      <c r="J4" s="416"/>
      <c r="K4" s="243"/>
      <c r="L4" s="417" t="s">
        <v>52</v>
      </c>
      <c r="M4" s="417"/>
      <c r="N4" s="241"/>
      <c r="O4" s="279" t="s">
        <v>51</v>
      </c>
    </row>
    <row r="5" spans="1:20" ht="24" customHeight="1" x14ac:dyDescent="0.2">
      <c r="B5" s="219" t="s">
        <v>50</v>
      </c>
      <c r="C5" s="242" t="s">
        <v>4</v>
      </c>
      <c r="D5" s="242" t="s">
        <v>49</v>
      </c>
      <c r="E5" s="242"/>
      <c r="F5" s="242" t="s">
        <v>4</v>
      </c>
      <c r="G5" s="242" t="s">
        <v>49</v>
      </c>
      <c r="H5" s="242"/>
      <c r="I5" s="242" t="s">
        <v>20</v>
      </c>
      <c r="J5" s="242" t="s">
        <v>177</v>
      </c>
      <c r="K5" s="242"/>
      <c r="L5" s="242" t="s">
        <v>20</v>
      </c>
      <c r="M5" s="242" t="s">
        <v>177</v>
      </c>
      <c r="N5" s="242"/>
      <c r="O5" s="242" t="s">
        <v>501</v>
      </c>
    </row>
    <row r="6" spans="1:20" ht="12.75" customHeight="1" x14ac:dyDescent="0.2">
      <c r="B6" s="264">
        <v>1997</v>
      </c>
      <c r="C6" s="311">
        <v>15735</v>
      </c>
      <c r="D6" s="311">
        <v>13009</v>
      </c>
      <c r="E6" s="311"/>
      <c r="F6" s="311">
        <v>12911</v>
      </c>
      <c r="G6" s="311">
        <v>10611</v>
      </c>
      <c r="H6" s="311"/>
      <c r="I6" s="311">
        <v>98415</v>
      </c>
      <c r="J6" s="311">
        <v>120986</v>
      </c>
      <c r="K6" s="311"/>
      <c r="L6" s="311">
        <v>98415</v>
      </c>
      <c r="M6" s="311">
        <v>120986</v>
      </c>
      <c r="N6" s="311"/>
      <c r="O6" s="311">
        <v>2019261</v>
      </c>
    </row>
    <row r="7" spans="1:20" ht="12.75" customHeight="1" x14ac:dyDescent="0.2">
      <c r="B7" s="187">
        <v>1998</v>
      </c>
      <c r="C7" s="312">
        <v>15152</v>
      </c>
      <c r="D7" s="312">
        <v>12565</v>
      </c>
      <c r="E7" s="312"/>
      <c r="F7" s="312">
        <v>12782</v>
      </c>
      <c r="G7" s="312">
        <v>10641</v>
      </c>
      <c r="H7" s="312"/>
      <c r="I7" s="312">
        <v>100750</v>
      </c>
      <c r="J7" s="312">
        <v>128628</v>
      </c>
      <c r="K7" s="312"/>
      <c r="L7" s="312">
        <v>100750</v>
      </c>
      <c r="M7" s="312">
        <v>128628</v>
      </c>
      <c r="N7" s="312"/>
      <c r="O7" s="312">
        <v>2121037</v>
      </c>
    </row>
    <row r="8" spans="1:20" ht="12.75" customHeight="1" x14ac:dyDescent="0.2">
      <c r="B8" s="187">
        <v>1999</v>
      </c>
      <c r="C8" s="312">
        <v>14840</v>
      </c>
      <c r="D8" s="312">
        <v>12382</v>
      </c>
      <c r="E8" s="312"/>
      <c r="F8" s="312">
        <v>12547</v>
      </c>
      <c r="G8" s="312">
        <v>10554</v>
      </c>
      <c r="H8" s="312"/>
      <c r="I8" s="312">
        <v>102637</v>
      </c>
      <c r="J8" s="312">
        <v>134044</v>
      </c>
      <c r="K8" s="312"/>
      <c r="L8" s="312">
        <v>102637</v>
      </c>
      <c r="M8" s="312">
        <v>134044</v>
      </c>
      <c r="N8" s="312"/>
      <c r="O8" s="312">
        <v>2237854</v>
      </c>
    </row>
    <row r="9" spans="1:20" ht="12.75" customHeight="1" x14ac:dyDescent="0.2">
      <c r="B9" s="187">
        <v>2000</v>
      </c>
      <c r="C9" s="312">
        <v>14519</v>
      </c>
      <c r="D9" s="312">
        <v>12205</v>
      </c>
      <c r="E9" s="312"/>
      <c r="F9" s="312">
        <v>12562</v>
      </c>
      <c r="G9" s="312">
        <v>10715</v>
      </c>
      <c r="H9" s="312"/>
      <c r="I9" s="312">
        <v>106937</v>
      </c>
      <c r="J9" s="312">
        <v>146613</v>
      </c>
      <c r="K9" s="312"/>
      <c r="L9" s="312">
        <v>106937</v>
      </c>
      <c r="M9" s="312">
        <v>146613</v>
      </c>
      <c r="N9" s="312"/>
      <c r="O9" s="312">
        <v>2380358</v>
      </c>
    </row>
    <row r="10" spans="1:20" ht="12.75" customHeight="1" x14ac:dyDescent="0.2">
      <c r="B10" s="187">
        <v>2001</v>
      </c>
      <c r="C10" s="312">
        <v>14029</v>
      </c>
      <c r="D10" s="312">
        <v>11896</v>
      </c>
      <c r="E10" s="312"/>
      <c r="F10" s="312">
        <v>12378</v>
      </c>
      <c r="G10" s="312">
        <v>10672</v>
      </c>
      <c r="H10" s="312"/>
      <c r="I10" s="312">
        <v>112879</v>
      </c>
      <c r="J10" s="312">
        <v>164619</v>
      </c>
      <c r="K10" s="312"/>
      <c r="L10" s="312">
        <v>106749</v>
      </c>
      <c r="M10" s="312">
        <v>155058</v>
      </c>
      <c r="N10" s="312"/>
      <c r="O10" s="312">
        <v>2478130</v>
      </c>
    </row>
    <row r="11" spans="1:20" ht="12.75" customHeight="1" x14ac:dyDescent="0.2">
      <c r="B11" s="187">
        <v>2002</v>
      </c>
      <c r="C11" s="312">
        <v>13998</v>
      </c>
      <c r="D11" s="312">
        <v>11935</v>
      </c>
      <c r="E11" s="312"/>
      <c r="F11" s="312">
        <v>12431</v>
      </c>
      <c r="G11" s="312">
        <v>10757</v>
      </c>
      <c r="H11" s="312"/>
      <c r="I11" s="312">
        <v>114763</v>
      </c>
      <c r="J11" s="312">
        <v>170685</v>
      </c>
      <c r="K11" s="312"/>
      <c r="L11" s="312">
        <v>107810</v>
      </c>
      <c r="M11" s="312">
        <v>160261</v>
      </c>
      <c r="N11" s="312"/>
      <c r="O11" s="312">
        <v>2569876</v>
      </c>
    </row>
    <row r="12" spans="1:20" ht="12.75" customHeight="1" x14ac:dyDescent="0.2">
      <c r="B12" s="187">
        <v>2003</v>
      </c>
      <c r="C12" s="312">
        <v>14472</v>
      </c>
      <c r="D12" s="312">
        <v>12404</v>
      </c>
      <c r="E12" s="312"/>
      <c r="F12" s="312">
        <v>12617</v>
      </c>
      <c r="G12" s="312">
        <v>10952</v>
      </c>
      <c r="H12" s="312"/>
      <c r="I12" s="312">
        <v>115503</v>
      </c>
      <c r="J12" s="312">
        <v>181018</v>
      </c>
      <c r="K12" s="312"/>
      <c r="L12" s="312">
        <v>108950</v>
      </c>
      <c r="M12" s="312">
        <v>170160</v>
      </c>
      <c r="N12" s="312"/>
      <c r="O12" s="312">
        <v>2677446</v>
      </c>
    </row>
    <row r="13" spans="1:20" ht="12.75" customHeight="1" x14ac:dyDescent="0.2">
      <c r="B13" s="187">
        <v>2004</v>
      </c>
      <c r="C13" s="312">
        <v>14822</v>
      </c>
      <c r="D13" s="312">
        <v>12770</v>
      </c>
      <c r="E13" s="312"/>
      <c r="F13" s="312">
        <v>12690</v>
      </c>
      <c r="G13" s="312">
        <v>11087</v>
      </c>
      <c r="H13" s="312"/>
      <c r="I13" s="312">
        <v>118371</v>
      </c>
      <c r="J13" s="312">
        <v>191631</v>
      </c>
      <c r="K13" s="312"/>
      <c r="L13" s="312">
        <v>110464</v>
      </c>
      <c r="M13" s="312">
        <v>179396</v>
      </c>
      <c r="N13" s="312"/>
      <c r="O13" s="312">
        <v>2805115</v>
      </c>
    </row>
    <row r="14" spans="1:20" ht="12.75" customHeight="1" x14ac:dyDescent="0.2">
      <c r="B14" s="187">
        <v>2005</v>
      </c>
      <c r="C14" s="312">
        <v>14985</v>
      </c>
      <c r="D14" s="312">
        <v>12919</v>
      </c>
      <c r="E14" s="312"/>
      <c r="F14" s="312">
        <v>12712</v>
      </c>
      <c r="G14" s="312">
        <v>11123</v>
      </c>
      <c r="H14" s="312"/>
      <c r="I14" s="312">
        <v>119775</v>
      </c>
      <c r="J14" s="312">
        <v>213061</v>
      </c>
      <c r="K14" s="312"/>
      <c r="L14" s="312">
        <v>112271</v>
      </c>
      <c r="M14" s="312">
        <v>195258</v>
      </c>
      <c r="N14" s="312"/>
      <c r="O14" s="312">
        <v>2907352</v>
      </c>
    </row>
    <row r="15" spans="1:20" ht="12.75" customHeight="1" x14ac:dyDescent="0.2">
      <c r="B15" s="187">
        <v>2006</v>
      </c>
      <c r="C15" s="312">
        <v>15030</v>
      </c>
      <c r="D15" s="312">
        <v>12986</v>
      </c>
      <c r="E15" s="312"/>
      <c r="F15" s="312">
        <v>12728</v>
      </c>
      <c r="G15" s="312">
        <v>11246</v>
      </c>
      <c r="H15" s="312"/>
      <c r="I15" s="312">
        <v>122610</v>
      </c>
      <c r="J15" s="312">
        <v>228371</v>
      </c>
      <c r="K15" s="312"/>
      <c r="L15" s="312">
        <v>114880</v>
      </c>
      <c r="M15" s="312">
        <v>209682</v>
      </c>
      <c r="N15" s="312"/>
      <c r="O15" s="312">
        <v>3099081</v>
      </c>
    </row>
    <row r="16" spans="1:20" ht="12.75" customHeight="1" x14ac:dyDescent="0.2">
      <c r="B16" s="187">
        <v>2007</v>
      </c>
      <c r="C16" s="312">
        <v>15531</v>
      </c>
      <c r="D16" s="312">
        <v>13484</v>
      </c>
      <c r="E16" s="312"/>
      <c r="F16" s="312">
        <v>13252</v>
      </c>
      <c r="G16" s="312">
        <v>11790</v>
      </c>
      <c r="H16" s="312"/>
      <c r="I16" s="312">
        <v>128167</v>
      </c>
      <c r="J16" s="312">
        <v>241585</v>
      </c>
      <c r="K16" s="312"/>
      <c r="L16" s="312">
        <v>120218</v>
      </c>
      <c r="M16" s="312">
        <v>221767</v>
      </c>
      <c r="N16" s="312"/>
      <c r="O16" s="312">
        <v>3297053</v>
      </c>
    </row>
    <row r="17" spans="2:15" ht="12.75" customHeight="1" x14ac:dyDescent="0.2">
      <c r="B17" s="187">
        <v>2008</v>
      </c>
      <c r="C17" s="312">
        <v>13799</v>
      </c>
      <c r="D17" s="312">
        <v>12251</v>
      </c>
      <c r="E17" s="312"/>
      <c r="F17" s="312">
        <v>12929</v>
      </c>
      <c r="G17" s="312">
        <v>11728</v>
      </c>
      <c r="H17" s="312"/>
      <c r="I17" s="312">
        <v>131310</v>
      </c>
      <c r="J17" s="312">
        <v>258712</v>
      </c>
      <c r="K17" s="312"/>
      <c r="L17" s="312">
        <v>123017</v>
      </c>
      <c r="M17" s="312">
        <v>238232</v>
      </c>
      <c r="N17" s="312"/>
      <c r="O17" s="313">
        <v>3387599</v>
      </c>
    </row>
    <row r="18" spans="2:15" ht="12.75" customHeight="1" x14ac:dyDescent="0.2">
      <c r="B18" s="187">
        <v>2009</v>
      </c>
      <c r="C18" s="312">
        <v>13671</v>
      </c>
      <c r="D18" s="312">
        <v>12219</v>
      </c>
      <c r="E18" s="312"/>
      <c r="F18" s="312">
        <v>12861</v>
      </c>
      <c r="G18" s="312">
        <v>11700</v>
      </c>
      <c r="H18" s="312"/>
      <c r="I18" s="312">
        <v>129064</v>
      </c>
      <c r="J18" s="312">
        <v>235202</v>
      </c>
      <c r="K18" s="312"/>
      <c r="L18" s="312">
        <v>122827</v>
      </c>
      <c r="M18" s="312">
        <v>223113</v>
      </c>
      <c r="N18" s="312"/>
      <c r="O18" s="313">
        <v>3288509</v>
      </c>
    </row>
    <row r="19" spans="2:15" ht="12.75" customHeight="1" x14ac:dyDescent="0.2">
      <c r="B19" s="187">
        <v>2010</v>
      </c>
      <c r="C19" s="312">
        <v>13605</v>
      </c>
      <c r="D19" s="312">
        <v>12274</v>
      </c>
      <c r="E19" s="312"/>
      <c r="F19" s="312">
        <v>12862</v>
      </c>
      <c r="G19" s="312">
        <v>11739</v>
      </c>
      <c r="H19" s="312"/>
      <c r="I19" s="312">
        <v>128426</v>
      </c>
      <c r="J19" s="312">
        <v>251332</v>
      </c>
      <c r="K19" s="312"/>
      <c r="L19" s="312">
        <v>121375</v>
      </c>
      <c r="M19" s="312">
        <v>239194</v>
      </c>
      <c r="N19" s="312"/>
      <c r="O19" s="312">
        <v>3519994</v>
      </c>
    </row>
    <row r="20" spans="2:15" ht="12.75" customHeight="1" x14ac:dyDescent="0.2">
      <c r="B20" s="187">
        <v>2011</v>
      </c>
      <c r="C20" s="312">
        <v>14418</v>
      </c>
      <c r="D20" s="312">
        <v>13075</v>
      </c>
      <c r="E20" s="312"/>
      <c r="F20" s="312">
        <v>13460</v>
      </c>
      <c r="G20" s="312">
        <v>12299</v>
      </c>
      <c r="H20" s="312"/>
      <c r="I20" s="312">
        <v>129854</v>
      </c>
      <c r="J20" s="312">
        <v>261671</v>
      </c>
      <c r="K20" s="312"/>
      <c r="L20" s="312">
        <v>124477</v>
      </c>
      <c r="M20" s="312">
        <v>250695</v>
      </c>
      <c r="N20" s="312"/>
      <c r="O20" s="312">
        <v>3656577</v>
      </c>
    </row>
    <row r="21" spans="2:15" ht="12.75" customHeight="1" x14ac:dyDescent="0.2">
      <c r="B21" s="187">
        <v>2012</v>
      </c>
      <c r="C21" s="312">
        <v>14683</v>
      </c>
      <c r="D21" s="312">
        <v>13374</v>
      </c>
      <c r="E21" s="312"/>
      <c r="F21" s="312">
        <v>13593</v>
      </c>
      <c r="G21" s="312">
        <v>12458</v>
      </c>
      <c r="H21" s="312"/>
      <c r="I21" s="312">
        <v>128730</v>
      </c>
      <c r="J21" s="312">
        <v>259483</v>
      </c>
      <c r="K21" s="312"/>
      <c r="L21" s="312">
        <v>123451</v>
      </c>
      <c r="M21" s="312">
        <v>249203</v>
      </c>
      <c r="N21" s="312"/>
      <c r="O21" s="312">
        <v>3684800</v>
      </c>
    </row>
    <row r="22" spans="2:15" ht="12.75" customHeight="1" x14ac:dyDescent="0.2">
      <c r="B22" s="187">
        <v>2013</v>
      </c>
      <c r="C22" s="312">
        <v>14866</v>
      </c>
      <c r="D22" s="312">
        <v>13608</v>
      </c>
      <c r="E22" s="312"/>
      <c r="F22" s="312">
        <v>13699</v>
      </c>
      <c r="G22" s="312">
        <v>12609</v>
      </c>
      <c r="H22" s="312"/>
      <c r="I22" s="312">
        <v>128618</v>
      </c>
      <c r="J22" s="312">
        <v>260268</v>
      </c>
      <c r="K22" s="312"/>
      <c r="L22" s="312">
        <v>123506</v>
      </c>
      <c r="M22" s="312">
        <v>250270</v>
      </c>
      <c r="N22" s="312"/>
      <c r="O22" s="312">
        <v>3769909</v>
      </c>
    </row>
    <row r="23" spans="2:15" ht="12.75" customHeight="1" x14ac:dyDescent="0.2">
      <c r="B23" s="187">
        <v>2014</v>
      </c>
      <c r="C23" s="312">
        <v>15006</v>
      </c>
      <c r="D23" s="312">
        <v>13797</v>
      </c>
      <c r="E23" s="312"/>
      <c r="F23" s="312">
        <v>13747</v>
      </c>
      <c r="G23" s="312">
        <v>12702</v>
      </c>
      <c r="H23" s="312"/>
      <c r="I23" s="312">
        <v>128330</v>
      </c>
      <c r="J23" s="312">
        <v>265064</v>
      </c>
      <c r="K23" s="312"/>
      <c r="L23" s="312">
        <v>123452</v>
      </c>
      <c r="M23" s="312">
        <v>255056</v>
      </c>
      <c r="N23" s="312"/>
      <c r="O23" s="312">
        <v>3936840</v>
      </c>
    </row>
    <row r="24" spans="2:15" ht="12.75" customHeight="1" x14ac:dyDescent="0.2">
      <c r="B24" s="239">
        <v>2015</v>
      </c>
      <c r="C24" s="244">
        <v>15188</v>
      </c>
      <c r="D24" s="244">
        <v>14023</v>
      </c>
      <c r="E24" s="244"/>
      <c r="F24" s="244">
        <v>13412</v>
      </c>
      <c r="G24" s="244">
        <v>12436</v>
      </c>
      <c r="H24" s="244"/>
      <c r="I24" s="244">
        <v>128570</v>
      </c>
      <c r="J24" s="244">
        <v>275065</v>
      </c>
      <c r="K24" s="244"/>
      <c r="L24" s="244">
        <v>124011</v>
      </c>
      <c r="M24" s="244">
        <v>265307</v>
      </c>
      <c r="N24" s="244"/>
      <c r="O24" s="244">
        <v>4180507</v>
      </c>
    </row>
    <row r="25" spans="2:15" ht="12.75" customHeight="1" x14ac:dyDescent="0.2"/>
    <row r="26" spans="2:15" ht="12.75" customHeight="1" x14ac:dyDescent="0.2"/>
    <row r="27" spans="2:15" ht="12.75" customHeight="1" x14ac:dyDescent="0.2"/>
    <row r="28" spans="2:15" ht="12.75" customHeight="1" x14ac:dyDescent="0.2"/>
    <row r="29" spans="2:15" ht="12.75" customHeight="1" x14ac:dyDescent="0.2"/>
    <row r="30" spans="2:15" ht="12.75" customHeight="1" x14ac:dyDescent="0.2"/>
    <row r="31" spans="2:15" ht="12.75" customHeight="1" x14ac:dyDescent="0.2"/>
    <row r="32" spans="2:15" ht="12.75" customHeight="1" x14ac:dyDescent="0.2"/>
    <row r="33" ht="12.75" customHeight="1" x14ac:dyDescent="0.2"/>
    <row r="34" ht="12.75" customHeight="1" x14ac:dyDescent="0.2"/>
    <row r="35" ht="12.75" customHeight="1" x14ac:dyDescent="0.2"/>
    <row r="36" ht="12.75" customHeight="1" x14ac:dyDescent="0.2"/>
    <row r="37" ht="12.75" customHeight="1" x14ac:dyDescent="0.2"/>
    <row r="38" ht="12.75" customHeight="1" x14ac:dyDescent="0.2"/>
    <row r="39" ht="12.75" customHeight="1" x14ac:dyDescent="0.2"/>
    <row r="40" ht="12.75" customHeight="1" x14ac:dyDescent="0.2"/>
    <row r="41" ht="12.75" customHeight="1" x14ac:dyDescent="0.2"/>
    <row r="42" ht="12.75" customHeight="1" x14ac:dyDescent="0.2"/>
    <row r="43" ht="12.75" customHeight="1" x14ac:dyDescent="0.2"/>
    <row r="44" ht="12.75" customHeight="1" x14ac:dyDescent="0.2"/>
    <row r="45" ht="12.75" customHeight="1" x14ac:dyDescent="0.2"/>
    <row r="46" ht="12.75" customHeight="1" x14ac:dyDescent="0.2"/>
    <row r="47" ht="12.75" customHeight="1" x14ac:dyDescent="0.2"/>
    <row r="48" ht="12.75" customHeight="1" x14ac:dyDescent="0.2"/>
    <row r="49" ht="12.75" customHeight="1" x14ac:dyDescent="0.2"/>
    <row r="50" ht="12.75" customHeight="1" x14ac:dyDescent="0.2"/>
    <row r="51" ht="12.75" customHeight="1" x14ac:dyDescent="0.2"/>
    <row r="52" ht="12.75" customHeight="1" x14ac:dyDescent="0.2"/>
    <row r="53" ht="12.75" customHeight="1" x14ac:dyDescent="0.2"/>
    <row r="54" ht="12.75" customHeight="1" x14ac:dyDescent="0.2"/>
    <row r="55" ht="12.75" customHeight="1" x14ac:dyDescent="0.2"/>
    <row r="56" ht="12.75" customHeight="1" x14ac:dyDescent="0.2"/>
    <row r="57" ht="12.75" customHeight="1" x14ac:dyDescent="0.2"/>
    <row r="58" ht="12.75" customHeight="1" x14ac:dyDescent="0.2"/>
    <row r="59" ht="12.75" customHeight="1" x14ac:dyDescent="0.2"/>
    <row r="60" ht="12.75" customHeight="1" x14ac:dyDescent="0.2"/>
    <row r="61" ht="12.75" customHeight="1" x14ac:dyDescent="0.2"/>
    <row r="62" ht="12.75" customHeight="1" x14ac:dyDescent="0.2"/>
    <row r="63" ht="12.75" customHeight="1" x14ac:dyDescent="0.2"/>
    <row r="64"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sheetData>
  <mergeCells count="5">
    <mergeCell ref="C4:D4"/>
    <mergeCell ref="F4:G4"/>
    <mergeCell ref="I4:J4"/>
    <mergeCell ref="L4:M4"/>
    <mergeCell ref="B1:O1"/>
  </mergeCells>
  <pageMargins left="0.75" right="0.75" top="1" bottom="1" header="0.5" footer="0.5"/>
  <pageSetup paperSize="9" orientation="landscape" r:id="rId1"/>
  <headerFooter alignWithMargins="0"/>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499984740745262"/>
  </sheetPr>
  <dimension ref="A1:R78"/>
  <sheetViews>
    <sheetView showGridLines="0" workbookViewId="0"/>
  </sheetViews>
  <sheetFormatPr defaultRowHeight="11.25" x14ac:dyDescent="0.2"/>
  <cols>
    <col min="1" max="1" width="24.140625" style="375" customWidth="1"/>
    <col min="2" max="2" width="11.42578125" style="9" customWidth="1"/>
    <col min="3" max="3" width="12.140625" style="9" customWidth="1"/>
    <col min="4" max="7" width="12.28515625" style="9" customWidth="1"/>
    <col min="8" max="20" width="11.42578125" style="9" customWidth="1"/>
    <col min="21" max="16384" width="9.140625" style="9"/>
  </cols>
  <sheetData>
    <row r="1" spans="1:18" s="142" customFormat="1" ht="21.75" customHeight="1" x14ac:dyDescent="0.35">
      <c r="A1" s="379" t="s">
        <v>193</v>
      </c>
      <c r="B1" s="441" t="s">
        <v>61</v>
      </c>
      <c r="C1" s="437"/>
      <c r="D1" s="437"/>
      <c r="E1" s="437"/>
      <c r="F1" s="437"/>
      <c r="G1" s="437"/>
      <c r="H1" s="437"/>
      <c r="I1" s="437"/>
      <c r="J1" s="437"/>
      <c r="K1" s="437"/>
      <c r="L1" s="437"/>
      <c r="M1" s="437"/>
      <c r="N1" s="437"/>
      <c r="O1" s="437"/>
      <c r="P1" s="437"/>
      <c r="Q1" s="437"/>
      <c r="R1" s="442"/>
    </row>
    <row r="2" spans="1:18" s="64" customFormat="1" ht="12.75" customHeight="1" x14ac:dyDescent="0.2">
      <c r="A2" s="375"/>
      <c r="B2" s="443"/>
      <c r="C2" s="443"/>
      <c r="D2" s="443"/>
      <c r="E2" s="443"/>
      <c r="F2" s="443"/>
      <c r="G2" s="443"/>
    </row>
    <row r="3" spans="1:18" ht="12.75" customHeight="1" x14ac:dyDescent="0.2">
      <c r="C3" s="5" t="s">
        <v>480</v>
      </c>
      <c r="D3" s="174" t="s">
        <v>531</v>
      </c>
      <c r="E3" s="174"/>
      <c r="F3" s="174"/>
      <c r="G3" s="174"/>
    </row>
    <row r="4" spans="1:18" ht="12.75" customHeight="1" x14ac:dyDescent="0.2">
      <c r="C4" s="250"/>
      <c r="D4" s="413" t="s">
        <v>0</v>
      </c>
      <c r="E4" s="413"/>
      <c r="F4" s="413"/>
      <c r="G4" s="250"/>
    </row>
    <row r="5" spans="1:18" ht="36" customHeight="1" x14ac:dyDescent="0.2">
      <c r="C5" s="253" t="s">
        <v>1</v>
      </c>
      <c r="D5" s="251" t="s">
        <v>2</v>
      </c>
      <c r="E5" s="251" t="s">
        <v>533</v>
      </c>
      <c r="F5" s="251" t="s">
        <v>3</v>
      </c>
      <c r="G5" s="293" t="s">
        <v>4</v>
      </c>
    </row>
    <row r="6" spans="1:18" ht="12.75" customHeight="1" x14ac:dyDescent="0.2">
      <c r="B6" s="444">
        <v>2007</v>
      </c>
      <c r="C6" s="294" t="s">
        <v>5</v>
      </c>
      <c r="D6" s="40">
        <v>761</v>
      </c>
      <c r="E6" s="40">
        <v>592</v>
      </c>
      <c r="F6" s="40">
        <v>3873</v>
      </c>
      <c r="G6" s="40">
        <v>5226</v>
      </c>
    </row>
    <row r="7" spans="1:18" ht="12.75" customHeight="1" x14ac:dyDescent="0.2">
      <c r="B7" s="411"/>
      <c r="C7" s="294" t="s">
        <v>187</v>
      </c>
      <c r="D7" s="40">
        <v>4916</v>
      </c>
      <c r="E7" s="40">
        <v>141</v>
      </c>
      <c r="F7" s="40">
        <v>959</v>
      </c>
      <c r="G7" s="40">
        <v>6016</v>
      </c>
    </row>
    <row r="8" spans="1:18" ht="12.75" customHeight="1" x14ac:dyDescent="0.2">
      <c r="B8" s="411"/>
      <c r="C8" s="294" t="s">
        <v>188</v>
      </c>
      <c r="D8" s="40">
        <v>1445</v>
      </c>
      <c r="E8" s="40">
        <v>37</v>
      </c>
      <c r="F8" s="40">
        <v>78</v>
      </c>
      <c r="G8" s="40">
        <v>1560</v>
      </c>
    </row>
    <row r="9" spans="1:18" ht="12.75" customHeight="1" x14ac:dyDescent="0.2">
      <c r="B9" s="411"/>
      <c r="C9" s="294" t="s">
        <v>182</v>
      </c>
      <c r="D9" s="40">
        <v>787</v>
      </c>
      <c r="E9" s="40">
        <v>13</v>
      </c>
      <c r="F9" s="40">
        <v>17</v>
      </c>
      <c r="G9" s="40">
        <v>817</v>
      </c>
    </row>
    <row r="10" spans="1:18" ht="12.75" customHeight="1" x14ac:dyDescent="0.2">
      <c r="B10" s="411"/>
      <c r="C10" s="294" t="s">
        <v>183</v>
      </c>
      <c r="D10" s="40">
        <v>400</v>
      </c>
      <c r="E10" s="40">
        <v>7</v>
      </c>
      <c r="F10" s="40">
        <v>3</v>
      </c>
      <c r="G10" s="40">
        <v>410</v>
      </c>
    </row>
    <row r="11" spans="1:18" ht="12.75" customHeight="1" x14ac:dyDescent="0.2">
      <c r="B11" s="411"/>
      <c r="C11" s="295" t="s">
        <v>184</v>
      </c>
      <c r="D11" s="40">
        <v>114</v>
      </c>
      <c r="E11" s="40">
        <v>2</v>
      </c>
      <c r="F11" s="40">
        <v>0</v>
      </c>
      <c r="G11" s="40">
        <v>116</v>
      </c>
    </row>
    <row r="12" spans="1:18" ht="12.75" customHeight="1" x14ac:dyDescent="0.2">
      <c r="B12" s="411"/>
      <c r="C12" s="295" t="s">
        <v>185</v>
      </c>
      <c r="D12" s="40">
        <v>33</v>
      </c>
      <c r="E12" s="40">
        <v>0</v>
      </c>
      <c r="F12" s="40">
        <v>0</v>
      </c>
      <c r="G12" s="40">
        <v>33</v>
      </c>
    </row>
    <row r="13" spans="1:18" ht="12.75" customHeight="1" x14ac:dyDescent="0.2">
      <c r="B13" s="411"/>
      <c r="C13" s="295" t="s">
        <v>186</v>
      </c>
      <c r="D13" s="40">
        <v>10</v>
      </c>
      <c r="E13" s="40">
        <v>0</v>
      </c>
      <c r="F13" s="40">
        <v>0</v>
      </c>
      <c r="G13" s="40">
        <v>10</v>
      </c>
    </row>
    <row r="14" spans="1:18" ht="12.75" customHeight="1" x14ac:dyDescent="0.2">
      <c r="B14" s="411"/>
      <c r="C14" s="296" t="s">
        <v>168</v>
      </c>
      <c r="D14" s="331">
        <v>8466</v>
      </c>
      <c r="E14" s="331">
        <v>792</v>
      </c>
      <c r="F14" s="331">
        <v>4930</v>
      </c>
      <c r="G14" s="331">
        <v>14188</v>
      </c>
    </row>
    <row r="15" spans="1:18" ht="12.75" customHeight="1" x14ac:dyDescent="0.2">
      <c r="C15" s="262"/>
      <c r="D15" s="40"/>
      <c r="E15" s="40"/>
      <c r="F15" s="40"/>
      <c r="G15" s="40"/>
    </row>
    <row r="16" spans="1:18" ht="12.75" customHeight="1" x14ac:dyDescent="0.2">
      <c r="B16" s="440">
        <v>2009</v>
      </c>
      <c r="C16" s="295" t="s">
        <v>5</v>
      </c>
      <c r="D16" s="40">
        <v>722</v>
      </c>
      <c r="E16" s="40">
        <v>412</v>
      </c>
      <c r="F16" s="40">
        <v>3732</v>
      </c>
      <c r="G16" s="40">
        <v>4866</v>
      </c>
    </row>
    <row r="17" spans="2:7" ht="12.75" customHeight="1" x14ac:dyDescent="0.2">
      <c r="B17" s="440"/>
      <c r="C17" s="295" t="s">
        <v>187</v>
      </c>
      <c r="D17" s="40">
        <v>5018</v>
      </c>
      <c r="E17" s="40">
        <v>139</v>
      </c>
      <c r="F17" s="40">
        <v>867</v>
      </c>
      <c r="G17" s="40">
        <v>6024</v>
      </c>
    </row>
    <row r="18" spans="2:7" ht="12.75" customHeight="1" x14ac:dyDescent="0.2">
      <c r="B18" s="440"/>
      <c r="C18" s="295" t="s">
        <v>188</v>
      </c>
      <c r="D18" s="40">
        <v>1348</v>
      </c>
      <c r="E18" s="40">
        <v>28</v>
      </c>
      <c r="F18" s="40">
        <v>65</v>
      </c>
      <c r="G18" s="40">
        <v>1441</v>
      </c>
    </row>
    <row r="19" spans="2:7" ht="12.75" customHeight="1" x14ac:dyDescent="0.2">
      <c r="B19" s="440"/>
      <c r="C19" s="295" t="s">
        <v>182</v>
      </c>
      <c r="D19" s="40">
        <v>792</v>
      </c>
      <c r="E19" s="40">
        <v>14</v>
      </c>
      <c r="F19" s="40">
        <v>15</v>
      </c>
      <c r="G19" s="40">
        <v>821</v>
      </c>
    </row>
    <row r="20" spans="2:7" ht="12.75" customHeight="1" x14ac:dyDescent="0.2">
      <c r="B20" s="440"/>
      <c r="C20" s="295" t="s">
        <v>183</v>
      </c>
      <c r="D20" s="40">
        <v>399</v>
      </c>
      <c r="E20" s="40">
        <v>6</v>
      </c>
      <c r="F20" s="40">
        <v>0</v>
      </c>
      <c r="G20" s="40">
        <v>405</v>
      </c>
    </row>
    <row r="21" spans="2:7" ht="12.75" customHeight="1" x14ac:dyDescent="0.2">
      <c r="B21" s="440"/>
      <c r="C21" s="295" t="s">
        <v>184</v>
      </c>
      <c r="D21" s="40">
        <v>109</v>
      </c>
      <c r="E21" s="40">
        <v>0</v>
      </c>
      <c r="F21" s="40">
        <v>0</v>
      </c>
      <c r="G21" s="40">
        <v>109</v>
      </c>
    </row>
    <row r="22" spans="2:7" ht="12.75" customHeight="1" x14ac:dyDescent="0.2">
      <c r="B22" s="440"/>
      <c r="C22" s="295" t="s">
        <v>185</v>
      </c>
      <c r="D22" s="40">
        <v>38</v>
      </c>
      <c r="E22" s="40">
        <v>0</v>
      </c>
      <c r="F22" s="40">
        <v>0</v>
      </c>
      <c r="G22" s="40">
        <v>38</v>
      </c>
    </row>
    <row r="23" spans="2:7" ht="12.75" customHeight="1" x14ac:dyDescent="0.2">
      <c r="B23" s="440"/>
      <c r="C23" s="295" t="s">
        <v>186</v>
      </c>
      <c r="D23" s="40">
        <v>8</v>
      </c>
      <c r="E23" s="40">
        <v>0</v>
      </c>
      <c r="F23" s="40">
        <v>0</v>
      </c>
      <c r="G23" s="40">
        <v>8</v>
      </c>
    </row>
    <row r="24" spans="2:7" ht="12.75" customHeight="1" x14ac:dyDescent="0.2">
      <c r="B24" s="440"/>
      <c r="C24" s="296" t="s">
        <v>169</v>
      </c>
      <c r="D24" s="331">
        <v>8434</v>
      </c>
      <c r="E24" s="331">
        <v>599</v>
      </c>
      <c r="F24" s="331">
        <v>4679</v>
      </c>
      <c r="G24" s="331">
        <v>13712</v>
      </c>
    </row>
    <row r="25" spans="2:7" ht="12.75" customHeight="1" x14ac:dyDescent="0.2">
      <c r="C25" s="262"/>
      <c r="D25" s="40"/>
      <c r="E25" s="40"/>
      <c r="F25" s="40"/>
      <c r="G25" s="40"/>
    </row>
    <row r="26" spans="2:7" ht="12.75" customHeight="1" x14ac:dyDescent="0.2">
      <c r="B26" s="440">
        <v>2011</v>
      </c>
      <c r="C26" s="295" t="s">
        <v>5</v>
      </c>
      <c r="D26" s="40">
        <v>858</v>
      </c>
      <c r="E26" s="40">
        <v>431</v>
      </c>
      <c r="F26" s="40">
        <v>4172</v>
      </c>
      <c r="G26" s="40">
        <v>5461</v>
      </c>
    </row>
    <row r="27" spans="2:7" ht="12.75" customHeight="1" x14ac:dyDescent="0.2">
      <c r="B27" s="440"/>
      <c r="C27" s="295" t="s">
        <v>187</v>
      </c>
      <c r="D27" s="40">
        <v>5173</v>
      </c>
      <c r="E27" s="40">
        <v>118</v>
      </c>
      <c r="F27" s="40">
        <v>768</v>
      </c>
      <c r="G27" s="40">
        <v>6059</v>
      </c>
    </row>
    <row r="28" spans="2:7" ht="12.75" customHeight="1" x14ac:dyDescent="0.2">
      <c r="B28" s="440"/>
      <c r="C28" s="295" t="s">
        <v>188</v>
      </c>
      <c r="D28" s="40">
        <v>1324</v>
      </c>
      <c r="E28" s="40">
        <v>29</v>
      </c>
      <c r="F28" s="40">
        <v>72</v>
      </c>
      <c r="G28" s="40">
        <v>1425</v>
      </c>
    </row>
    <row r="29" spans="2:7" ht="12.75" customHeight="1" x14ac:dyDescent="0.2">
      <c r="B29" s="440"/>
      <c r="C29" s="295" t="s">
        <v>182</v>
      </c>
      <c r="D29" s="40">
        <v>786</v>
      </c>
      <c r="E29" s="40">
        <v>7</v>
      </c>
      <c r="F29" s="40">
        <v>12</v>
      </c>
      <c r="G29" s="40">
        <v>805</v>
      </c>
    </row>
    <row r="30" spans="2:7" ht="12.75" customHeight="1" x14ac:dyDescent="0.2">
      <c r="B30" s="440"/>
      <c r="C30" s="295" t="s">
        <v>183</v>
      </c>
      <c r="D30" s="40">
        <v>436</v>
      </c>
      <c r="E30" s="40">
        <v>7</v>
      </c>
      <c r="F30" s="40">
        <v>0</v>
      </c>
      <c r="G30" s="40">
        <v>443</v>
      </c>
    </row>
    <row r="31" spans="2:7" ht="12.75" customHeight="1" x14ac:dyDescent="0.2">
      <c r="B31" s="440"/>
      <c r="C31" s="295" t="s">
        <v>184</v>
      </c>
      <c r="D31" s="40">
        <v>114</v>
      </c>
      <c r="E31" s="40">
        <v>0</v>
      </c>
      <c r="F31" s="40">
        <v>0</v>
      </c>
      <c r="G31" s="40">
        <v>114</v>
      </c>
    </row>
    <row r="32" spans="2:7" ht="12.75" customHeight="1" x14ac:dyDescent="0.2">
      <c r="B32" s="440"/>
      <c r="C32" s="295" t="s">
        <v>185</v>
      </c>
      <c r="D32" s="40">
        <v>44</v>
      </c>
      <c r="E32" s="40">
        <v>0</v>
      </c>
      <c r="F32" s="40">
        <v>0</v>
      </c>
      <c r="G32" s="40">
        <v>44</v>
      </c>
    </row>
    <row r="33" spans="1:7" ht="12.75" customHeight="1" x14ac:dyDescent="0.2">
      <c r="B33" s="440"/>
      <c r="C33" s="295" t="s">
        <v>186</v>
      </c>
      <c r="D33" s="40">
        <v>11</v>
      </c>
      <c r="E33" s="40">
        <v>0</v>
      </c>
      <c r="F33" s="40">
        <v>0</v>
      </c>
      <c r="G33" s="40">
        <v>11</v>
      </c>
    </row>
    <row r="34" spans="1:7" ht="12.75" customHeight="1" x14ac:dyDescent="0.2">
      <c r="B34" s="440"/>
      <c r="C34" s="296" t="s">
        <v>170</v>
      </c>
      <c r="D34" s="331">
        <v>8746</v>
      </c>
      <c r="E34" s="331">
        <v>592</v>
      </c>
      <c r="F34" s="331">
        <v>5024</v>
      </c>
      <c r="G34" s="331">
        <v>14362</v>
      </c>
    </row>
    <row r="35" spans="1:7" ht="12.75" customHeight="1" x14ac:dyDescent="0.2">
      <c r="B35" s="125"/>
      <c r="C35" s="296"/>
      <c r="D35" s="331"/>
      <c r="E35" s="331"/>
      <c r="F35" s="331"/>
      <c r="G35" s="331"/>
    </row>
    <row r="36" spans="1:7" ht="12.75" customHeight="1" x14ac:dyDescent="0.2">
      <c r="A36" s="376"/>
      <c r="B36" s="415">
        <v>2013</v>
      </c>
      <c r="C36" s="295" t="s">
        <v>5</v>
      </c>
      <c r="D36" s="41">
        <v>970</v>
      </c>
      <c r="E36" s="41">
        <v>396</v>
      </c>
      <c r="F36" s="41">
        <v>3810</v>
      </c>
      <c r="G36" s="41">
        <v>5176</v>
      </c>
    </row>
    <row r="37" spans="1:7" ht="12.75" customHeight="1" x14ac:dyDescent="0.2">
      <c r="A37" s="376"/>
      <c r="B37" s="415"/>
      <c r="C37" s="295" t="s">
        <v>187</v>
      </c>
      <c r="D37" s="41">
        <v>5236</v>
      </c>
      <c r="E37" s="41">
        <v>111</v>
      </c>
      <c r="F37" s="41">
        <v>664</v>
      </c>
      <c r="G37" s="41">
        <v>6011</v>
      </c>
    </row>
    <row r="38" spans="1:7" ht="12.75" customHeight="1" x14ac:dyDescent="0.2">
      <c r="A38" s="376"/>
      <c r="B38" s="415"/>
      <c r="C38" s="295" t="s">
        <v>188</v>
      </c>
      <c r="D38" s="41">
        <v>1295</v>
      </c>
      <c r="E38" s="41">
        <v>23</v>
      </c>
      <c r="F38" s="41">
        <v>58</v>
      </c>
      <c r="G38" s="41">
        <v>1376</v>
      </c>
    </row>
    <row r="39" spans="1:7" ht="12.75" customHeight="1" x14ac:dyDescent="0.2">
      <c r="A39" s="376"/>
      <c r="B39" s="415"/>
      <c r="C39" s="295" t="s">
        <v>182</v>
      </c>
      <c r="D39" s="41">
        <v>757</v>
      </c>
      <c r="E39" s="41">
        <v>8</v>
      </c>
      <c r="F39" s="41">
        <v>8</v>
      </c>
      <c r="G39" s="41">
        <v>773</v>
      </c>
    </row>
    <row r="40" spans="1:7" ht="12.75" customHeight="1" x14ac:dyDescent="0.2">
      <c r="A40" s="376"/>
      <c r="B40" s="415"/>
      <c r="C40" s="295" t="s">
        <v>183</v>
      </c>
      <c r="D40" s="41">
        <v>409</v>
      </c>
      <c r="E40" s="41">
        <v>4</v>
      </c>
      <c r="F40" s="41">
        <v>1</v>
      </c>
      <c r="G40" s="41">
        <v>414</v>
      </c>
    </row>
    <row r="41" spans="1:7" ht="12.75" customHeight="1" x14ac:dyDescent="0.2">
      <c r="A41" s="376"/>
      <c r="B41" s="415"/>
      <c r="C41" s="295" t="s">
        <v>184</v>
      </c>
      <c r="D41" s="41">
        <v>123</v>
      </c>
      <c r="E41" s="41">
        <v>0</v>
      </c>
      <c r="F41" s="41">
        <v>0</v>
      </c>
      <c r="G41" s="41">
        <v>123</v>
      </c>
    </row>
    <row r="42" spans="1:7" ht="12.75" customHeight="1" x14ac:dyDescent="0.2">
      <c r="A42" s="376"/>
      <c r="B42" s="415"/>
      <c r="C42" s="295" t="s">
        <v>185</v>
      </c>
      <c r="D42" s="41">
        <v>41</v>
      </c>
      <c r="E42" s="41">
        <v>0</v>
      </c>
      <c r="F42" s="41">
        <v>0</v>
      </c>
      <c r="G42" s="41">
        <v>41</v>
      </c>
    </row>
    <row r="43" spans="1:7" ht="12.75" customHeight="1" x14ac:dyDescent="0.2">
      <c r="A43" s="376"/>
      <c r="B43" s="415"/>
      <c r="C43" s="295" t="s">
        <v>186</v>
      </c>
      <c r="D43" s="41">
        <v>13</v>
      </c>
      <c r="E43" s="41">
        <v>0</v>
      </c>
      <c r="F43" s="41">
        <v>0</v>
      </c>
      <c r="G43" s="41">
        <v>13</v>
      </c>
    </row>
    <row r="44" spans="1:7" ht="12.75" customHeight="1" x14ac:dyDescent="0.2">
      <c r="A44" s="376"/>
      <c r="B44" s="415"/>
      <c r="C44" s="296" t="s">
        <v>171</v>
      </c>
      <c r="D44" s="42">
        <v>8844</v>
      </c>
      <c r="E44" s="42">
        <v>542</v>
      </c>
      <c r="F44" s="42">
        <v>4541</v>
      </c>
      <c r="G44" s="42">
        <v>13927</v>
      </c>
    </row>
    <row r="45" spans="1:7" ht="12.75" customHeight="1" x14ac:dyDescent="0.2">
      <c r="C45" s="262"/>
      <c r="D45" s="40"/>
      <c r="E45" s="40"/>
      <c r="F45" s="40"/>
      <c r="G45" s="40"/>
    </row>
    <row r="46" spans="1:7" ht="12.75" customHeight="1" x14ac:dyDescent="0.2">
      <c r="B46" s="411">
        <v>2015</v>
      </c>
      <c r="C46" s="295" t="s">
        <v>5</v>
      </c>
      <c r="D46" s="40">
        <v>1017</v>
      </c>
      <c r="E46" s="40">
        <v>378</v>
      </c>
      <c r="F46" s="40">
        <v>3717</v>
      </c>
      <c r="G46" s="40">
        <v>5112</v>
      </c>
    </row>
    <row r="47" spans="1:7" ht="12.75" customHeight="1" x14ac:dyDescent="0.2">
      <c r="B47" s="411"/>
      <c r="C47" s="295" t="s">
        <v>187</v>
      </c>
      <c r="D47" s="40">
        <v>5088</v>
      </c>
      <c r="E47" s="40">
        <v>85</v>
      </c>
      <c r="F47" s="40">
        <v>587</v>
      </c>
      <c r="G47" s="40">
        <v>5760</v>
      </c>
    </row>
    <row r="48" spans="1:7" ht="12.75" customHeight="1" x14ac:dyDescent="0.2">
      <c r="B48" s="411"/>
      <c r="C48" s="295" t="s">
        <v>188</v>
      </c>
      <c r="D48" s="40">
        <v>1202</v>
      </c>
      <c r="E48" s="40">
        <v>28</v>
      </c>
      <c r="F48" s="40">
        <v>42</v>
      </c>
      <c r="G48" s="40">
        <v>1272</v>
      </c>
    </row>
    <row r="49" spans="2:7" ht="12.75" customHeight="1" x14ac:dyDescent="0.2">
      <c r="B49" s="411"/>
      <c r="C49" s="295" t="s">
        <v>182</v>
      </c>
      <c r="D49" s="40">
        <v>753</v>
      </c>
      <c r="E49" s="40">
        <v>6</v>
      </c>
      <c r="F49" s="40">
        <v>7</v>
      </c>
      <c r="G49" s="40">
        <v>766</v>
      </c>
    </row>
    <row r="50" spans="2:7" ht="12.75" customHeight="1" x14ac:dyDescent="0.2">
      <c r="B50" s="411"/>
      <c r="C50" s="295" t="s">
        <v>183</v>
      </c>
      <c r="D50" s="40">
        <v>423</v>
      </c>
      <c r="E50" s="40">
        <v>4</v>
      </c>
      <c r="F50" s="40">
        <v>2</v>
      </c>
      <c r="G50" s="40">
        <v>429</v>
      </c>
    </row>
    <row r="51" spans="2:7" ht="12.75" customHeight="1" x14ac:dyDescent="0.2">
      <c r="B51" s="411"/>
      <c r="C51" s="295" t="s">
        <v>184</v>
      </c>
      <c r="D51" s="40">
        <v>135</v>
      </c>
      <c r="E51" s="40">
        <v>0</v>
      </c>
      <c r="F51" s="40">
        <v>0</v>
      </c>
      <c r="G51" s="40">
        <v>135</v>
      </c>
    </row>
    <row r="52" spans="2:7" ht="12.75" customHeight="1" x14ac:dyDescent="0.2">
      <c r="B52" s="411"/>
      <c r="C52" s="295" t="s">
        <v>185</v>
      </c>
      <c r="D52" s="40">
        <v>41</v>
      </c>
      <c r="E52" s="40">
        <v>0</v>
      </c>
      <c r="F52" s="40">
        <v>0</v>
      </c>
      <c r="G52" s="40">
        <v>41</v>
      </c>
    </row>
    <row r="53" spans="2:7" ht="12.75" customHeight="1" x14ac:dyDescent="0.2">
      <c r="B53" s="411"/>
      <c r="C53" s="295" t="s">
        <v>186</v>
      </c>
      <c r="D53" s="40">
        <v>18</v>
      </c>
      <c r="E53" s="40">
        <v>0</v>
      </c>
      <c r="F53" s="40">
        <v>0</v>
      </c>
      <c r="G53" s="40">
        <v>18</v>
      </c>
    </row>
    <row r="54" spans="2:7" ht="12.75" customHeight="1" x14ac:dyDescent="0.2">
      <c r="B54" s="412"/>
      <c r="C54" s="297" t="s">
        <v>293</v>
      </c>
      <c r="D54" s="43">
        <v>8677</v>
      </c>
      <c r="E54" s="43">
        <v>501</v>
      </c>
      <c r="F54" s="43">
        <v>4355</v>
      </c>
      <c r="G54" s="43">
        <v>13533</v>
      </c>
    </row>
    <row r="55" spans="2:7" ht="12.75" customHeight="1" x14ac:dyDescent="0.2"/>
    <row r="56" spans="2:7" ht="12.75" customHeight="1" x14ac:dyDescent="0.2"/>
    <row r="57" spans="2:7" ht="12.75" customHeight="1" x14ac:dyDescent="0.2"/>
    <row r="58" spans="2:7" ht="12.75" customHeight="1" x14ac:dyDescent="0.2"/>
    <row r="59" spans="2:7" ht="12.75" customHeight="1" x14ac:dyDescent="0.2"/>
    <row r="60" spans="2:7" ht="12.75" customHeight="1" x14ac:dyDescent="0.2"/>
    <row r="61" spans="2:7" ht="12.75" customHeight="1" x14ac:dyDescent="0.2"/>
    <row r="62" spans="2:7" ht="12.75" customHeight="1" x14ac:dyDescent="0.2"/>
    <row r="63" spans="2:7" ht="12.75" customHeight="1" x14ac:dyDescent="0.2"/>
    <row r="64" spans="2:7"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sheetData>
  <mergeCells count="8">
    <mergeCell ref="B26:B34"/>
    <mergeCell ref="B46:B54"/>
    <mergeCell ref="B36:B44"/>
    <mergeCell ref="B1:R1"/>
    <mergeCell ref="B2:G2"/>
    <mergeCell ref="D4:F4"/>
    <mergeCell ref="B6:B14"/>
    <mergeCell ref="B16:B24"/>
  </mergeCells>
  <pageMargins left="0.7" right="0.7" top="0.75" bottom="0.75" header="0.3" footer="0.3"/>
  <drawing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499984740745262"/>
  </sheetPr>
  <dimension ref="A1:Q78"/>
  <sheetViews>
    <sheetView showGridLines="0" workbookViewId="0"/>
  </sheetViews>
  <sheetFormatPr defaultRowHeight="11.25" x14ac:dyDescent="0.2"/>
  <cols>
    <col min="1" max="1" width="24.140625" style="375" customWidth="1"/>
    <col min="2" max="2" width="11.42578125" style="9" customWidth="1"/>
    <col min="3" max="3" width="17.7109375" style="9" customWidth="1"/>
    <col min="4" max="7" width="12.28515625" style="9" customWidth="1"/>
    <col min="8" max="20" width="11.42578125" style="9" customWidth="1"/>
    <col min="21" max="16384" width="9.140625" style="9"/>
  </cols>
  <sheetData>
    <row r="1" spans="1:17" s="142" customFormat="1" ht="21.75" customHeight="1" x14ac:dyDescent="0.35">
      <c r="A1" s="379" t="s">
        <v>193</v>
      </c>
      <c r="B1" s="441" t="s">
        <v>61</v>
      </c>
      <c r="C1" s="437"/>
      <c r="D1" s="437"/>
      <c r="E1" s="437"/>
      <c r="F1" s="437"/>
      <c r="G1" s="437"/>
      <c r="H1" s="141"/>
      <c r="I1" s="141"/>
      <c r="J1" s="141"/>
      <c r="K1" s="141"/>
      <c r="L1" s="141"/>
      <c r="M1" s="141"/>
      <c r="N1" s="141"/>
      <c r="O1" s="141"/>
      <c r="P1" s="141"/>
      <c r="Q1" s="141"/>
    </row>
    <row r="2" spans="1:17" s="64" customFormat="1" ht="12.75" customHeight="1" x14ac:dyDescent="0.2">
      <c r="A2" s="375"/>
    </row>
    <row r="3" spans="1:17" ht="12.75" customHeight="1" x14ac:dyDescent="0.2"/>
    <row r="4" spans="1:17" ht="12.75" customHeight="1" x14ac:dyDescent="0.2">
      <c r="C4" s="5" t="s">
        <v>481</v>
      </c>
      <c r="D4" s="184" t="s">
        <v>532</v>
      </c>
      <c r="E4" s="116"/>
      <c r="F4" s="116"/>
      <c r="G4" s="116"/>
    </row>
    <row r="5" spans="1:17" ht="12.75" customHeight="1" x14ac:dyDescent="0.2">
      <c r="C5" s="2"/>
      <c r="D5" s="413" t="s">
        <v>0</v>
      </c>
      <c r="E5" s="413"/>
      <c r="F5" s="413"/>
      <c r="G5" s="2"/>
    </row>
    <row r="6" spans="1:17" ht="36" customHeight="1" x14ac:dyDescent="0.2">
      <c r="B6" s="44" t="s">
        <v>50</v>
      </c>
      <c r="C6" s="225" t="s">
        <v>15</v>
      </c>
      <c r="D6" s="251" t="s">
        <v>2</v>
      </c>
      <c r="E6" s="251" t="s">
        <v>533</v>
      </c>
      <c r="F6" s="251" t="s">
        <v>3</v>
      </c>
      <c r="G6" s="293" t="s">
        <v>4</v>
      </c>
    </row>
    <row r="7" spans="1:17" ht="12.75" customHeight="1" x14ac:dyDescent="0.2">
      <c r="B7" s="444">
        <v>2007</v>
      </c>
      <c r="C7" s="250" t="s">
        <v>16</v>
      </c>
      <c r="D7" s="40">
        <v>8382</v>
      </c>
      <c r="E7" s="40">
        <v>747</v>
      </c>
      <c r="F7" s="40">
        <v>4930</v>
      </c>
      <c r="G7" s="40">
        <v>14059</v>
      </c>
    </row>
    <row r="8" spans="1:17" ht="12.75" customHeight="1" x14ac:dyDescent="0.2">
      <c r="B8" s="440"/>
      <c r="C8" s="258" t="s">
        <v>17</v>
      </c>
      <c r="D8" s="40">
        <v>71</v>
      </c>
      <c r="E8" s="40">
        <v>45</v>
      </c>
      <c r="F8" s="40">
        <v>0</v>
      </c>
      <c r="G8" s="40">
        <v>116</v>
      </c>
    </row>
    <row r="9" spans="1:17" ht="12.75" customHeight="1" x14ac:dyDescent="0.2">
      <c r="B9" s="440"/>
      <c r="C9" s="258" t="s">
        <v>18</v>
      </c>
      <c r="D9" s="40">
        <v>13</v>
      </c>
      <c r="E9" s="40">
        <v>0</v>
      </c>
      <c r="F9" s="40">
        <v>0</v>
      </c>
      <c r="G9" s="40">
        <v>13</v>
      </c>
    </row>
    <row r="10" spans="1:17" ht="12.75" customHeight="1" x14ac:dyDescent="0.2">
      <c r="B10" s="440"/>
      <c r="C10" s="298" t="s">
        <v>168</v>
      </c>
      <c r="D10" s="42">
        <v>8466</v>
      </c>
      <c r="E10" s="42">
        <v>792</v>
      </c>
      <c r="F10" s="42">
        <v>4930</v>
      </c>
      <c r="G10" s="42">
        <v>14188</v>
      </c>
    </row>
    <row r="11" spans="1:17" ht="12.75" customHeight="1" x14ac:dyDescent="0.2">
      <c r="B11" s="38"/>
      <c r="C11" s="262"/>
      <c r="D11" s="41"/>
      <c r="E11" s="41"/>
      <c r="F11" s="41"/>
      <c r="G11" s="41"/>
    </row>
    <row r="12" spans="1:17" ht="12.75" customHeight="1" x14ac:dyDescent="0.2">
      <c r="B12" s="440">
        <v>2009</v>
      </c>
      <c r="C12" s="258" t="s">
        <v>16</v>
      </c>
      <c r="D12" s="40">
        <v>8350</v>
      </c>
      <c r="E12" s="40">
        <v>554</v>
      </c>
      <c r="F12" s="40">
        <v>4679</v>
      </c>
      <c r="G12" s="40">
        <v>13583</v>
      </c>
    </row>
    <row r="13" spans="1:17" ht="12.75" customHeight="1" x14ac:dyDescent="0.2">
      <c r="B13" s="440"/>
      <c r="C13" s="258" t="s">
        <v>17</v>
      </c>
      <c r="D13" s="40">
        <v>70</v>
      </c>
      <c r="E13" s="40">
        <v>45</v>
      </c>
      <c r="F13" s="40">
        <v>0</v>
      </c>
      <c r="G13" s="40">
        <v>115</v>
      </c>
    </row>
    <row r="14" spans="1:17" ht="12.75" customHeight="1" x14ac:dyDescent="0.2">
      <c r="B14" s="440"/>
      <c r="C14" s="258" t="s">
        <v>18</v>
      </c>
      <c r="D14" s="40">
        <v>14</v>
      </c>
      <c r="E14" s="40">
        <v>0</v>
      </c>
      <c r="F14" s="40">
        <v>0</v>
      </c>
      <c r="G14" s="40">
        <v>14</v>
      </c>
    </row>
    <row r="15" spans="1:17" ht="12.75" customHeight="1" x14ac:dyDescent="0.2">
      <c r="B15" s="440"/>
      <c r="C15" s="298" t="s">
        <v>169</v>
      </c>
      <c r="D15" s="42">
        <v>8434</v>
      </c>
      <c r="E15" s="42">
        <v>599</v>
      </c>
      <c r="F15" s="42">
        <v>4679</v>
      </c>
      <c r="G15" s="42">
        <v>13712</v>
      </c>
    </row>
    <row r="16" spans="1:17" ht="12.75" customHeight="1" x14ac:dyDescent="0.2">
      <c r="B16" s="38"/>
      <c r="C16" s="262"/>
      <c r="D16" s="41"/>
      <c r="E16" s="41"/>
      <c r="F16" s="41"/>
      <c r="G16" s="41"/>
    </row>
    <row r="17" spans="1:7" ht="12.75" customHeight="1" x14ac:dyDescent="0.2">
      <c r="B17" s="440">
        <v>2011</v>
      </c>
      <c r="C17" s="258" t="s">
        <v>16</v>
      </c>
      <c r="D17" s="40">
        <v>8659</v>
      </c>
      <c r="E17" s="40">
        <v>555</v>
      </c>
      <c r="F17" s="40">
        <v>5024</v>
      </c>
      <c r="G17" s="40">
        <v>14238</v>
      </c>
    </row>
    <row r="18" spans="1:7" ht="12.75" customHeight="1" x14ac:dyDescent="0.2">
      <c r="B18" s="440"/>
      <c r="C18" s="258" t="s">
        <v>17</v>
      </c>
      <c r="D18" s="40">
        <v>75</v>
      </c>
      <c r="E18" s="40">
        <v>37</v>
      </c>
      <c r="F18" s="40">
        <v>0</v>
      </c>
      <c r="G18" s="40">
        <v>112</v>
      </c>
    </row>
    <row r="19" spans="1:7" ht="12.75" customHeight="1" x14ac:dyDescent="0.2">
      <c r="B19" s="440"/>
      <c r="C19" s="258" t="s">
        <v>18</v>
      </c>
      <c r="D19" s="40">
        <v>12</v>
      </c>
      <c r="E19" s="40">
        <v>0</v>
      </c>
      <c r="F19" s="40">
        <v>0</v>
      </c>
      <c r="G19" s="40">
        <v>12</v>
      </c>
    </row>
    <row r="20" spans="1:7" ht="12.75" customHeight="1" x14ac:dyDescent="0.2">
      <c r="B20" s="440"/>
      <c r="C20" s="298" t="s">
        <v>170</v>
      </c>
      <c r="D20" s="42">
        <v>8746</v>
      </c>
      <c r="E20" s="42">
        <v>592</v>
      </c>
      <c r="F20" s="42">
        <v>5024</v>
      </c>
      <c r="G20" s="42">
        <v>14362</v>
      </c>
    </row>
    <row r="21" spans="1:7" ht="12.75" customHeight="1" x14ac:dyDescent="0.2">
      <c r="B21" s="125"/>
      <c r="C21" s="298"/>
      <c r="D21" s="42"/>
      <c r="E21" s="42"/>
      <c r="F21" s="42"/>
      <c r="G21" s="42"/>
    </row>
    <row r="22" spans="1:7" ht="12.75" customHeight="1" x14ac:dyDescent="0.2">
      <c r="A22" s="376"/>
      <c r="B22" s="415">
        <v>2013</v>
      </c>
      <c r="C22" s="258" t="s">
        <v>16</v>
      </c>
      <c r="D22" s="41">
        <v>8755</v>
      </c>
      <c r="E22" s="41">
        <v>510</v>
      </c>
      <c r="F22" s="41">
        <v>4541</v>
      </c>
      <c r="G22" s="41">
        <v>13806</v>
      </c>
    </row>
    <row r="23" spans="1:7" ht="12.75" customHeight="1" x14ac:dyDescent="0.2">
      <c r="A23" s="376"/>
      <c r="B23" s="415"/>
      <c r="C23" s="258" t="s">
        <v>17</v>
      </c>
      <c r="D23" s="41">
        <v>78</v>
      </c>
      <c r="E23" s="41">
        <v>32</v>
      </c>
      <c r="F23" s="41">
        <v>0</v>
      </c>
      <c r="G23" s="41">
        <v>110</v>
      </c>
    </row>
    <row r="24" spans="1:7" ht="12.75" customHeight="1" x14ac:dyDescent="0.2">
      <c r="A24" s="376"/>
      <c r="B24" s="415"/>
      <c r="C24" s="258" t="s">
        <v>18</v>
      </c>
      <c r="D24" s="41">
        <v>11</v>
      </c>
      <c r="E24" s="41">
        <v>0</v>
      </c>
      <c r="F24" s="41">
        <v>0</v>
      </c>
      <c r="G24" s="41">
        <v>11</v>
      </c>
    </row>
    <row r="25" spans="1:7" ht="12.75" customHeight="1" x14ac:dyDescent="0.2">
      <c r="A25" s="376"/>
      <c r="B25" s="415"/>
      <c r="C25" s="298" t="s">
        <v>171</v>
      </c>
      <c r="D25" s="42">
        <v>8844</v>
      </c>
      <c r="E25" s="42">
        <v>542</v>
      </c>
      <c r="F25" s="42">
        <v>4541</v>
      </c>
      <c r="G25" s="42">
        <v>13927</v>
      </c>
    </row>
    <row r="26" spans="1:7" ht="12.75" customHeight="1" x14ac:dyDescent="0.2">
      <c r="B26" s="37"/>
      <c r="C26" s="262"/>
      <c r="D26" s="41"/>
      <c r="E26" s="41"/>
      <c r="F26" s="41"/>
      <c r="G26" s="41"/>
    </row>
    <row r="27" spans="1:7" ht="12.75" customHeight="1" x14ac:dyDescent="0.2">
      <c r="B27" s="411">
        <v>2015</v>
      </c>
      <c r="C27" s="258" t="s">
        <v>16</v>
      </c>
      <c r="D27" s="40">
        <v>8588</v>
      </c>
      <c r="E27" s="40">
        <v>475</v>
      </c>
      <c r="F27" s="40">
        <v>4355</v>
      </c>
      <c r="G27" s="40">
        <v>13418</v>
      </c>
    </row>
    <row r="28" spans="1:7" ht="12.75" customHeight="1" x14ac:dyDescent="0.2">
      <c r="B28" s="411"/>
      <c r="C28" s="258" t="s">
        <v>17</v>
      </c>
      <c r="D28" s="40">
        <v>78</v>
      </c>
      <c r="E28" s="40">
        <v>26</v>
      </c>
      <c r="F28" s="40">
        <v>0</v>
      </c>
      <c r="G28" s="40">
        <v>104</v>
      </c>
    </row>
    <row r="29" spans="1:7" ht="12.75" customHeight="1" x14ac:dyDescent="0.2">
      <c r="B29" s="411"/>
      <c r="C29" s="258" t="s">
        <v>18</v>
      </c>
      <c r="D29" s="40">
        <v>11</v>
      </c>
      <c r="E29" s="40">
        <v>0</v>
      </c>
      <c r="F29" s="40">
        <v>0</v>
      </c>
      <c r="G29" s="40">
        <v>11</v>
      </c>
    </row>
    <row r="30" spans="1:7" ht="12.75" customHeight="1" x14ac:dyDescent="0.2">
      <c r="B30" s="412"/>
      <c r="C30" s="299" t="s">
        <v>293</v>
      </c>
      <c r="D30" s="43">
        <v>8677</v>
      </c>
      <c r="E30" s="43">
        <v>501</v>
      </c>
      <c r="F30" s="43">
        <v>4355</v>
      </c>
      <c r="G30" s="43">
        <v>13533</v>
      </c>
    </row>
    <row r="31" spans="1:7" ht="12.75" customHeight="1" x14ac:dyDescent="0.2"/>
    <row r="32" spans="1:7" ht="12.75" customHeight="1" x14ac:dyDescent="0.2"/>
    <row r="33" ht="12.75" customHeight="1" x14ac:dyDescent="0.2"/>
    <row r="34" ht="12.75" customHeight="1" x14ac:dyDescent="0.2"/>
    <row r="35" ht="12.75" customHeight="1" x14ac:dyDescent="0.2"/>
    <row r="36" ht="12.75" customHeight="1" x14ac:dyDescent="0.2"/>
    <row r="37" ht="12.75" customHeight="1" x14ac:dyDescent="0.2"/>
    <row r="38" ht="12.75" customHeight="1" x14ac:dyDescent="0.2"/>
    <row r="39" ht="12.75" customHeight="1" x14ac:dyDescent="0.2"/>
    <row r="40" ht="12.75" customHeight="1" x14ac:dyDescent="0.2"/>
    <row r="41" ht="12.75" customHeight="1" x14ac:dyDescent="0.2"/>
    <row r="42" ht="12.75" customHeight="1" x14ac:dyDescent="0.2"/>
    <row r="43" ht="12.75" customHeight="1" x14ac:dyDescent="0.2"/>
    <row r="44" ht="12.75" customHeight="1" x14ac:dyDescent="0.2"/>
    <row r="45" ht="12.75" customHeight="1" x14ac:dyDescent="0.2"/>
    <row r="46" ht="12.75" customHeight="1" x14ac:dyDescent="0.2"/>
    <row r="47" ht="12.75" customHeight="1" x14ac:dyDescent="0.2"/>
    <row r="48" ht="12.75" customHeight="1" x14ac:dyDescent="0.2"/>
    <row r="49" ht="12.75" customHeight="1" x14ac:dyDescent="0.2"/>
    <row r="50" ht="12.75" customHeight="1" x14ac:dyDescent="0.2"/>
    <row r="51" ht="12.75" customHeight="1" x14ac:dyDescent="0.2"/>
    <row r="52" ht="12.75" customHeight="1" x14ac:dyDescent="0.2"/>
    <row r="53" ht="12.75" customHeight="1" x14ac:dyDescent="0.2"/>
    <row r="54" ht="12.75" customHeight="1" x14ac:dyDescent="0.2"/>
    <row r="55" ht="12.75" customHeight="1" x14ac:dyDescent="0.2"/>
    <row r="56" ht="12.75" customHeight="1" x14ac:dyDescent="0.2"/>
    <row r="57" ht="12.75" customHeight="1" x14ac:dyDescent="0.2"/>
    <row r="58" ht="12.75" customHeight="1" x14ac:dyDescent="0.2"/>
    <row r="59" ht="12.75" customHeight="1" x14ac:dyDescent="0.2"/>
    <row r="60" ht="12.75" customHeight="1" x14ac:dyDescent="0.2"/>
    <row r="61" ht="12.75" customHeight="1" x14ac:dyDescent="0.2"/>
    <row r="62" ht="12.75" customHeight="1" x14ac:dyDescent="0.2"/>
    <row r="63" ht="12.75" customHeight="1" x14ac:dyDescent="0.2"/>
    <row r="64"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sheetData>
  <mergeCells count="7">
    <mergeCell ref="B27:B30"/>
    <mergeCell ref="B22:B25"/>
    <mergeCell ref="B1:G1"/>
    <mergeCell ref="D5:F5"/>
    <mergeCell ref="B7:B10"/>
    <mergeCell ref="B12:B15"/>
    <mergeCell ref="B17:B20"/>
  </mergeCells>
  <pageMargins left="0.7" right="0.7" top="0.75" bottom="0.75" header="0.3" footer="0.3"/>
  <drawing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499984740745262"/>
  </sheetPr>
  <dimension ref="A1:Q78"/>
  <sheetViews>
    <sheetView showGridLines="0" workbookViewId="0"/>
  </sheetViews>
  <sheetFormatPr defaultRowHeight="11.25" x14ac:dyDescent="0.2"/>
  <cols>
    <col min="1" max="1" width="24.140625" style="375" customWidth="1"/>
    <col min="2" max="2" width="11.42578125" style="9" customWidth="1"/>
    <col min="3" max="3" width="17.7109375" style="9" customWidth="1"/>
    <col min="4" max="8" width="12.28515625" style="9" customWidth="1"/>
    <col min="9" max="20" width="11.42578125" style="9" customWidth="1"/>
    <col min="21" max="16384" width="9.140625" style="9"/>
  </cols>
  <sheetData>
    <row r="1" spans="1:17" s="142" customFormat="1" ht="21.75" customHeight="1" x14ac:dyDescent="0.35">
      <c r="A1" s="379" t="s">
        <v>193</v>
      </c>
      <c r="B1" s="437" t="s">
        <v>61</v>
      </c>
      <c r="C1" s="437"/>
      <c r="D1" s="437"/>
      <c r="E1" s="437"/>
      <c r="F1" s="437"/>
      <c r="G1" s="437"/>
      <c r="H1" s="437"/>
      <c r="I1" s="141"/>
      <c r="J1" s="141"/>
      <c r="K1" s="141"/>
      <c r="L1" s="141"/>
      <c r="M1" s="141"/>
      <c r="N1" s="141"/>
      <c r="O1" s="141"/>
      <c r="P1" s="141"/>
      <c r="Q1" s="141"/>
    </row>
    <row r="2" spans="1:17" s="64" customFormat="1" ht="12.75" customHeight="1" x14ac:dyDescent="0.2">
      <c r="A2" s="375"/>
    </row>
    <row r="3" spans="1:17" ht="12.75" customHeight="1" x14ac:dyDescent="0.2"/>
    <row r="4" spans="1:17" ht="12.75" customHeight="1" x14ac:dyDescent="0.2">
      <c r="C4" s="5" t="s">
        <v>482</v>
      </c>
      <c r="D4" s="369" t="s">
        <v>554</v>
      </c>
      <c r="E4" s="174"/>
      <c r="F4" s="174"/>
      <c r="G4" s="174"/>
      <c r="H4" s="174"/>
    </row>
    <row r="5" spans="1:17" ht="12.75" customHeight="1" x14ac:dyDescent="0.2">
      <c r="C5" s="2"/>
      <c r="D5" s="445" t="s">
        <v>19</v>
      </c>
      <c r="E5" s="445" t="s">
        <v>20</v>
      </c>
      <c r="F5" s="446" t="s">
        <v>22</v>
      </c>
      <c r="G5" s="433" t="s">
        <v>21</v>
      </c>
      <c r="H5" s="433"/>
    </row>
    <row r="6" spans="1:17" ht="24" customHeight="1" x14ac:dyDescent="0.2">
      <c r="B6" s="44" t="s">
        <v>50</v>
      </c>
      <c r="C6" s="69" t="s">
        <v>15</v>
      </c>
      <c r="D6" s="435"/>
      <c r="E6" s="435"/>
      <c r="F6" s="447"/>
      <c r="G6" s="293" t="s">
        <v>23</v>
      </c>
      <c r="H6" s="252" t="s">
        <v>24</v>
      </c>
    </row>
    <row r="7" spans="1:17" ht="12.75" customHeight="1" x14ac:dyDescent="0.2">
      <c r="B7" s="444">
        <v>2007</v>
      </c>
      <c r="C7" s="250" t="s">
        <v>16</v>
      </c>
      <c r="D7" s="40">
        <v>8382</v>
      </c>
      <c r="E7" s="40">
        <v>53444</v>
      </c>
      <c r="F7" s="40">
        <v>66682</v>
      </c>
      <c r="G7" s="40">
        <v>9045</v>
      </c>
      <c r="H7" s="40">
        <v>27174</v>
      </c>
    </row>
    <row r="8" spans="1:17" ht="12.75" customHeight="1" x14ac:dyDescent="0.2">
      <c r="B8" s="440"/>
      <c r="C8" s="258" t="s">
        <v>17</v>
      </c>
      <c r="D8" s="41">
        <v>71</v>
      </c>
      <c r="E8" s="41">
        <v>1509</v>
      </c>
      <c r="F8" s="41">
        <v>16621</v>
      </c>
      <c r="G8" s="41">
        <v>73</v>
      </c>
      <c r="H8" s="40">
        <v>95</v>
      </c>
    </row>
    <row r="9" spans="1:17" ht="12.75" customHeight="1" x14ac:dyDescent="0.2">
      <c r="B9" s="440"/>
      <c r="C9" s="258" t="s">
        <v>18</v>
      </c>
      <c r="D9" s="41">
        <v>13</v>
      </c>
      <c r="E9" s="41">
        <v>8885</v>
      </c>
      <c r="F9" s="41">
        <v>27875</v>
      </c>
      <c r="G9" s="41">
        <v>190</v>
      </c>
      <c r="H9" s="40">
        <v>585</v>
      </c>
    </row>
    <row r="10" spans="1:17" ht="12.75" customHeight="1" x14ac:dyDescent="0.2">
      <c r="B10" s="440"/>
      <c r="C10" s="298" t="s">
        <v>168</v>
      </c>
      <c r="D10" s="42">
        <v>8466</v>
      </c>
      <c r="E10" s="42">
        <v>63838</v>
      </c>
      <c r="F10" s="42">
        <v>111178</v>
      </c>
      <c r="G10" s="42">
        <v>9308</v>
      </c>
      <c r="H10" s="42">
        <v>27854</v>
      </c>
    </row>
    <row r="11" spans="1:17" ht="12.75" customHeight="1" x14ac:dyDescent="0.2">
      <c r="B11" s="38"/>
      <c r="C11" s="262"/>
      <c r="D11" s="41"/>
      <c r="E11" s="41"/>
      <c r="F11" s="41"/>
      <c r="G11" s="41"/>
      <c r="H11" s="40"/>
    </row>
    <row r="12" spans="1:17" ht="12.75" customHeight="1" x14ac:dyDescent="0.2">
      <c r="B12" s="440">
        <v>2009</v>
      </c>
      <c r="C12" s="258" t="s">
        <v>16</v>
      </c>
      <c r="D12" s="40">
        <v>8350</v>
      </c>
      <c r="E12" s="40">
        <v>52484</v>
      </c>
      <c r="F12" s="40">
        <v>66370</v>
      </c>
      <c r="G12" s="40">
        <v>9290</v>
      </c>
      <c r="H12" s="40">
        <v>27163</v>
      </c>
    </row>
    <row r="13" spans="1:17" ht="12.75" customHeight="1" x14ac:dyDescent="0.2">
      <c r="B13" s="440"/>
      <c r="C13" s="258" t="s">
        <v>17</v>
      </c>
      <c r="D13" s="40">
        <v>70</v>
      </c>
      <c r="E13" s="40">
        <v>1603</v>
      </c>
      <c r="F13" s="40">
        <v>17661</v>
      </c>
      <c r="G13" s="40">
        <v>96</v>
      </c>
      <c r="H13" s="40">
        <v>75</v>
      </c>
    </row>
    <row r="14" spans="1:17" ht="12.75" customHeight="1" x14ac:dyDescent="0.2">
      <c r="B14" s="440"/>
      <c r="C14" s="258" t="s">
        <v>18</v>
      </c>
      <c r="D14" s="40">
        <v>14</v>
      </c>
      <c r="E14" s="40">
        <v>7811</v>
      </c>
      <c r="F14" s="40">
        <v>24526</v>
      </c>
      <c r="G14" s="40">
        <v>161</v>
      </c>
      <c r="H14" s="40">
        <v>538</v>
      </c>
    </row>
    <row r="15" spans="1:17" ht="12.75" customHeight="1" x14ac:dyDescent="0.2">
      <c r="B15" s="440"/>
      <c r="C15" s="298" t="s">
        <v>169</v>
      </c>
      <c r="D15" s="42">
        <v>8434</v>
      </c>
      <c r="E15" s="42">
        <v>61898</v>
      </c>
      <c r="F15" s="42">
        <v>108557</v>
      </c>
      <c r="G15" s="42">
        <v>9547</v>
      </c>
      <c r="H15" s="42">
        <v>27776</v>
      </c>
    </row>
    <row r="16" spans="1:17" ht="12.75" customHeight="1" x14ac:dyDescent="0.2">
      <c r="B16" s="38"/>
      <c r="C16" s="262"/>
      <c r="D16" s="41"/>
      <c r="E16" s="41"/>
      <c r="F16" s="41"/>
      <c r="G16" s="41"/>
      <c r="H16" s="41"/>
    </row>
    <row r="17" spans="1:8" ht="12.75" customHeight="1" x14ac:dyDescent="0.2">
      <c r="B17" s="440">
        <v>2011</v>
      </c>
      <c r="C17" s="258" t="s">
        <v>16</v>
      </c>
      <c r="D17" s="40">
        <v>8659</v>
      </c>
      <c r="E17" s="40">
        <v>55605</v>
      </c>
      <c r="F17" s="40">
        <v>78150</v>
      </c>
      <c r="G17" s="40">
        <v>11201</v>
      </c>
      <c r="H17" s="40">
        <v>31024</v>
      </c>
    </row>
    <row r="18" spans="1:8" ht="12.75" customHeight="1" x14ac:dyDescent="0.2">
      <c r="B18" s="440"/>
      <c r="C18" s="258" t="s">
        <v>17</v>
      </c>
      <c r="D18" s="40">
        <v>75</v>
      </c>
      <c r="E18" s="40">
        <v>1935</v>
      </c>
      <c r="F18" s="40">
        <v>22667</v>
      </c>
      <c r="G18" s="40">
        <v>126</v>
      </c>
      <c r="H18" s="40">
        <v>101</v>
      </c>
    </row>
    <row r="19" spans="1:8" ht="12.75" customHeight="1" x14ac:dyDescent="0.2">
      <c r="B19" s="440"/>
      <c r="C19" s="258" t="s">
        <v>18</v>
      </c>
      <c r="D19" s="40">
        <v>12</v>
      </c>
      <c r="E19" s="40">
        <v>6996</v>
      </c>
      <c r="F19" s="40">
        <v>28160</v>
      </c>
      <c r="G19" s="40">
        <v>207</v>
      </c>
      <c r="H19" s="40">
        <v>611</v>
      </c>
    </row>
    <row r="20" spans="1:8" ht="12.75" customHeight="1" x14ac:dyDescent="0.2">
      <c r="B20" s="440"/>
      <c r="C20" s="298" t="s">
        <v>170</v>
      </c>
      <c r="D20" s="42">
        <v>8746</v>
      </c>
      <c r="E20" s="42">
        <v>64536</v>
      </c>
      <c r="F20" s="42">
        <v>128977</v>
      </c>
      <c r="G20" s="42">
        <v>11534</v>
      </c>
      <c r="H20" s="42">
        <v>31736</v>
      </c>
    </row>
    <row r="21" spans="1:8" ht="12.75" customHeight="1" x14ac:dyDescent="0.2">
      <c r="B21" s="125"/>
      <c r="C21" s="298"/>
      <c r="D21" s="42"/>
      <c r="E21" s="42"/>
      <c r="F21" s="42"/>
      <c r="G21" s="42"/>
      <c r="H21" s="42"/>
    </row>
    <row r="22" spans="1:8" ht="12.75" customHeight="1" x14ac:dyDescent="0.2">
      <c r="A22" s="376"/>
      <c r="B22" s="415">
        <v>2013</v>
      </c>
      <c r="C22" s="258" t="s">
        <v>16</v>
      </c>
      <c r="D22" s="41">
        <v>8755</v>
      </c>
      <c r="E22" s="41">
        <v>54706</v>
      </c>
      <c r="F22" s="41">
        <v>80035</v>
      </c>
      <c r="G22" s="41">
        <v>12008</v>
      </c>
      <c r="H22" s="41">
        <v>32759</v>
      </c>
    </row>
    <row r="23" spans="1:8" ht="12.75" customHeight="1" x14ac:dyDescent="0.2">
      <c r="A23" s="376"/>
      <c r="B23" s="415"/>
      <c r="C23" s="258" t="s">
        <v>17</v>
      </c>
      <c r="D23" s="41">
        <v>78</v>
      </c>
      <c r="E23" s="41">
        <v>1939</v>
      </c>
      <c r="F23" s="41">
        <v>21386</v>
      </c>
      <c r="G23" s="41">
        <v>182</v>
      </c>
      <c r="H23" s="41">
        <v>32</v>
      </c>
    </row>
    <row r="24" spans="1:8" ht="12.75" customHeight="1" x14ac:dyDescent="0.2">
      <c r="A24" s="376"/>
      <c r="B24" s="415"/>
      <c r="C24" s="258" t="s">
        <v>18</v>
      </c>
      <c r="D24" s="41">
        <v>11</v>
      </c>
      <c r="E24" s="41">
        <v>6341</v>
      </c>
      <c r="F24" s="41">
        <v>25905</v>
      </c>
      <c r="G24" s="41">
        <v>88</v>
      </c>
      <c r="H24" s="41">
        <v>605</v>
      </c>
    </row>
    <row r="25" spans="1:8" ht="12.75" customHeight="1" x14ac:dyDescent="0.2">
      <c r="A25" s="376"/>
      <c r="B25" s="415"/>
      <c r="C25" s="298" t="s">
        <v>171</v>
      </c>
      <c r="D25" s="42">
        <v>8844</v>
      </c>
      <c r="E25" s="42">
        <v>62986</v>
      </c>
      <c r="F25" s="42">
        <v>127326</v>
      </c>
      <c r="G25" s="42">
        <v>12278</v>
      </c>
      <c r="H25" s="42">
        <v>33396</v>
      </c>
    </row>
    <row r="26" spans="1:8" ht="12.75" customHeight="1" x14ac:dyDescent="0.2">
      <c r="B26" s="37"/>
      <c r="C26" s="262"/>
      <c r="D26" s="41"/>
      <c r="E26" s="41"/>
      <c r="F26" s="41"/>
      <c r="G26" s="41"/>
      <c r="H26" s="41"/>
    </row>
    <row r="27" spans="1:8" ht="12.75" customHeight="1" x14ac:dyDescent="0.2">
      <c r="B27" s="411">
        <v>2015</v>
      </c>
      <c r="C27" s="258" t="s">
        <v>16</v>
      </c>
      <c r="D27" s="40">
        <v>8588</v>
      </c>
      <c r="E27" s="40">
        <v>55483</v>
      </c>
      <c r="F27" s="40">
        <v>85763</v>
      </c>
      <c r="G27" s="40">
        <v>13215</v>
      </c>
      <c r="H27" s="40">
        <v>34991</v>
      </c>
    </row>
    <row r="28" spans="1:8" ht="12.75" customHeight="1" x14ac:dyDescent="0.2">
      <c r="B28" s="411"/>
      <c r="C28" s="258" t="s">
        <v>17</v>
      </c>
      <c r="D28" s="40">
        <v>78</v>
      </c>
      <c r="E28" s="40">
        <v>2061</v>
      </c>
      <c r="F28" s="40">
        <v>21368</v>
      </c>
      <c r="G28" s="40">
        <v>251</v>
      </c>
      <c r="H28" s="40">
        <v>44</v>
      </c>
    </row>
    <row r="29" spans="1:8" ht="12.75" customHeight="1" x14ac:dyDescent="0.2">
      <c r="B29" s="411"/>
      <c r="C29" s="258" t="s">
        <v>18</v>
      </c>
      <c r="D29" s="40">
        <v>11</v>
      </c>
      <c r="E29" s="40">
        <v>6403</v>
      </c>
      <c r="F29" s="40">
        <v>26708</v>
      </c>
      <c r="G29" s="40">
        <v>118</v>
      </c>
      <c r="H29" s="40">
        <v>737</v>
      </c>
    </row>
    <row r="30" spans="1:8" ht="12.75" customHeight="1" x14ac:dyDescent="0.2">
      <c r="B30" s="412"/>
      <c r="C30" s="299" t="s">
        <v>293</v>
      </c>
      <c r="D30" s="43">
        <v>8677</v>
      </c>
      <c r="E30" s="43">
        <v>63947</v>
      </c>
      <c r="F30" s="43">
        <v>133839</v>
      </c>
      <c r="G30" s="43">
        <v>13584</v>
      </c>
      <c r="H30" s="43">
        <v>35772</v>
      </c>
    </row>
    <row r="31" spans="1:8" ht="12.75" customHeight="1" x14ac:dyDescent="0.2"/>
    <row r="32" spans="1:8" ht="12.75" customHeight="1" x14ac:dyDescent="0.2"/>
    <row r="33" ht="12.75" customHeight="1" x14ac:dyDescent="0.2"/>
    <row r="34" ht="12.75" customHeight="1" x14ac:dyDescent="0.2"/>
    <row r="35" ht="12.75" customHeight="1" x14ac:dyDescent="0.2"/>
    <row r="36" ht="12.75" customHeight="1" x14ac:dyDescent="0.2"/>
    <row r="37" ht="12.75" customHeight="1" x14ac:dyDescent="0.2"/>
    <row r="38" ht="12.75" customHeight="1" x14ac:dyDescent="0.2"/>
    <row r="39" ht="12.75" customHeight="1" x14ac:dyDescent="0.2"/>
    <row r="40" ht="12.75" customHeight="1" x14ac:dyDescent="0.2"/>
    <row r="41" ht="12.75" customHeight="1" x14ac:dyDescent="0.2"/>
    <row r="42" ht="12.75" customHeight="1" x14ac:dyDescent="0.2"/>
    <row r="43" ht="12.75" customHeight="1" x14ac:dyDescent="0.2"/>
    <row r="44" ht="12.75" customHeight="1" x14ac:dyDescent="0.2"/>
    <row r="45" ht="12.75" customHeight="1" x14ac:dyDescent="0.2"/>
    <row r="46" ht="12.75" customHeight="1" x14ac:dyDescent="0.2"/>
    <row r="47" ht="12.75" customHeight="1" x14ac:dyDescent="0.2"/>
    <row r="48" ht="12.75" customHeight="1" x14ac:dyDescent="0.2"/>
    <row r="49" ht="12.75" customHeight="1" x14ac:dyDescent="0.2"/>
    <row r="50" ht="12.75" customHeight="1" x14ac:dyDescent="0.2"/>
    <row r="51" ht="12.75" customHeight="1" x14ac:dyDescent="0.2"/>
    <row r="52" ht="12.75" customHeight="1" x14ac:dyDescent="0.2"/>
    <row r="53" ht="12.75" customHeight="1" x14ac:dyDescent="0.2"/>
    <row r="54" ht="12.75" customHeight="1" x14ac:dyDescent="0.2"/>
    <row r="55" ht="12.75" customHeight="1" x14ac:dyDescent="0.2"/>
    <row r="56" ht="12.75" customHeight="1" x14ac:dyDescent="0.2"/>
    <row r="57" ht="12.75" customHeight="1" x14ac:dyDescent="0.2"/>
    <row r="58" ht="12.75" customHeight="1" x14ac:dyDescent="0.2"/>
    <row r="59" ht="12.75" customHeight="1" x14ac:dyDescent="0.2"/>
    <row r="60" ht="12.75" customHeight="1" x14ac:dyDescent="0.2"/>
    <row r="61" ht="12.75" customHeight="1" x14ac:dyDescent="0.2"/>
    <row r="62" ht="12.75" customHeight="1" x14ac:dyDescent="0.2"/>
    <row r="63" ht="12.75" customHeight="1" x14ac:dyDescent="0.2"/>
    <row r="64"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sheetData>
  <mergeCells count="10">
    <mergeCell ref="B1:H1"/>
    <mergeCell ref="B17:B20"/>
    <mergeCell ref="B27:B30"/>
    <mergeCell ref="D5:D6"/>
    <mergeCell ref="E5:E6"/>
    <mergeCell ref="G5:H5"/>
    <mergeCell ref="B7:B10"/>
    <mergeCell ref="B12:B15"/>
    <mergeCell ref="B22:B25"/>
    <mergeCell ref="F5:F6"/>
  </mergeCells>
  <pageMargins left="0.7" right="0.7" top="0.75" bottom="0.75" header="0.3" footer="0.3"/>
  <drawing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499984740745262"/>
  </sheetPr>
  <dimension ref="A1:Q78"/>
  <sheetViews>
    <sheetView showGridLines="0" workbookViewId="0"/>
  </sheetViews>
  <sheetFormatPr defaultRowHeight="11.25" x14ac:dyDescent="0.2"/>
  <cols>
    <col min="1" max="1" width="24.140625" style="375" customWidth="1"/>
    <col min="2" max="2" width="11.42578125" style="9" customWidth="1"/>
    <col min="3" max="3" width="17.7109375" style="9" customWidth="1"/>
    <col min="4" max="7" width="12.28515625" style="9" customWidth="1"/>
    <col min="8" max="20" width="11.42578125" style="9" customWidth="1"/>
    <col min="21" max="16384" width="9.140625" style="9"/>
  </cols>
  <sheetData>
    <row r="1" spans="1:17" s="142" customFormat="1" ht="21.75" customHeight="1" x14ac:dyDescent="0.35">
      <c r="A1" s="379" t="s">
        <v>193</v>
      </c>
      <c r="B1" s="437" t="s">
        <v>61</v>
      </c>
      <c r="C1" s="437"/>
      <c r="D1" s="437"/>
      <c r="E1" s="437"/>
      <c r="F1" s="437"/>
      <c r="G1" s="437"/>
      <c r="H1" s="141"/>
      <c r="I1" s="141"/>
      <c r="J1" s="141"/>
      <c r="K1" s="141"/>
      <c r="L1" s="141"/>
      <c r="M1" s="141"/>
      <c r="N1" s="141"/>
      <c r="O1" s="141"/>
      <c r="P1" s="141"/>
      <c r="Q1" s="141"/>
    </row>
    <row r="2" spans="1:17" s="64" customFormat="1" ht="12.75" customHeight="1" x14ac:dyDescent="0.2">
      <c r="A2" s="375"/>
    </row>
    <row r="3" spans="1:17" ht="12.75" customHeight="1" x14ac:dyDescent="0.2"/>
    <row r="4" spans="1:17" ht="12.75" customHeight="1" x14ac:dyDescent="0.2">
      <c r="C4" s="5" t="s">
        <v>483</v>
      </c>
      <c r="D4" s="174" t="s">
        <v>555</v>
      </c>
      <c r="E4" s="174"/>
      <c r="F4" s="174"/>
      <c r="G4" s="174"/>
    </row>
    <row r="5" spans="1:17" ht="24" customHeight="1" x14ac:dyDescent="0.2">
      <c r="B5" s="44" t="s">
        <v>50</v>
      </c>
      <c r="C5" s="60" t="s">
        <v>15</v>
      </c>
      <c r="D5" s="300" t="s">
        <v>25</v>
      </c>
      <c r="E5" s="301" t="s">
        <v>26</v>
      </c>
      <c r="F5" s="301" t="s">
        <v>273</v>
      </c>
      <c r="G5" s="251" t="s">
        <v>281</v>
      </c>
    </row>
    <row r="6" spans="1:17" ht="12.75" customHeight="1" x14ac:dyDescent="0.2">
      <c r="B6" s="444">
        <v>2007</v>
      </c>
      <c r="C6" s="250" t="s">
        <v>16</v>
      </c>
      <c r="D6" s="82">
        <v>0.33710268799999998</v>
      </c>
      <c r="E6" s="85">
        <v>9.2182482999999996E-2</v>
      </c>
      <c r="F6" s="85">
        <v>5.5899191199999997E-2</v>
      </c>
      <c r="G6" s="40">
        <v>553</v>
      </c>
    </row>
    <row r="7" spans="1:17" ht="12.75" customHeight="1" x14ac:dyDescent="0.2">
      <c r="B7" s="440"/>
      <c r="C7" s="258" t="s">
        <v>17</v>
      </c>
      <c r="D7" s="83">
        <v>0.31164488039999999</v>
      </c>
      <c r="E7" s="86">
        <v>6.9822507000000006E-2</v>
      </c>
      <c r="F7" s="86">
        <v>1.46691342E-2</v>
      </c>
      <c r="G7" s="41">
        <v>728</v>
      </c>
    </row>
    <row r="8" spans="1:17" ht="12.75" customHeight="1" x14ac:dyDescent="0.2">
      <c r="B8" s="440"/>
      <c r="C8" s="258" t="s">
        <v>18</v>
      </c>
      <c r="D8" s="83">
        <v>0.15888051819999999</v>
      </c>
      <c r="E8" s="86">
        <v>9.5792386899999998E-2</v>
      </c>
      <c r="F8" s="86">
        <v>2.2578969800000001E-2</v>
      </c>
      <c r="G8" s="41">
        <v>548</v>
      </c>
    </row>
    <row r="9" spans="1:17" ht="12.75" customHeight="1" x14ac:dyDescent="0.2">
      <c r="B9" s="440"/>
      <c r="C9" s="298" t="s">
        <v>168</v>
      </c>
      <c r="D9" s="84">
        <v>0.3121211404</v>
      </c>
      <c r="E9" s="87">
        <v>9.1009577899999999E-2</v>
      </c>
      <c r="F9" s="87">
        <v>4.1381156600000003E-2</v>
      </c>
      <c r="G9" s="42">
        <v>556</v>
      </c>
    </row>
    <row r="10" spans="1:17" ht="12.75" customHeight="1" x14ac:dyDescent="0.2">
      <c r="B10" s="38"/>
      <c r="C10" s="262"/>
      <c r="D10" s="83"/>
      <c r="E10" s="86"/>
      <c r="F10" s="86"/>
      <c r="G10" s="41"/>
    </row>
    <row r="11" spans="1:17" ht="12.75" customHeight="1" x14ac:dyDescent="0.2">
      <c r="B11" s="440">
        <v>2009</v>
      </c>
      <c r="C11" s="258" t="s">
        <v>16</v>
      </c>
      <c r="D11" s="332">
        <v>0.3330404817</v>
      </c>
      <c r="E11" s="333">
        <v>5.4930445100000003E-2</v>
      </c>
      <c r="F11" s="333">
        <v>3.2781384500000003E-2</v>
      </c>
      <c r="G11" s="246">
        <v>540</v>
      </c>
    </row>
    <row r="12" spans="1:17" ht="12.75" customHeight="1" x14ac:dyDescent="0.2">
      <c r="B12" s="440"/>
      <c r="C12" s="258" t="s">
        <v>17</v>
      </c>
      <c r="D12" s="332">
        <v>0.34293727839999999</v>
      </c>
      <c r="E12" s="333">
        <v>6.0519686599999997E-2</v>
      </c>
      <c r="F12" s="333">
        <v>1.2018179299999999E-2</v>
      </c>
      <c r="G12" s="246">
        <v>763</v>
      </c>
    </row>
    <row r="13" spans="1:17" ht="12.75" customHeight="1" x14ac:dyDescent="0.2">
      <c r="B13" s="440"/>
      <c r="C13" s="258" t="s">
        <v>18</v>
      </c>
      <c r="D13" s="332">
        <v>0.1563255341</v>
      </c>
      <c r="E13" s="333">
        <v>6.8941447899999994E-2</v>
      </c>
      <c r="F13" s="333">
        <v>1.7245241500000001E-2</v>
      </c>
      <c r="G13" s="246">
        <v>588</v>
      </c>
    </row>
    <row r="14" spans="1:17" ht="12.75" customHeight="1" x14ac:dyDescent="0.2">
      <c r="B14" s="440"/>
      <c r="C14" s="298" t="s">
        <v>169</v>
      </c>
      <c r="D14" s="334">
        <v>0.31276611900000001</v>
      </c>
      <c r="E14" s="335">
        <v>5.7047192099999998E-2</v>
      </c>
      <c r="F14" s="335">
        <v>2.5893396199999998E-2</v>
      </c>
      <c r="G14" s="248">
        <v>552</v>
      </c>
    </row>
    <row r="15" spans="1:17" ht="12.75" customHeight="1" x14ac:dyDescent="0.2">
      <c r="B15" s="38"/>
      <c r="C15" s="262"/>
      <c r="D15" s="83"/>
      <c r="E15" s="86"/>
      <c r="F15" s="86"/>
      <c r="G15" s="41"/>
    </row>
    <row r="16" spans="1:17" ht="12.75" customHeight="1" x14ac:dyDescent="0.2">
      <c r="B16" s="440">
        <v>2011</v>
      </c>
      <c r="C16" s="258" t="s">
        <v>16</v>
      </c>
      <c r="D16" s="332">
        <v>0.33732394570000002</v>
      </c>
      <c r="E16" s="333">
        <v>6.7137530099999995E-2</v>
      </c>
      <c r="F16" s="333">
        <v>3.8727633900000002E-2</v>
      </c>
      <c r="G16" s="246">
        <v>573</v>
      </c>
    </row>
    <row r="17" spans="1:7" ht="12.75" customHeight="1" x14ac:dyDescent="0.2">
      <c r="B17" s="440"/>
      <c r="C17" s="258" t="s">
        <v>17</v>
      </c>
      <c r="D17" s="332">
        <v>0.32082039439999999</v>
      </c>
      <c r="E17" s="333">
        <v>3.01869001E-2</v>
      </c>
      <c r="F17" s="333">
        <v>3.5417787E-3</v>
      </c>
      <c r="G17" s="246">
        <v>688</v>
      </c>
    </row>
    <row r="18" spans="1:7" ht="12.75" customHeight="1" x14ac:dyDescent="0.2">
      <c r="B18" s="440"/>
      <c r="C18" s="258" t="s">
        <v>18</v>
      </c>
      <c r="D18" s="332">
        <v>0.14084446149999999</v>
      </c>
      <c r="E18" s="333">
        <v>5.5945130900000001E-2</v>
      </c>
      <c r="F18" s="333">
        <v>1.28262802E-2</v>
      </c>
      <c r="G18" s="246">
        <v>645</v>
      </c>
    </row>
    <row r="19" spans="1:7" ht="12.75" customHeight="1" x14ac:dyDescent="0.2">
      <c r="B19" s="440"/>
      <c r="C19" s="298" t="s">
        <v>170</v>
      </c>
      <c r="D19" s="334">
        <v>0.3122943541</v>
      </c>
      <c r="E19" s="335">
        <v>6.23163937E-2</v>
      </c>
      <c r="F19" s="335">
        <v>2.6888879000000001E-2</v>
      </c>
      <c r="G19" s="248">
        <v>584</v>
      </c>
    </row>
    <row r="20" spans="1:7" ht="12.75" customHeight="1" x14ac:dyDescent="0.2">
      <c r="B20" s="125"/>
      <c r="C20" s="298"/>
      <c r="D20" s="334"/>
      <c r="E20" s="335"/>
      <c r="F20" s="335"/>
      <c r="G20" s="248"/>
    </row>
    <row r="21" spans="1:7" ht="12.75" customHeight="1" x14ac:dyDescent="0.2">
      <c r="A21" s="376"/>
      <c r="B21" s="415">
        <v>2013</v>
      </c>
      <c r="C21" s="258" t="s">
        <v>16</v>
      </c>
      <c r="D21" s="83">
        <v>0.34841970459999999</v>
      </c>
      <c r="E21" s="86">
        <v>5.9586276200000003E-2</v>
      </c>
      <c r="F21" s="86">
        <v>3.3927269699999998E-2</v>
      </c>
      <c r="G21" s="41">
        <v>586</v>
      </c>
    </row>
    <row r="22" spans="1:7" ht="12.75" customHeight="1" x14ac:dyDescent="0.2">
      <c r="A22" s="376"/>
      <c r="B22" s="415"/>
      <c r="C22" s="258" t="s">
        <v>17</v>
      </c>
      <c r="D22" s="83">
        <v>0.3097041311</v>
      </c>
      <c r="E22" s="86">
        <v>3.1737684500000002E-2</v>
      </c>
      <c r="F22" s="86">
        <v>2.4860552000000001E-3</v>
      </c>
      <c r="G22" s="41">
        <v>704</v>
      </c>
    </row>
    <row r="23" spans="1:7" ht="12.75" customHeight="1" x14ac:dyDescent="0.2">
      <c r="A23" s="376"/>
      <c r="B23" s="415"/>
      <c r="C23" s="258" t="s">
        <v>18</v>
      </c>
      <c r="D23" s="83">
        <v>0.25662253889999997</v>
      </c>
      <c r="E23" s="86">
        <v>0.1171102182</v>
      </c>
      <c r="F23" s="86">
        <v>1.1346233000000001E-2</v>
      </c>
      <c r="G23" s="41">
        <v>676</v>
      </c>
    </row>
    <row r="24" spans="1:7" ht="12.75" customHeight="1" x14ac:dyDescent="0.2">
      <c r="A24" s="376"/>
      <c r="B24" s="415"/>
      <c r="C24" s="298" t="s">
        <v>171</v>
      </c>
      <c r="D24" s="84">
        <v>0.33336131600000002</v>
      </c>
      <c r="E24" s="87">
        <v>6.4356768699999997E-2</v>
      </c>
      <c r="F24" s="87">
        <v>2.40522123E-2</v>
      </c>
      <c r="G24" s="42">
        <v>599</v>
      </c>
    </row>
    <row r="25" spans="1:7" ht="12.75" customHeight="1" x14ac:dyDescent="0.2">
      <c r="B25" s="37"/>
      <c r="C25" s="262"/>
      <c r="D25" s="83"/>
      <c r="E25" s="86"/>
      <c r="F25" s="86"/>
      <c r="G25" s="41"/>
    </row>
    <row r="26" spans="1:7" ht="12.75" customHeight="1" x14ac:dyDescent="0.2">
      <c r="B26" s="411">
        <v>2015</v>
      </c>
      <c r="C26" s="258" t="s">
        <v>16</v>
      </c>
      <c r="D26" s="83">
        <v>0.3618785994</v>
      </c>
      <c r="E26" s="86">
        <v>6.5372339299999999E-2</v>
      </c>
      <c r="F26" s="86">
        <v>3.8367559000000002E-2</v>
      </c>
      <c r="G26" s="41">
        <v>626</v>
      </c>
    </row>
    <row r="27" spans="1:7" ht="12.75" customHeight="1" x14ac:dyDescent="0.2">
      <c r="B27" s="411"/>
      <c r="C27" s="258" t="s">
        <v>17</v>
      </c>
      <c r="D27" s="83">
        <v>0.32367566889999999</v>
      </c>
      <c r="E27" s="86">
        <v>3.59736971E-2</v>
      </c>
      <c r="F27" s="86">
        <v>7.0313323E-3</v>
      </c>
      <c r="G27" s="41">
        <v>794</v>
      </c>
    </row>
    <row r="28" spans="1:7" ht="12.75" customHeight="1" x14ac:dyDescent="0.2">
      <c r="B28" s="411"/>
      <c r="C28" s="258" t="s">
        <v>18</v>
      </c>
      <c r="D28" s="83">
        <v>0.2193078601</v>
      </c>
      <c r="E28" s="86">
        <v>6.0928186099999997E-2</v>
      </c>
      <c r="F28" s="86">
        <v>1.41833371E-2</v>
      </c>
      <c r="G28" s="41">
        <v>662</v>
      </c>
    </row>
    <row r="29" spans="1:7" ht="12.75" customHeight="1" x14ac:dyDescent="0.2">
      <c r="B29" s="412"/>
      <c r="C29" s="299" t="s">
        <v>293</v>
      </c>
      <c r="D29" s="302">
        <v>0.34170336080000002</v>
      </c>
      <c r="E29" s="303">
        <v>6.2280054799999998E-2</v>
      </c>
      <c r="F29" s="303">
        <v>2.8538589100000001E-2</v>
      </c>
      <c r="G29" s="43">
        <v>635</v>
      </c>
    </row>
    <row r="30" spans="1:7" ht="12.75" customHeight="1" x14ac:dyDescent="0.2"/>
    <row r="31" spans="1:7" ht="12.75" customHeight="1" x14ac:dyDescent="0.2">
      <c r="C31" s="64"/>
    </row>
    <row r="32" spans="1:7" ht="12.75" customHeight="1" x14ac:dyDescent="0.2"/>
    <row r="33" spans="3:3" ht="12.75" customHeight="1" x14ac:dyDescent="0.2"/>
    <row r="34" spans="3:3" ht="12.75" customHeight="1" x14ac:dyDescent="0.2"/>
    <row r="35" spans="3:3" ht="12.75" customHeight="1" x14ac:dyDescent="0.2"/>
    <row r="36" spans="3:3" ht="12.75" customHeight="1" x14ac:dyDescent="0.2"/>
    <row r="37" spans="3:3" ht="12.75" customHeight="1" x14ac:dyDescent="0.25">
      <c r="C37" s="28"/>
    </row>
    <row r="38" spans="3:3" ht="12.75" customHeight="1" x14ac:dyDescent="0.25">
      <c r="C38"/>
    </row>
    <row r="39" spans="3:3" ht="12.75" customHeight="1" x14ac:dyDescent="0.2"/>
    <row r="40" spans="3:3" ht="12.75" customHeight="1" x14ac:dyDescent="0.2"/>
    <row r="41" spans="3:3" ht="12.75" customHeight="1" x14ac:dyDescent="0.2"/>
    <row r="42" spans="3:3" ht="12.75" customHeight="1" x14ac:dyDescent="0.2"/>
    <row r="43" spans="3:3" ht="12.75" customHeight="1" x14ac:dyDescent="0.2"/>
    <row r="44" spans="3:3" ht="12.75" customHeight="1" x14ac:dyDescent="0.2"/>
    <row r="45" spans="3:3" ht="12.75" customHeight="1" x14ac:dyDescent="0.2"/>
    <row r="46" spans="3:3" ht="12.75" customHeight="1" x14ac:dyDescent="0.2"/>
    <row r="47" spans="3:3" ht="12.75" customHeight="1" x14ac:dyDescent="0.2"/>
    <row r="48" spans="3:3" ht="12.75" customHeight="1" x14ac:dyDescent="0.2"/>
    <row r="49" ht="12.75" customHeight="1" x14ac:dyDescent="0.2"/>
    <row r="50" ht="12.75" customHeight="1" x14ac:dyDescent="0.2"/>
    <row r="51" ht="12.75" customHeight="1" x14ac:dyDescent="0.2"/>
    <row r="52" ht="12.75" customHeight="1" x14ac:dyDescent="0.2"/>
    <row r="53" ht="12.75" customHeight="1" x14ac:dyDescent="0.2"/>
    <row r="54" ht="12.75" customHeight="1" x14ac:dyDescent="0.2"/>
    <row r="55" ht="12.75" customHeight="1" x14ac:dyDescent="0.2"/>
    <row r="56" ht="12.75" customHeight="1" x14ac:dyDescent="0.2"/>
    <row r="57" ht="12.75" customHeight="1" x14ac:dyDescent="0.2"/>
    <row r="58" ht="12.75" customHeight="1" x14ac:dyDescent="0.2"/>
    <row r="59" ht="12.75" customHeight="1" x14ac:dyDescent="0.2"/>
    <row r="60" ht="12.75" customHeight="1" x14ac:dyDescent="0.2"/>
    <row r="61" ht="12.75" customHeight="1" x14ac:dyDescent="0.2"/>
    <row r="62" ht="12.75" customHeight="1" x14ac:dyDescent="0.2"/>
    <row r="63" ht="12.75" customHeight="1" x14ac:dyDescent="0.2"/>
    <row r="64"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sheetData>
  <mergeCells count="6">
    <mergeCell ref="B1:G1"/>
    <mergeCell ref="B6:B9"/>
    <mergeCell ref="B11:B14"/>
    <mergeCell ref="B16:B19"/>
    <mergeCell ref="B26:B29"/>
    <mergeCell ref="B21:B24"/>
  </mergeCells>
  <pageMargins left="0.7" right="0.7" top="0.75" bottom="0.75" header="0.3" footer="0.3"/>
  <pageSetup paperSize="9" orientation="portrait"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499984740745262"/>
  </sheetPr>
  <dimension ref="A1:Q78"/>
  <sheetViews>
    <sheetView showGridLines="0" workbookViewId="0"/>
  </sheetViews>
  <sheetFormatPr defaultRowHeight="11.25" x14ac:dyDescent="0.2"/>
  <cols>
    <col min="1" max="1" width="24.140625" style="377" customWidth="1"/>
    <col min="2" max="2" width="11.42578125" style="11" customWidth="1"/>
    <col min="3" max="17" width="12.28515625" style="11" customWidth="1"/>
    <col min="18" max="20" width="11.42578125" style="11" customWidth="1"/>
    <col min="21" max="16384" width="9.140625" style="11"/>
  </cols>
  <sheetData>
    <row r="1" spans="1:17" s="137" customFormat="1" ht="21.75" customHeight="1" x14ac:dyDescent="0.35">
      <c r="A1" s="379" t="s">
        <v>193</v>
      </c>
      <c r="B1" s="437" t="s">
        <v>61</v>
      </c>
      <c r="C1" s="437"/>
      <c r="D1" s="437"/>
      <c r="E1" s="437"/>
      <c r="F1" s="437"/>
      <c r="G1" s="437"/>
      <c r="H1" s="437"/>
      <c r="I1" s="437"/>
      <c r="J1" s="437"/>
      <c r="K1" s="437"/>
      <c r="L1" s="437"/>
      <c r="M1" s="437"/>
      <c r="N1" s="437"/>
      <c r="O1" s="437"/>
      <c r="P1" s="437"/>
      <c r="Q1" s="437"/>
    </row>
    <row r="2" spans="1:17" ht="12.75" customHeight="1" x14ac:dyDescent="0.2"/>
    <row r="3" spans="1:17" s="14" customFormat="1" ht="12.75" customHeight="1" x14ac:dyDescent="0.2">
      <c r="A3" s="377"/>
      <c r="B3" s="93" t="s">
        <v>485</v>
      </c>
      <c r="C3" s="90" t="s">
        <v>136</v>
      </c>
      <c r="D3" s="90"/>
      <c r="E3" s="90"/>
      <c r="F3" s="90"/>
      <c r="G3" s="90"/>
      <c r="H3" s="90"/>
      <c r="I3" s="90"/>
      <c r="J3" s="90"/>
      <c r="K3" s="90"/>
      <c r="L3" s="90"/>
      <c r="M3" s="90"/>
      <c r="N3" s="90"/>
      <c r="O3" s="90"/>
      <c r="P3" s="90"/>
      <c r="Q3" s="90"/>
    </row>
    <row r="4" spans="1:17" ht="27.75" customHeight="1" x14ac:dyDescent="0.2">
      <c r="B4" s="23" t="s">
        <v>50</v>
      </c>
      <c r="C4" s="220" t="s">
        <v>22</v>
      </c>
      <c r="D4" s="220" t="s">
        <v>71</v>
      </c>
      <c r="E4" s="220" t="s">
        <v>517</v>
      </c>
      <c r="F4" s="220" t="s">
        <v>70</v>
      </c>
      <c r="G4" s="220" t="s">
        <v>200</v>
      </c>
      <c r="H4" s="220" t="s">
        <v>518</v>
      </c>
      <c r="I4" s="220" t="s">
        <v>202</v>
      </c>
      <c r="J4" s="220" t="s">
        <v>69</v>
      </c>
      <c r="K4" s="220" t="s">
        <v>68</v>
      </c>
      <c r="L4" s="220" t="s">
        <v>203</v>
      </c>
      <c r="M4" s="220" t="s">
        <v>544</v>
      </c>
      <c r="N4" s="220" t="s">
        <v>67</v>
      </c>
      <c r="O4" s="220" t="s">
        <v>66</v>
      </c>
      <c r="P4" s="220" t="s">
        <v>30</v>
      </c>
      <c r="Q4" s="220" t="s">
        <v>20</v>
      </c>
    </row>
    <row r="5" spans="1:17" ht="12.75" customHeight="1" x14ac:dyDescent="0.2">
      <c r="B5" s="255">
        <v>1997</v>
      </c>
      <c r="C5" s="272">
        <v>57300</v>
      </c>
      <c r="D5" s="272">
        <v>724</v>
      </c>
      <c r="E5" s="272">
        <v>38</v>
      </c>
      <c r="F5" s="272">
        <v>-13955</v>
      </c>
      <c r="G5" s="272">
        <v>-2954</v>
      </c>
      <c r="H5" s="272">
        <v>-37124</v>
      </c>
      <c r="I5" s="272">
        <v>2218</v>
      </c>
      <c r="J5" s="272">
        <v>443</v>
      </c>
      <c r="K5" s="272">
        <v>-784</v>
      </c>
      <c r="L5" s="272">
        <v>1876</v>
      </c>
      <c r="M5" s="272">
        <v>-584</v>
      </c>
      <c r="N5" s="272">
        <v>-329</v>
      </c>
      <c r="O5" s="272">
        <v>775</v>
      </c>
      <c r="P5" s="272">
        <v>7715</v>
      </c>
      <c r="Q5" s="272">
        <v>50546</v>
      </c>
    </row>
    <row r="6" spans="1:17" ht="12.75" customHeight="1" x14ac:dyDescent="0.2">
      <c r="B6" s="255">
        <v>1998</v>
      </c>
      <c r="C6" s="272">
        <v>61606</v>
      </c>
      <c r="D6" s="272">
        <v>878</v>
      </c>
      <c r="E6" s="272">
        <v>-28</v>
      </c>
      <c r="F6" s="272">
        <v>-15193</v>
      </c>
      <c r="G6" s="272">
        <v>-3218</v>
      </c>
      <c r="H6" s="272">
        <v>-41728</v>
      </c>
      <c r="I6" s="272">
        <v>2310</v>
      </c>
      <c r="J6" s="272">
        <v>422</v>
      </c>
      <c r="K6" s="272">
        <v>-850</v>
      </c>
      <c r="L6" s="272">
        <v>1881</v>
      </c>
      <c r="M6" s="272">
        <v>-738</v>
      </c>
      <c r="N6" s="272">
        <v>-344</v>
      </c>
      <c r="O6" s="272">
        <v>798</v>
      </c>
      <c r="P6" s="272">
        <v>7727</v>
      </c>
      <c r="Q6" s="272">
        <v>52471</v>
      </c>
    </row>
    <row r="7" spans="1:17" ht="12.75" customHeight="1" x14ac:dyDescent="0.2">
      <c r="B7" s="255">
        <v>1999</v>
      </c>
      <c r="C7" s="272">
        <v>65370</v>
      </c>
      <c r="D7" s="272">
        <v>914</v>
      </c>
      <c r="E7" s="272">
        <v>-53</v>
      </c>
      <c r="F7" s="272">
        <v>-16266</v>
      </c>
      <c r="G7" s="272">
        <v>-3520</v>
      </c>
      <c r="H7" s="272">
        <v>-44305</v>
      </c>
      <c r="I7" s="272">
        <v>2140</v>
      </c>
      <c r="J7" s="272">
        <v>419</v>
      </c>
      <c r="K7" s="272">
        <v>-1139</v>
      </c>
      <c r="L7" s="272">
        <v>1419</v>
      </c>
      <c r="M7" s="272">
        <v>-518</v>
      </c>
      <c r="N7" s="272">
        <v>-335</v>
      </c>
      <c r="O7" s="272">
        <v>568</v>
      </c>
      <c r="P7" s="272">
        <v>7699</v>
      </c>
      <c r="Q7" s="272">
        <v>54029</v>
      </c>
    </row>
    <row r="8" spans="1:17" ht="12.75" customHeight="1" x14ac:dyDescent="0.2">
      <c r="B8" s="255">
        <v>2000</v>
      </c>
      <c r="C8" s="272">
        <v>71254</v>
      </c>
      <c r="D8" s="272">
        <v>948</v>
      </c>
      <c r="E8" s="272">
        <v>229</v>
      </c>
      <c r="F8" s="272">
        <v>-17265</v>
      </c>
      <c r="G8" s="272">
        <v>-3757</v>
      </c>
      <c r="H8" s="272">
        <v>-49002</v>
      </c>
      <c r="I8" s="272">
        <v>2401</v>
      </c>
      <c r="J8" s="272">
        <v>392</v>
      </c>
      <c r="K8" s="272">
        <v>-1307</v>
      </c>
      <c r="L8" s="272">
        <v>1485</v>
      </c>
      <c r="M8" s="272">
        <v>-746</v>
      </c>
      <c r="N8" s="272">
        <v>-359</v>
      </c>
      <c r="O8" s="272">
        <v>384</v>
      </c>
      <c r="P8" s="272">
        <v>7735</v>
      </c>
      <c r="Q8" s="272">
        <v>55429</v>
      </c>
    </row>
    <row r="9" spans="1:17" ht="12.75" customHeight="1" x14ac:dyDescent="0.2">
      <c r="B9" s="255">
        <v>2001</v>
      </c>
      <c r="C9" s="272">
        <v>74845</v>
      </c>
      <c r="D9" s="272">
        <v>948</v>
      </c>
      <c r="E9" s="272">
        <v>28</v>
      </c>
      <c r="F9" s="272">
        <v>-18173</v>
      </c>
      <c r="G9" s="272">
        <v>-4024</v>
      </c>
      <c r="H9" s="272">
        <v>-51174</v>
      </c>
      <c r="I9" s="272">
        <v>2451</v>
      </c>
      <c r="J9" s="272">
        <v>381</v>
      </c>
      <c r="K9" s="272">
        <v>-1450</v>
      </c>
      <c r="L9" s="272">
        <v>1382</v>
      </c>
      <c r="M9" s="272">
        <v>-370</v>
      </c>
      <c r="N9" s="272">
        <v>-450</v>
      </c>
      <c r="O9" s="272">
        <v>560</v>
      </c>
      <c r="P9" s="272">
        <v>7730</v>
      </c>
      <c r="Q9" s="272">
        <v>56314</v>
      </c>
    </row>
    <row r="10" spans="1:17" ht="12.75" customHeight="1" x14ac:dyDescent="0.2">
      <c r="B10" s="255">
        <v>2002</v>
      </c>
      <c r="C10" s="272">
        <v>78389</v>
      </c>
      <c r="D10" s="272">
        <v>959</v>
      </c>
      <c r="E10" s="272">
        <v>20</v>
      </c>
      <c r="F10" s="272">
        <v>-18736</v>
      </c>
      <c r="G10" s="272">
        <v>-4121</v>
      </c>
      <c r="H10" s="272">
        <v>-53973</v>
      </c>
      <c r="I10" s="272">
        <v>2538</v>
      </c>
      <c r="J10" s="272">
        <v>1060</v>
      </c>
      <c r="K10" s="272">
        <v>-1085</v>
      </c>
      <c r="L10" s="272">
        <v>2514</v>
      </c>
      <c r="M10" s="272">
        <v>-442</v>
      </c>
      <c r="N10" s="272">
        <v>-385</v>
      </c>
      <c r="O10" s="272">
        <v>1687</v>
      </c>
      <c r="P10" s="272">
        <v>7741</v>
      </c>
      <c r="Q10" s="272">
        <v>56111</v>
      </c>
    </row>
    <row r="11" spans="1:17" ht="12.75" customHeight="1" x14ac:dyDescent="0.2">
      <c r="B11" s="255">
        <v>2003</v>
      </c>
      <c r="C11" s="272">
        <v>81575</v>
      </c>
      <c r="D11" s="272">
        <v>995</v>
      </c>
      <c r="E11" s="272">
        <v>55</v>
      </c>
      <c r="F11" s="272">
        <v>-19575</v>
      </c>
      <c r="G11" s="272">
        <v>-4266</v>
      </c>
      <c r="H11" s="272">
        <v>-56526</v>
      </c>
      <c r="I11" s="272">
        <v>2257</v>
      </c>
      <c r="J11" s="272">
        <v>392</v>
      </c>
      <c r="K11" s="272">
        <v>-1504</v>
      </c>
      <c r="L11" s="272">
        <v>1146</v>
      </c>
      <c r="M11" s="272">
        <v>-281</v>
      </c>
      <c r="N11" s="272">
        <v>-461</v>
      </c>
      <c r="O11" s="272">
        <v>405</v>
      </c>
      <c r="P11" s="272">
        <v>7851</v>
      </c>
      <c r="Q11" s="272">
        <v>56423</v>
      </c>
    </row>
    <row r="12" spans="1:17" ht="12.75" customHeight="1" x14ac:dyDescent="0.2">
      <c r="B12" s="255">
        <v>2004</v>
      </c>
      <c r="C12" s="272">
        <v>86751</v>
      </c>
      <c r="D12" s="272">
        <v>1179</v>
      </c>
      <c r="E12" s="272">
        <v>9</v>
      </c>
      <c r="F12" s="272">
        <v>-20577</v>
      </c>
      <c r="G12" s="272">
        <v>-4472</v>
      </c>
      <c r="H12" s="272">
        <v>-60503</v>
      </c>
      <c r="I12" s="272">
        <v>2386</v>
      </c>
      <c r="J12" s="272">
        <v>406</v>
      </c>
      <c r="K12" s="272">
        <v>-1275</v>
      </c>
      <c r="L12" s="272">
        <v>1518</v>
      </c>
      <c r="M12" s="272">
        <v>-218</v>
      </c>
      <c r="N12" s="272">
        <v>-573</v>
      </c>
      <c r="O12" s="272">
        <v>727</v>
      </c>
      <c r="P12" s="272">
        <v>7925</v>
      </c>
      <c r="Q12" s="272">
        <v>56901</v>
      </c>
    </row>
    <row r="13" spans="1:17" ht="12.75" customHeight="1" x14ac:dyDescent="0.2">
      <c r="B13" s="255">
        <v>2005</v>
      </c>
      <c r="C13" s="272">
        <v>93316</v>
      </c>
      <c r="D13" s="272">
        <v>1449</v>
      </c>
      <c r="E13" s="272">
        <v>7</v>
      </c>
      <c r="F13" s="272">
        <v>-21746</v>
      </c>
      <c r="G13" s="272">
        <v>-4759</v>
      </c>
      <c r="H13" s="272">
        <v>-65210</v>
      </c>
      <c r="I13" s="272">
        <v>3059</v>
      </c>
      <c r="J13" s="272">
        <v>843</v>
      </c>
      <c r="K13" s="272">
        <v>-740</v>
      </c>
      <c r="L13" s="272">
        <v>3161</v>
      </c>
      <c r="M13" s="272">
        <v>-329</v>
      </c>
      <c r="N13" s="272">
        <v>-722</v>
      </c>
      <c r="O13" s="272">
        <v>2111</v>
      </c>
      <c r="P13" s="272">
        <v>7972</v>
      </c>
      <c r="Q13" s="272">
        <v>58090</v>
      </c>
    </row>
    <row r="14" spans="1:17" ht="12.75" customHeight="1" x14ac:dyDescent="0.2">
      <c r="B14" s="255">
        <v>2006</v>
      </c>
      <c r="C14" s="272">
        <v>102432</v>
      </c>
      <c r="D14" s="272">
        <v>1441</v>
      </c>
      <c r="E14" s="272">
        <v>9</v>
      </c>
      <c r="F14" s="272">
        <v>-23020</v>
      </c>
      <c r="G14" s="272">
        <v>-5010</v>
      </c>
      <c r="H14" s="272">
        <v>-71878</v>
      </c>
      <c r="I14" s="272">
        <v>3977</v>
      </c>
      <c r="J14" s="272">
        <v>1056</v>
      </c>
      <c r="K14" s="272">
        <v>-853</v>
      </c>
      <c r="L14" s="272">
        <v>4181</v>
      </c>
      <c r="M14" s="272">
        <v>-680</v>
      </c>
      <c r="N14" s="272">
        <v>-880</v>
      </c>
      <c r="O14" s="272">
        <v>2621</v>
      </c>
      <c r="P14" s="272">
        <v>8051</v>
      </c>
      <c r="Q14" s="272">
        <v>60912</v>
      </c>
    </row>
    <row r="15" spans="1:17" ht="12.75" customHeight="1" x14ac:dyDescent="0.2">
      <c r="B15" s="255">
        <v>2007</v>
      </c>
      <c r="C15" s="272">
        <v>111178</v>
      </c>
      <c r="D15" s="272">
        <v>1640</v>
      </c>
      <c r="E15" s="272">
        <v>12</v>
      </c>
      <c r="F15" s="272">
        <v>-25499</v>
      </c>
      <c r="G15" s="272">
        <v>-5414</v>
      </c>
      <c r="H15" s="272">
        <v>-77304</v>
      </c>
      <c r="I15" s="272">
        <v>4613</v>
      </c>
      <c r="J15" s="272">
        <v>785</v>
      </c>
      <c r="K15" s="272">
        <v>-1141</v>
      </c>
      <c r="L15" s="272">
        <v>4257</v>
      </c>
      <c r="M15" s="272">
        <v>-757</v>
      </c>
      <c r="N15" s="272">
        <v>-978</v>
      </c>
      <c r="O15" s="272">
        <v>2523</v>
      </c>
      <c r="P15" s="272">
        <v>8466</v>
      </c>
      <c r="Q15" s="272">
        <v>63838</v>
      </c>
    </row>
    <row r="16" spans="1:17" ht="12.75" customHeight="1" x14ac:dyDescent="0.2">
      <c r="B16" s="255">
        <v>2008</v>
      </c>
      <c r="C16" s="272">
        <v>118831</v>
      </c>
      <c r="D16" s="272">
        <v>1653</v>
      </c>
      <c r="E16" s="272">
        <v>-291</v>
      </c>
      <c r="F16" s="272">
        <v>-26235</v>
      </c>
      <c r="G16" s="272">
        <v>-5740</v>
      </c>
      <c r="H16" s="272">
        <v>-83928</v>
      </c>
      <c r="I16" s="272">
        <v>4291</v>
      </c>
      <c r="J16" s="272">
        <v>1007</v>
      </c>
      <c r="K16" s="272">
        <v>-1458</v>
      </c>
      <c r="L16" s="272">
        <v>3839</v>
      </c>
      <c r="M16" s="272">
        <v>-628</v>
      </c>
      <c r="N16" s="272">
        <v>-1010</v>
      </c>
      <c r="O16" s="272">
        <v>2202</v>
      </c>
      <c r="P16" s="272">
        <v>8466</v>
      </c>
      <c r="Q16" s="272">
        <v>64798</v>
      </c>
    </row>
    <row r="17" spans="2:17" ht="12.75" customHeight="1" x14ac:dyDescent="0.2">
      <c r="B17" s="187">
        <v>2009</v>
      </c>
      <c r="C17" s="312">
        <v>108557</v>
      </c>
      <c r="D17" s="312">
        <v>1462</v>
      </c>
      <c r="E17" s="312">
        <v>-313</v>
      </c>
      <c r="F17" s="312">
        <v>-25388</v>
      </c>
      <c r="G17" s="312">
        <v>-5965</v>
      </c>
      <c r="H17" s="312">
        <v>-75855</v>
      </c>
      <c r="I17" s="312">
        <v>2498</v>
      </c>
      <c r="J17" s="312">
        <v>791</v>
      </c>
      <c r="K17" s="312">
        <v>-945</v>
      </c>
      <c r="L17" s="312">
        <v>2344</v>
      </c>
      <c r="M17" s="312">
        <v>55</v>
      </c>
      <c r="N17" s="312">
        <v>-685</v>
      </c>
      <c r="O17" s="312">
        <v>1714</v>
      </c>
      <c r="P17" s="312">
        <v>8434</v>
      </c>
      <c r="Q17" s="312">
        <v>61898</v>
      </c>
    </row>
    <row r="18" spans="2:17" ht="12.75" customHeight="1" x14ac:dyDescent="0.2">
      <c r="B18" s="255">
        <v>2010</v>
      </c>
      <c r="C18" s="272">
        <v>119305</v>
      </c>
      <c r="D18" s="272">
        <v>1632</v>
      </c>
      <c r="E18" s="272">
        <v>0</v>
      </c>
      <c r="F18" s="272">
        <v>-26290</v>
      </c>
      <c r="G18" s="272">
        <v>-6001</v>
      </c>
      <c r="H18" s="272">
        <v>-85451</v>
      </c>
      <c r="I18" s="272">
        <v>3190</v>
      </c>
      <c r="J18" s="272">
        <v>724</v>
      </c>
      <c r="K18" s="272">
        <v>-905</v>
      </c>
      <c r="L18" s="272">
        <v>3011</v>
      </c>
      <c r="M18" s="272">
        <v>-259</v>
      </c>
      <c r="N18" s="272">
        <v>-747</v>
      </c>
      <c r="O18" s="272">
        <v>2004</v>
      </c>
      <c r="P18" s="272">
        <v>8427</v>
      </c>
      <c r="Q18" s="272">
        <v>62009</v>
      </c>
    </row>
    <row r="19" spans="2:17" ht="12.75" customHeight="1" x14ac:dyDescent="0.2">
      <c r="B19" s="255">
        <v>2011</v>
      </c>
      <c r="C19" s="272">
        <v>128977</v>
      </c>
      <c r="D19" s="272">
        <v>1752</v>
      </c>
      <c r="E19" s="272">
        <v>1</v>
      </c>
      <c r="F19" s="272">
        <v>-28040</v>
      </c>
      <c r="G19" s="272">
        <v>-6193</v>
      </c>
      <c r="H19" s="272">
        <v>-93004</v>
      </c>
      <c r="I19" s="272">
        <v>3469</v>
      </c>
      <c r="J19" s="272">
        <v>777</v>
      </c>
      <c r="K19" s="272">
        <v>-1165</v>
      </c>
      <c r="L19" s="272">
        <v>3081</v>
      </c>
      <c r="M19" s="272">
        <v>-304</v>
      </c>
      <c r="N19" s="272">
        <v>-790</v>
      </c>
      <c r="O19" s="272">
        <v>1989</v>
      </c>
      <c r="P19" s="272">
        <v>8746</v>
      </c>
      <c r="Q19" s="272">
        <v>64536</v>
      </c>
    </row>
    <row r="20" spans="2:17" ht="12.75" customHeight="1" x14ac:dyDescent="0.2">
      <c r="B20" s="255">
        <v>2012</v>
      </c>
      <c r="C20" s="272">
        <v>129004</v>
      </c>
      <c r="D20" s="272">
        <v>1693</v>
      </c>
      <c r="E20" s="272">
        <v>-2</v>
      </c>
      <c r="F20" s="272">
        <v>-28267</v>
      </c>
      <c r="G20" s="272">
        <v>-6266</v>
      </c>
      <c r="H20" s="272">
        <v>-92697</v>
      </c>
      <c r="I20" s="272">
        <v>3402</v>
      </c>
      <c r="J20" s="272">
        <v>714</v>
      </c>
      <c r="K20" s="272">
        <v>-1217</v>
      </c>
      <c r="L20" s="272">
        <v>2899</v>
      </c>
      <c r="M20" s="272">
        <v>-479</v>
      </c>
      <c r="N20" s="272">
        <v>-671</v>
      </c>
      <c r="O20" s="272">
        <v>1749</v>
      </c>
      <c r="P20" s="272">
        <v>8806</v>
      </c>
      <c r="Q20" s="272">
        <v>63898</v>
      </c>
    </row>
    <row r="21" spans="2:17" ht="12.75" customHeight="1" x14ac:dyDescent="0.2">
      <c r="B21" s="255">
        <v>2013</v>
      </c>
      <c r="C21" s="272">
        <v>127326</v>
      </c>
      <c r="D21" s="272">
        <v>1746</v>
      </c>
      <c r="E21" s="272">
        <v>1</v>
      </c>
      <c r="F21" s="272">
        <v>-28411</v>
      </c>
      <c r="G21" s="272">
        <v>-6237</v>
      </c>
      <c r="H21" s="272">
        <v>-91259</v>
      </c>
      <c r="I21" s="272">
        <v>3063</v>
      </c>
      <c r="J21" s="272">
        <v>1466</v>
      </c>
      <c r="K21" s="272">
        <v>-1126</v>
      </c>
      <c r="L21" s="272">
        <v>3406</v>
      </c>
      <c r="M21" s="272">
        <v>-182</v>
      </c>
      <c r="N21" s="272">
        <v>-586</v>
      </c>
      <c r="O21" s="272">
        <v>2638</v>
      </c>
      <c r="P21" s="272">
        <v>8844</v>
      </c>
      <c r="Q21" s="272">
        <v>62986</v>
      </c>
    </row>
    <row r="22" spans="2:17" ht="12.75" customHeight="1" x14ac:dyDescent="0.2">
      <c r="B22" s="255">
        <v>2014</v>
      </c>
      <c r="C22" s="272">
        <v>130231</v>
      </c>
      <c r="D22" s="272">
        <v>2050</v>
      </c>
      <c r="E22" s="272">
        <v>1</v>
      </c>
      <c r="F22" s="272">
        <v>-29399</v>
      </c>
      <c r="G22" s="272">
        <v>-6374</v>
      </c>
      <c r="H22" s="272">
        <v>-92868</v>
      </c>
      <c r="I22" s="272">
        <v>3563</v>
      </c>
      <c r="J22" s="272">
        <v>752</v>
      </c>
      <c r="K22" s="272">
        <v>-1337</v>
      </c>
      <c r="L22" s="272">
        <v>2981</v>
      </c>
      <c r="M22" s="272">
        <v>-437</v>
      </c>
      <c r="N22" s="272">
        <v>-676</v>
      </c>
      <c r="O22" s="272">
        <v>1868</v>
      </c>
      <c r="P22" s="272">
        <v>8857</v>
      </c>
      <c r="Q22" s="272">
        <v>63362</v>
      </c>
    </row>
    <row r="23" spans="2:17" ht="12.75" customHeight="1" x14ac:dyDescent="0.2">
      <c r="B23" s="239">
        <v>2015</v>
      </c>
      <c r="C23" s="244">
        <v>133838</v>
      </c>
      <c r="D23" s="244">
        <v>2116</v>
      </c>
      <c r="E23" s="244">
        <v>0</v>
      </c>
      <c r="F23" s="244">
        <v>-30334</v>
      </c>
      <c r="G23" s="244">
        <v>-6436</v>
      </c>
      <c r="H23" s="244">
        <v>-95300</v>
      </c>
      <c r="I23" s="244">
        <v>3820</v>
      </c>
      <c r="J23" s="244">
        <v>745</v>
      </c>
      <c r="K23" s="244">
        <v>-838</v>
      </c>
      <c r="L23" s="244">
        <v>3721</v>
      </c>
      <c r="M23" s="244">
        <v>-509</v>
      </c>
      <c r="N23" s="244">
        <v>-707</v>
      </c>
      <c r="O23" s="244">
        <v>2505</v>
      </c>
      <c r="P23" s="244">
        <v>8677</v>
      </c>
      <c r="Q23" s="244">
        <v>63947</v>
      </c>
    </row>
    <row r="24" spans="2:17" ht="12.75" customHeight="1" x14ac:dyDescent="0.2"/>
    <row r="25" spans="2:17" ht="12.75" customHeight="1" x14ac:dyDescent="0.2"/>
    <row r="26" spans="2:17" ht="12.75" customHeight="1" x14ac:dyDescent="0.2"/>
    <row r="27" spans="2:17" ht="12.75" customHeight="1" x14ac:dyDescent="0.2"/>
    <row r="28" spans="2:17" ht="12.75" customHeight="1" x14ac:dyDescent="0.2"/>
    <row r="29" spans="2:17" ht="12.75" customHeight="1" x14ac:dyDescent="0.25">
      <c r="C29" s="115"/>
    </row>
    <row r="30" spans="2:17" ht="12.75" customHeight="1" x14ac:dyDescent="0.25">
      <c r="C30"/>
    </row>
    <row r="31" spans="2:17" ht="12.75" customHeight="1" x14ac:dyDescent="0.2"/>
    <row r="32" spans="2:17" ht="12.75" customHeight="1" x14ac:dyDescent="0.2"/>
    <row r="33" ht="12.75" customHeight="1" x14ac:dyDescent="0.2"/>
    <row r="34" ht="12.75" customHeight="1" x14ac:dyDescent="0.2"/>
    <row r="35" ht="12.75" customHeight="1" x14ac:dyDescent="0.2"/>
    <row r="36" ht="12.75" customHeight="1" x14ac:dyDescent="0.2"/>
    <row r="37" ht="12.75" customHeight="1" x14ac:dyDescent="0.2"/>
    <row r="38" ht="12.75" customHeight="1" x14ac:dyDescent="0.2"/>
    <row r="39" ht="12.75" customHeight="1" x14ac:dyDescent="0.2"/>
    <row r="40" ht="12.75" customHeight="1" x14ac:dyDescent="0.2"/>
    <row r="41" ht="12.75" customHeight="1" x14ac:dyDescent="0.2"/>
    <row r="42" ht="12.75" customHeight="1" x14ac:dyDescent="0.2"/>
    <row r="43" ht="12.75" customHeight="1" x14ac:dyDescent="0.2"/>
    <row r="44" ht="12.75" customHeight="1" x14ac:dyDescent="0.2"/>
    <row r="45" ht="12.75" customHeight="1" x14ac:dyDescent="0.2"/>
    <row r="46" ht="12.75" customHeight="1" x14ac:dyDescent="0.2"/>
    <row r="47" ht="12.75" customHeight="1" x14ac:dyDescent="0.2"/>
    <row r="48" ht="12.75" customHeight="1" x14ac:dyDescent="0.2"/>
    <row r="49" ht="12.75" customHeight="1" x14ac:dyDescent="0.2"/>
    <row r="50" ht="12.75" customHeight="1" x14ac:dyDescent="0.2"/>
    <row r="51" ht="12.75" customHeight="1" x14ac:dyDescent="0.2"/>
    <row r="52" ht="12.75" customHeight="1" x14ac:dyDescent="0.2"/>
    <row r="53" ht="12.75" customHeight="1" x14ac:dyDescent="0.2"/>
    <row r="54" ht="12.75" customHeight="1" x14ac:dyDescent="0.2"/>
    <row r="55" ht="12.75" customHeight="1" x14ac:dyDescent="0.2"/>
    <row r="56" ht="12.75" customHeight="1" x14ac:dyDescent="0.2"/>
    <row r="57" ht="12.75" customHeight="1" x14ac:dyDescent="0.2"/>
    <row r="58" ht="12.75" customHeight="1" x14ac:dyDescent="0.2"/>
    <row r="59" ht="12.75" customHeight="1" x14ac:dyDescent="0.2"/>
    <row r="60" ht="12.75" customHeight="1" x14ac:dyDescent="0.2"/>
    <row r="61" ht="12.75" customHeight="1" x14ac:dyDescent="0.2"/>
    <row r="62" ht="12.75" customHeight="1" x14ac:dyDescent="0.2"/>
    <row r="63" ht="12.75" customHeight="1" x14ac:dyDescent="0.2"/>
    <row r="64"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sheetData>
  <mergeCells count="1">
    <mergeCell ref="B1:Q1"/>
  </mergeCells>
  <pageMargins left="0.75" right="0.75" top="1" bottom="1" header="0.5" footer="0.5"/>
  <pageSetup paperSize="9" orientation="landscape" r:id="rId1"/>
  <headerFooter alignWithMargins="0"/>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499984740745262"/>
    <pageSetUpPr autoPageBreaks="0"/>
  </sheetPr>
  <dimension ref="A1:AC78"/>
  <sheetViews>
    <sheetView showGridLines="0" zoomScaleNormal="100" workbookViewId="0"/>
  </sheetViews>
  <sheetFormatPr defaultRowHeight="11.25" x14ac:dyDescent="0.2"/>
  <cols>
    <col min="1" max="1" width="24.140625" style="377" customWidth="1"/>
    <col min="2" max="2" width="11.42578125" style="11" customWidth="1"/>
    <col min="3" max="6" width="12.28515625" style="11" customWidth="1"/>
    <col min="7" max="7" width="1.7109375" style="11" customWidth="1"/>
    <col min="8" max="8" width="12.28515625" style="11" customWidth="1"/>
    <col min="9" max="9" width="1.7109375" style="11" customWidth="1"/>
    <col min="10" max="11" width="12.28515625" style="11" customWidth="1"/>
    <col min="12" max="12" width="1.7109375" style="11" customWidth="1"/>
    <col min="13" max="13" width="12.28515625" style="11" customWidth="1"/>
    <col min="14" max="14" width="1.7109375" style="11" customWidth="1"/>
    <col min="15" max="15" width="12.28515625" style="11" customWidth="1"/>
    <col min="16" max="16" width="1.7109375" style="11" customWidth="1"/>
    <col min="17" max="17" width="12.28515625" style="11" customWidth="1"/>
    <col min="18" max="18" width="1.7109375" style="11" customWidth="1"/>
    <col min="19" max="19" width="12.28515625" style="11" customWidth="1"/>
    <col min="20" max="20" width="1.7109375" style="11" customWidth="1"/>
    <col min="21" max="21" width="12.28515625" style="11" customWidth="1"/>
    <col min="22" max="22" width="1.7109375" style="11" customWidth="1"/>
    <col min="23" max="24" width="12.28515625" style="11" customWidth="1"/>
    <col min="25" max="25" width="1.7109375" style="11" customWidth="1"/>
    <col min="26" max="27" width="12.28515625" style="11" customWidth="1"/>
    <col min="28" max="28" width="1.7109375" style="11" customWidth="1"/>
    <col min="29" max="29" width="12.28515625" style="11" customWidth="1"/>
    <col min="30" max="30" width="11.42578125" style="11" customWidth="1"/>
    <col min="31" max="16384" width="9.140625" style="11"/>
  </cols>
  <sheetData>
    <row r="1" spans="1:29" s="137" customFormat="1" ht="21.75" customHeight="1" x14ac:dyDescent="0.35">
      <c r="A1" s="379" t="s">
        <v>193</v>
      </c>
      <c r="B1" s="437" t="s">
        <v>61</v>
      </c>
      <c r="C1" s="437"/>
      <c r="D1" s="437"/>
      <c r="E1" s="437"/>
      <c r="F1" s="437"/>
      <c r="G1" s="437"/>
      <c r="H1" s="437"/>
      <c r="I1" s="437"/>
      <c r="J1" s="437"/>
      <c r="K1" s="437"/>
      <c r="L1" s="437"/>
      <c r="M1" s="437"/>
      <c r="N1" s="437"/>
      <c r="O1" s="437"/>
      <c r="P1" s="437"/>
      <c r="Q1" s="437"/>
      <c r="R1" s="437"/>
      <c r="S1" s="437"/>
      <c r="T1" s="437"/>
      <c r="U1" s="437"/>
      <c r="V1" s="437"/>
      <c r="W1" s="437"/>
      <c r="X1" s="437"/>
      <c r="Y1" s="437"/>
      <c r="Z1" s="437"/>
      <c r="AA1" s="442"/>
      <c r="AB1" s="442"/>
      <c r="AC1" s="442"/>
    </row>
    <row r="2" spans="1:29" ht="12.75" customHeight="1" x14ac:dyDescent="0.2"/>
    <row r="3" spans="1:29" s="14" customFormat="1" ht="12.75" customHeight="1" x14ac:dyDescent="0.2">
      <c r="A3" s="377"/>
      <c r="B3" s="93" t="s">
        <v>486</v>
      </c>
      <c r="C3" s="90" t="s">
        <v>137</v>
      </c>
      <c r="D3" s="90"/>
      <c r="E3" s="90"/>
      <c r="F3" s="90"/>
      <c r="G3" s="223"/>
      <c r="H3" s="90"/>
      <c r="I3" s="223"/>
      <c r="J3" s="90"/>
      <c r="K3" s="90"/>
      <c r="L3" s="223"/>
      <c r="M3" s="90"/>
      <c r="N3" s="223"/>
      <c r="O3" s="90"/>
      <c r="P3" s="223"/>
      <c r="Q3" s="90"/>
      <c r="R3" s="223"/>
      <c r="S3" s="90"/>
      <c r="T3" s="223"/>
      <c r="U3" s="90"/>
      <c r="V3" s="223"/>
      <c r="W3" s="90"/>
      <c r="X3" s="90"/>
      <c r="Y3" s="223"/>
      <c r="Z3" s="90"/>
      <c r="AA3" s="90"/>
      <c r="AB3" s="223"/>
      <c r="AC3" s="90"/>
    </row>
    <row r="4" spans="1:29" ht="12.75" customHeight="1" x14ac:dyDescent="0.2">
      <c r="B4" s="14"/>
      <c r="C4" s="188"/>
      <c r="D4" s="188"/>
      <c r="E4" s="188"/>
      <c r="F4" s="188"/>
      <c r="G4" s="188"/>
      <c r="H4" s="420" t="s">
        <v>519</v>
      </c>
      <c r="I4" s="219"/>
      <c r="J4" s="257"/>
      <c r="K4" s="257"/>
      <c r="L4" s="257"/>
      <c r="M4" s="420" t="s">
        <v>520</v>
      </c>
      <c r="N4" s="218"/>
      <c r="O4" s="420" t="s">
        <v>223</v>
      </c>
      <c r="P4" s="218"/>
      <c r="Q4" s="420" t="s">
        <v>224</v>
      </c>
      <c r="R4" s="218"/>
      <c r="S4" s="420" t="s">
        <v>225</v>
      </c>
      <c r="T4" s="218"/>
      <c r="U4" s="420" t="s">
        <v>226</v>
      </c>
      <c r="V4" s="219"/>
      <c r="W4" s="188"/>
      <c r="X4" s="188"/>
      <c r="Y4" s="188"/>
      <c r="Z4" s="188"/>
      <c r="AA4" s="188"/>
      <c r="AB4" s="188"/>
      <c r="AC4" s="420" t="s">
        <v>327</v>
      </c>
    </row>
    <row r="5" spans="1:29" ht="12.75" customHeight="1" x14ac:dyDescent="0.2">
      <c r="B5" s="14"/>
      <c r="C5" s="419" t="s">
        <v>78</v>
      </c>
      <c r="D5" s="419"/>
      <c r="E5" s="419"/>
      <c r="F5" s="419"/>
      <c r="G5" s="188"/>
      <c r="H5" s="421"/>
      <c r="I5" s="219"/>
      <c r="J5" s="419" t="s">
        <v>328</v>
      </c>
      <c r="K5" s="419"/>
      <c r="L5" s="188"/>
      <c r="M5" s="421"/>
      <c r="N5" s="219"/>
      <c r="O5" s="421"/>
      <c r="P5" s="219"/>
      <c r="Q5" s="421"/>
      <c r="R5" s="219"/>
      <c r="S5" s="421"/>
      <c r="T5" s="219"/>
      <c r="U5" s="421"/>
      <c r="V5" s="219"/>
      <c r="W5" s="419" t="s">
        <v>77</v>
      </c>
      <c r="X5" s="419"/>
      <c r="Y5" s="188"/>
      <c r="Z5" s="419" t="s">
        <v>76</v>
      </c>
      <c r="AA5" s="419"/>
      <c r="AB5" s="188"/>
      <c r="AC5" s="421"/>
    </row>
    <row r="6" spans="1:29" ht="12.75" customHeight="1" x14ac:dyDescent="0.2">
      <c r="B6" s="14"/>
      <c r="C6" s="425" t="s">
        <v>75</v>
      </c>
      <c r="D6" s="425" t="s">
        <v>74</v>
      </c>
      <c r="E6" s="425" t="s">
        <v>325</v>
      </c>
      <c r="F6" s="425" t="s">
        <v>326</v>
      </c>
      <c r="G6" s="188"/>
      <c r="H6" s="421"/>
      <c r="I6" s="219"/>
      <c r="J6" s="425" t="s">
        <v>221</v>
      </c>
      <c r="K6" s="425" t="s">
        <v>222</v>
      </c>
      <c r="L6" s="188"/>
      <c r="M6" s="421"/>
      <c r="N6" s="219"/>
      <c r="O6" s="421"/>
      <c r="P6" s="219"/>
      <c r="Q6" s="421"/>
      <c r="R6" s="219"/>
      <c r="S6" s="421"/>
      <c r="T6" s="219"/>
      <c r="U6" s="421"/>
      <c r="V6" s="219"/>
      <c r="W6" s="425" t="s">
        <v>73</v>
      </c>
      <c r="X6" s="423" t="s">
        <v>530</v>
      </c>
      <c r="Y6" s="188"/>
      <c r="Z6" s="425" t="s">
        <v>73</v>
      </c>
      <c r="AA6" s="423" t="s">
        <v>530</v>
      </c>
      <c r="AB6" s="188"/>
      <c r="AC6" s="421"/>
    </row>
    <row r="7" spans="1:29" ht="12.75" customHeight="1" x14ac:dyDescent="0.2">
      <c r="B7" s="15" t="s">
        <v>50</v>
      </c>
      <c r="C7" s="419"/>
      <c r="D7" s="419"/>
      <c r="E7" s="419"/>
      <c r="F7" s="419"/>
      <c r="G7" s="189"/>
      <c r="H7" s="422"/>
      <c r="I7" s="220"/>
      <c r="J7" s="419"/>
      <c r="K7" s="419"/>
      <c r="L7" s="189"/>
      <c r="M7" s="422"/>
      <c r="N7" s="220"/>
      <c r="O7" s="422"/>
      <c r="P7" s="220"/>
      <c r="Q7" s="422"/>
      <c r="R7" s="220"/>
      <c r="S7" s="422"/>
      <c r="T7" s="220"/>
      <c r="U7" s="422"/>
      <c r="V7" s="220"/>
      <c r="W7" s="419"/>
      <c r="X7" s="424"/>
      <c r="Y7" s="189"/>
      <c r="Z7" s="419"/>
      <c r="AA7" s="424"/>
      <c r="AB7" s="189"/>
      <c r="AC7" s="422"/>
    </row>
    <row r="8" spans="1:29" ht="12.75" customHeight="1" x14ac:dyDescent="0.2">
      <c r="B8" s="255">
        <v>1997</v>
      </c>
      <c r="C8" s="272" t="s">
        <v>72</v>
      </c>
      <c r="D8" s="272" t="s">
        <v>72</v>
      </c>
      <c r="E8" s="272" t="s">
        <v>72</v>
      </c>
      <c r="F8" s="272" t="s">
        <v>72</v>
      </c>
      <c r="G8" s="272"/>
      <c r="H8" s="272">
        <v>16583</v>
      </c>
      <c r="I8" s="272"/>
      <c r="J8" s="272" t="s">
        <v>72</v>
      </c>
      <c r="K8" s="272" t="s">
        <v>72</v>
      </c>
      <c r="L8" s="272"/>
      <c r="M8" s="272">
        <v>13166</v>
      </c>
      <c r="N8" s="272"/>
      <c r="O8" s="272">
        <v>29750</v>
      </c>
      <c r="P8" s="272"/>
      <c r="Q8" s="272">
        <v>5566</v>
      </c>
      <c r="R8" s="272"/>
      <c r="S8" s="272">
        <v>3994</v>
      </c>
      <c r="T8" s="272"/>
      <c r="U8" s="272" t="s">
        <v>72</v>
      </c>
      <c r="V8" s="272"/>
      <c r="W8" s="272">
        <v>12031</v>
      </c>
      <c r="X8" s="272" t="s">
        <v>72</v>
      </c>
      <c r="Y8" s="272"/>
      <c r="Z8" s="272">
        <v>7696</v>
      </c>
      <c r="AA8" s="272" t="s">
        <v>72</v>
      </c>
      <c r="AB8" s="272"/>
      <c r="AC8" s="272">
        <v>29743</v>
      </c>
    </row>
    <row r="9" spans="1:29" ht="12.75" customHeight="1" x14ac:dyDescent="0.2">
      <c r="B9" s="255">
        <v>1998</v>
      </c>
      <c r="C9" s="272">
        <v>323</v>
      </c>
      <c r="D9" s="272">
        <v>14975</v>
      </c>
      <c r="E9" s="272">
        <v>12884</v>
      </c>
      <c r="F9" s="272">
        <v>3039</v>
      </c>
      <c r="G9" s="272"/>
      <c r="H9" s="272">
        <v>18336</v>
      </c>
      <c r="I9" s="272"/>
      <c r="J9" s="272">
        <v>10820</v>
      </c>
      <c r="K9" s="272">
        <v>3873</v>
      </c>
      <c r="L9" s="272"/>
      <c r="M9" s="272">
        <v>14693</v>
      </c>
      <c r="N9" s="272"/>
      <c r="O9" s="272">
        <v>33029</v>
      </c>
      <c r="P9" s="272"/>
      <c r="Q9" s="272">
        <v>6118</v>
      </c>
      <c r="R9" s="272"/>
      <c r="S9" s="272">
        <v>4439</v>
      </c>
      <c r="T9" s="272"/>
      <c r="U9" s="272">
        <v>580</v>
      </c>
      <c r="V9" s="272"/>
      <c r="W9" s="272">
        <v>13317</v>
      </c>
      <c r="X9" s="272">
        <v>1084</v>
      </c>
      <c r="Y9" s="272"/>
      <c r="Z9" s="272">
        <v>8576</v>
      </c>
      <c r="AA9" s="272">
        <v>5338</v>
      </c>
      <c r="AB9" s="272"/>
      <c r="AC9" s="272">
        <v>33024</v>
      </c>
    </row>
    <row r="10" spans="1:29" ht="12.75" customHeight="1" x14ac:dyDescent="0.2">
      <c r="B10" s="255">
        <v>1999</v>
      </c>
      <c r="C10" s="272">
        <v>366</v>
      </c>
      <c r="D10" s="272">
        <v>16394</v>
      </c>
      <c r="E10" s="272">
        <v>14356</v>
      </c>
      <c r="F10" s="272">
        <v>6512</v>
      </c>
      <c r="G10" s="272"/>
      <c r="H10" s="272">
        <v>23272</v>
      </c>
      <c r="I10" s="272"/>
      <c r="J10" s="272">
        <v>12298</v>
      </c>
      <c r="K10" s="272">
        <v>3985</v>
      </c>
      <c r="L10" s="272"/>
      <c r="M10" s="272">
        <v>16286</v>
      </c>
      <c r="N10" s="272"/>
      <c r="O10" s="272">
        <v>39556</v>
      </c>
      <c r="P10" s="272"/>
      <c r="Q10" s="272">
        <v>6620</v>
      </c>
      <c r="R10" s="272"/>
      <c r="S10" s="272">
        <v>4817</v>
      </c>
      <c r="T10" s="272"/>
      <c r="U10" s="272">
        <v>648</v>
      </c>
      <c r="V10" s="272"/>
      <c r="W10" s="272">
        <v>14565</v>
      </c>
      <c r="X10" s="272">
        <v>1278</v>
      </c>
      <c r="Y10" s="272"/>
      <c r="Z10" s="272">
        <v>12908</v>
      </c>
      <c r="AA10" s="272">
        <v>5781</v>
      </c>
      <c r="AB10" s="272"/>
      <c r="AC10" s="272">
        <v>39555</v>
      </c>
    </row>
    <row r="11" spans="1:29" ht="12.75" customHeight="1" x14ac:dyDescent="0.2">
      <c r="B11" s="255">
        <v>2000</v>
      </c>
      <c r="C11" s="272">
        <v>280</v>
      </c>
      <c r="D11" s="272">
        <v>17663</v>
      </c>
      <c r="E11" s="272">
        <v>15498</v>
      </c>
      <c r="F11" s="272">
        <v>6761</v>
      </c>
      <c r="G11" s="272"/>
      <c r="H11" s="272">
        <v>24704</v>
      </c>
      <c r="I11" s="272"/>
      <c r="J11" s="272">
        <v>12994</v>
      </c>
      <c r="K11" s="272">
        <v>3861</v>
      </c>
      <c r="L11" s="272"/>
      <c r="M11" s="272">
        <v>16854</v>
      </c>
      <c r="N11" s="272"/>
      <c r="O11" s="272">
        <v>41559</v>
      </c>
      <c r="P11" s="272"/>
      <c r="Q11" s="272">
        <v>6776</v>
      </c>
      <c r="R11" s="272"/>
      <c r="S11" s="272">
        <v>5027</v>
      </c>
      <c r="T11" s="272"/>
      <c r="U11" s="272">
        <v>691</v>
      </c>
      <c r="V11" s="272"/>
      <c r="W11" s="272">
        <v>15670</v>
      </c>
      <c r="X11" s="272">
        <v>1476</v>
      </c>
      <c r="Y11" s="272"/>
      <c r="Z11" s="272">
        <v>13393</v>
      </c>
      <c r="AA11" s="272">
        <v>6400</v>
      </c>
      <c r="AB11" s="272"/>
      <c r="AC11" s="272">
        <v>41551</v>
      </c>
    </row>
    <row r="12" spans="1:29" ht="12.75" customHeight="1" x14ac:dyDescent="0.2">
      <c r="B12" s="255">
        <v>2001</v>
      </c>
      <c r="C12" s="272">
        <v>374</v>
      </c>
      <c r="D12" s="272">
        <v>18534</v>
      </c>
      <c r="E12" s="272">
        <v>16162</v>
      </c>
      <c r="F12" s="272">
        <v>6546</v>
      </c>
      <c r="G12" s="272"/>
      <c r="H12" s="272">
        <v>25454</v>
      </c>
      <c r="I12" s="272"/>
      <c r="J12" s="272">
        <v>13287</v>
      </c>
      <c r="K12" s="272">
        <v>4321</v>
      </c>
      <c r="L12" s="272"/>
      <c r="M12" s="272">
        <v>17608</v>
      </c>
      <c r="N12" s="272"/>
      <c r="O12" s="272">
        <v>43060</v>
      </c>
      <c r="P12" s="272"/>
      <c r="Q12" s="272">
        <v>7314</v>
      </c>
      <c r="R12" s="272"/>
      <c r="S12" s="272">
        <v>5315</v>
      </c>
      <c r="T12" s="272"/>
      <c r="U12" s="272">
        <v>755</v>
      </c>
      <c r="V12" s="272"/>
      <c r="W12" s="272">
        <v>15945</v>
      </c>
      <c r="X12" s="272">
        <v>1647</v>
      </c>
      <c r="Y12" s="272"/>
      <c r="Z12" s="272">
        <v>13731</v>
      </c>
      <c r="AA12" s="272">
        <v>6581</v>
      </c>
      <c r="AB12" s="272"/>
      <c r="AC12" s="272">
        <v>43059</v>
      </c>
    </row>
    <row r="13" spans="1:29" ht="12.75" customHeight="1" x14ac:dyDescent="0.2">
      <c r="B13" s="255">
        <v>2002</v>
      </c>
      <c r="C13" s="272">
        <v>356</v>
      </c>
      <c r="D13" s="272">
        <v>19108</v>
      </c>
      <c r="E13" s="272">
        <v>16515</v>
      </c>
      <c r="F13" s="272">
        <v>3366</v>
      </c>
      <c r="G13" s="272"/>
      <c r="H13" s="272">
        <v>22829</v>
      </c>
      <c r="I13" s="272"/>
      <c r="J13" s="272">
        <v>13557</v>
      </c>
      <c r="K13" s="272">
        <v>4310</v>
      </c>
      <c r="L13" s="272"/>
      <c r="M13" s="272">
        <v>17867</v>
      </c>
      <c r="N13" s="272"/>
      <c r="O13" s="272">
        <v>40692</v>
      </c>
      <c r="P13" s="272"/>
      <c r="Q13" s="272">
        <v>8122</v>
      </c>
      <c r="R13" s="272"/>
      <c r="S13" s="272">
        <v>5712</v>
      </c>
      <c r="T13" s="272"/>
      <c r="U13" s="272">
        <v>819</v>
      </c>
      <c r="V13" s="272"/>
      <c r="W13" s="272">
        <v>16315</v>
      </c>
      <c r="X13" s="272">
        <v>1828</v>
      </c>
      <c r="Y13" s="272"/>
      <c r="Z13" s="272">
        <v>9726</v>
      </c>
      <c r="AA13" s="272">
        <v>6795</v>
      </c>
      <c r="AB13" s="272"/>
      <c r="AC13" s="272">
        <v>40695</v>
      </c>
    </row>
    <row r="14" spans="1:29" ht="12.75" customHeight="1" x14ac:dyDescent="0.2">
      <c r="B14" s="255">
        <v>2003</v>
      </c>
      <c r="C14" s="272">
        <v>305</v>
      </c>
      <c r="D14" s="272">
        <v>19704</v>
      </c>
      <c r="E14" s="272">
        <v>17248</v>
      </c>
      <c r="F14" s="272">
        <v>3320</v>
      </c>
      <c r="G14" s="272"/>
      <c r="H14" s="272">
        <v>23329</v>
      </c>
      <c r="I14" s="272"/>
      <c r="J14" s="272">
        <v>14117</v>
      </c>
      <c r="K14" s="272">
        <v>4759</v>
      </c>
      <c r="L14" s="272"/>
      <c r="M14" s="272">
        <v>18875</v>
      </c>
      <c r="N14" s="272"/>
      <c r="O14" s="272">
        <v>42200</v>
      </c>
      <c r="P14" s="272"/>
      <c r="Q14" s="272">
        <v>8623</v>
      </c>
      <c r="R14" s="272"/>
      <c r="S14" s="272">
        <v>5950</v>
      </c>
      <c r="T14" s="272"/>
      <c r="U14" s="272">
        <v>901</v>
      </c>
      <c r="V14" s="272"/>
      <c r="W14" s="272">
        <v>16893</v>
      </c>
      <c r="X14" s="272">
        <v>2052</v>
      </c>
      <c r="Y14" s="272"/>
      <c r="Z14" s="272">
        <v>9836</v>
      </c>
      <c r="AA14" s="272">
        <v>7126</v>
      </c>
      <c r="AB14" s="272"/>
      <c r="AC14" s="272">
        <v>42195</v>
      </c>
    </row>
    <row r="15" spans="1:29" ht="12.75" customHeight="1" x14ac:dyDescent="0.2">
      <c r="B15" s="255">
        <v>2004</v>
      </c>
      <c r="C15" s="272">
        <v>400</v>
      </c>
      <c r="D15" s="272">
        <v>20829</v>
      </c>
      <c r="E15" s="272">
        <v>18232</v>
      </c>
      <c r="F15" s="272">
        <v>3522</v>
      </c>
      <c r="G15" s="272"/>
      <c r="H15" s="272">
        <v>24751</v>
      </c>
      <c r="I15" s="272"/>
      <c r="J15" s="272">
        <v>16328</v>
      </c>
      <c r="K15" s="272">
        <v>5195</v>
      </c>
      <c r="L15" s="272"/>
      <c r="M15" s="272">
        <v>21523</v>
      </c>
      <c r="N15" s="272"/>
      <c r="O15" s="272">
        <v>46275</v>
      </c>
      <c r="P15" s="272"/>
      <c r="Q15" s="272">
        <v>9348</v>
      </c>
      <c r="R15" s="272"/>
      <c r="S15" s="272">
        <v>6192</v>
      </c>
      <c r="T15" s="272"/>
      <c r="U15" s="272">
        <v>1156</v>
      </c>
      <c r="V15" s="272"/>
      <c r="W15" s="272">
        <v>19434</v>
      </c>
      <c r="X15" s="272">
        <v>2413</v>
      </c>
      <c r="Y15" s="272"/>
      <c r="Z15" s="272">
        <v>10143</v>
      </c>
      <c r="AA15" s="272">
        <v>7460</v>
      </c>
      <c r="AB15" s="272"/>
      <c r="AC15" s="272">
        <v>46275</v>
      </c>
    </row>
    <row r="16" spans="1:29" ht="12.75" customHeight="1" x14ac:dyDescent="0.2">
      <c r="B16" s="255">
        <v>2005</v>
      </c>
      <c r="C16" s="272">
        <v>362</v>
      </c>
      <c r="D16" s="272">
        <v>22209</v>
      </c>
      <c r="E16" s="272">
        <v>19348</v>
      </c>
      <c r="F16" s="272">
        <v>3678</v>
      </c>
      <c r="G16" s="272"/>
      <c r="H16" s="272">
        <v>26249</v>
      </c>
      <c r="I16" s="272"/>
      <c r="J16" s="272">
        <v>17074</v>
      </c>
      <c r="K16" s="272">
        <v>5911</v>
      </c>
      <c r="L16" s="272"/>
      <c r="M16" s="272">
        <v>22985</v>
      </c>
      <c r="N16" s="272"/>
      <c r="O16" s="272">
        <v>49229</v>
      </c>
      <c r="P16" s="272"/>
      <c r="Q16" s="272">
        <v>10567</v>
      </c>
      <c r="R16" s="272"/>
      <c r="S16" s="272">
        <v>6505</v>
      </c>
      <c r="T16" s="272"/>
      <c r="U16" s="272">
        <v>1177</v>
      </c>
      <c r="V16" s="272"/>
      <c r="W16" s="272">
        <v>19889</v>
      </c>
      <c r="X16" s="272">
        <v>2698</v>
      </c>
      <c r="Y16" s="272"/>
      <c r="Z16" s="272">
        <v>11097</v>
      </c>
      <c r="AA16" s="272">
        <v>7983</v>
      </c>
      <c r="AB16" s="272"/>
      <c r="AC16" s="272">
        <v>49230</v>
      </c>
    </row>
    <row r="17" spans="2:29" ht="12.75" customHeight="1" x14ac:dyDescent="0.2">
      <c r="B17" s="255">
        <v>2006</v>
      </c>
      <c r="C17" s="272">
        <v>390</v>
      </c>
      <c r="D17" s="272">
        <v>24216</v>
      </c>
      <c r="E17" s="272">
        <v>21023</v>
      </c>
      <c r="F17" s="272">
        <v>3592</v>
      </c>
      <c r="G17" s="272"/>
      <c r="H17" s="272">
        <v>28198</v>
      </c>
      <c r="I17" s="272"/>
      <c r="J17" s="272">
        <v>19492</v>
      </c>
      <c r="K17" s="272">
        <v>6486</v>
      </c>
      <c r="L17" s="272"/>
      <c r="M17" s="272">
        <v>25977</v>
      </c>
      <c r="N17" s="272"/>
      <c r="O17" s="272">
        <v>54176</v>
      </c>
      <c r="P17" s="272"/>
      <c r="Q17" s="272">
        <v>12085</v>
      </c>
      <c r="R17" s="272"/>
      <c r="S17" s="272">
        <v>7095</v>
      </c>
      <c r="T17" s="272"/>
      <c r="U17" s="272">
        <v>1238</v>
      </c>
      <c r="V17" s="272"/>
      <c r="W17" s="272">
        <v>21804</v>
      </c>
      <c r="X17" s="272">
        <v>3047</v>
      </c>
      <c r="Y17" s="272"/>
      <c r="Z17" s="272">
        <v>11954</v>
      </c>
      <c r="AA17" s="272">
        <v>8805</v>
      </c>
      <c r="AB17" s="272"/>
      <c r="AC17" s="272">
        <v>54177</v>
      </c>
    </row>
    <row r="18" spans="2:29" ht="12.75" customHeight="1" x14ac:dyDescent="0.2">
      <c r="B18" s="255">
        <v>2007</v>
      </c>
      <c r="C18" s="272">
        <v>399</v>
      </c>
      <c r="D18" s="272">
        <v>26839</v>
      </c>
      <c r="E18" s="272">
        <v>23326</v>
      </c>
      <c r="F18" s="272">
        <v>3838</v>
      </c>
      <c r="G18" s="272"/>
      <c r="H18" s="272">
        <v>31077</v>
      </c>
      <c r="I18" s="272"/>
      <c r="J18" s="272">
        <v>20618</v>
      </c>
      <c r="K18" s="272">
        <v>7448</v>
      </c>
      <c r="L18" s="272"/>
      <c r="M18" s="272">
        <v>28065</v>
      </c>
      <c r="N18" s="272"/>
      <c r="O18" s="272">
        <v>59144</v>
      </c>
      <c r="P18" s="272"/>
      <c r="Q18" s="272">
        <v>12845</v>
      </c>
      <c r="R18" s="272"/>
      <c r="S18" s="272">
        <v>7798</v>
      </c>
      <c r="T18" s="272"/>
      <c r="U18" s="272">
        <v>1338</v>
      </c>
      <c r="V18" s="272"/>
      <c r="W18" s="272">
        <v>23865</v>
      </c>
      <c r="X18" s="272">
        <v>3434</v>
      </c>
      <c r="Y18" s="272"/>
      <c r="Z18" s="272">
        <v>13299</v>
      </c>
      <c r="AA18" s="272">
        <v>9966</v>
      </c>
      <c r="AB18" s="272"/>
      <c r="AC18" s="272">
        <v>59142</v>
      </c>
    </row>
    <row r="19" spans="2:29" ht="12.75" customHeight="1" x14ac:dyDescent="0.2">
      <c r="B19" s="255">
        <v>2008</v>
      </c>
      <c r="C19" s="272">
        <v>428</v>
      </c>
      <c r="D19" s="272">
        <v>29135</v>
      </c>
      <c r="E19" s="272">
        <v>25210</v>
      </c>
      <c r="F19" s="272">
        <v>4236</v>
      </c>
      <c r="G19" s="272"/>
      <c r="H19" s="272">
        <v>33799</v>
      </c>
      <c r="I19" s="272"/>
      <c r="J19" s="272">
        <v>20899</v>
      </c>
      <c r="K19" s="272">
        <v>7830</v>
      </c>
      <c r="L19" s="272"/>
      <c r="M19" s="272">
        <v>28728</v>
      </c>
      <c r="N19" s="272"/>
      <c r="O19" s="272">
        <v>62527</v>
      </c>
      <c r="P19" s="272"/>
      <c r="Q19" s="272">
        <v>13147</v>
      </c>
      <c r="R19" s="272"/>
      <c r="S19" s="272">
        <v>8387</v>
      </c>
      <c r="T19" s="272"/>
      <c r="U19" s="272">
        <v>1674</v>
      </c>
      <c r="V19" s="272"/>
      <c r="W19" s="272">
        <v>24654</v>
      </c>
      <c r="X19" s="272">
        <v>3754</v>
      </c>
      <c r="Y19" s="272"/>
      <c r="Z19" s="272">
        <v>14668</v>
      </c>
      <c r="AA19" s="272">
        <v>11110</v>
      </c>
      <c r="AB19" s="272"/>
      <c r="AC19" s="272">
        <v>62520</v>
      </c>
    </row>
    <row r="20" spans="2:29" ht="12.75" customHeight="1" x14ac:dyDescent="0.2">
      <c r="B20" s="255">
        <v>2009</v>
      </c>
      <c r="C20" s="272">
        <v>649</v>
      </c>
      <c r="D20" s="272">
        <v>28950</v>
      </c>
      <c r="E20" s="272">
        <v>24832</v>
      </c>
      <c r="F20" s="272">
        <v>5106</v>
      </c>
      <c r="G20" s="272"/>
      <c r="H20" s="272">
        <v>34705</v>
      </c>
      <c r="I20" s="272"/>
      <c r="J20" s="272">
        <v>20399</v>
      </c>
      <c r="K20" s="272">
        <v>8034</v>
      </c>
      <c r="L20" s="272"/>
      <c r="M20" s="272">
        <v>28432</v>
      </c>
      <c r="N20" s="272"/>
      <c r="O20" s="272">
        <v>63133</v>
      </c>
      <c r="P20" s="272"/>
      <c r="Q20" s="272">
        <v>13749</v>
      </c>
      <c r="R20" s="272"/>
      <c r="S20" s="272">
        <v>8329</v>
      </c>
      <c r="T20" s="272"/>
      <c r="U20" s="272">
        <v>1658</v>
      </c>
      <c r="V20" s="272"/>
      <c r="W20" s="272">
        <v>24064</v>
      </c>
      <c r="X20" s="272">
        <v>3919</v>
      </c>
      <c r="Y20" s="272"/>
      <c r="Z20" s="272">
        <v>15339</v>
      </c>
      <c r="AA20" s="272">
        <v>11257</v>
      </c>
      <c r="AB20" s="272"/>
      <c r="AC20" s="272">
        <v>63123</v>
      </c>
    </row>
    <row r="21" spans="2:29" ht="12.75" customHeight="1" x14ac:dyDescent="0.2">
      <c r="B21" s="255">
        <v>2010</v>
      </c>
      <c r="C21" s="272">
        <v>556</v>
      </c>
      <c r="D21" s="272">
        <v>28454</v>
      </c>
      <c r="E21" s="272">
        <v>24327</v>
      </c>
      <c r="F21" s="272">
        <v>4061</v>
      </c>
      <c r="G21" s="272"/>
      <c r="H21" s="272">
        <v>33071</v>
      </c>
      <c r="I21" s="272"/>
      <c r="J21" s="272">
        <v>22389</v>
      </c>
      <c r="K21" s="272">
        <v>8513</v>
      </c>
      <c r="L21" s="272"/>
      <c r="M21" s="272">
        <v>30903</v>
      </c>
      <c r="N21" s="272"/>
      <c r="O21" s="272">
        <v>63970</v>
      </c>
      <c r="P21" s="272"/>
      <c r="Q21" s="272">
        <v>14235</v>
      </c>
      <c r="R21" s="272"/>
      <c r="S21" s="272">
        <v>8433</v>
      </c>
      <c r="T21" s="272"/>
      <c r="U21" s="272">
        <v>1613</v>
      </c>
      <c r="V21" s="272"/>
      <c r="W21" s="272">
        <v>25767</v>
      </c>
      <c r="X21" s="272">
        <v>4180</v>
      </c>
      <c r="Y21" s="272"/>
      <c r="Z21" s="272">
        <v>13926</v>
      </c>
      <c r="AA21" s="272">
        <v>11006</v>
      </c>
      <c r="AB21" s="272"/>
      <c r="AC21" s="272">
        <v>63971</v>
      </c>
    </row>
    <row r="22" spans="2:29" ht="12.75" customHeight="1" x14ac:dyDescent="0.2">
      <c r="B22" s="187">
        <v>2011</v>
      </c>
      <c r="C22" s="312">
        <v>488</v>
      </c>
      <c r="D22" s="312">
        <v>29842</v>
      </c>
      <c r="E22" s="312">
        <v>25250</v>
      </c>
      <c r="F22" s="312">
        <v>5244</v>
      </c>
      <c r="G22" s="312"/>
      <c r="H22" s="312">
        <v>35573</v>
      </c>
      <c r="I22" s="312"/>
      <c r="J22" s="312">
        <v>23762</v>
      </c>
      <c r="K22" s="312">
        <v>8795</v>
      </c>
      <c r="L22" s="312"/>
      <c r="M22" s="312">
        <v>32556</v>
      </c>
      <c r="N22" s="312"/>
      <c r="O22" s="312">
        <v>68117</v>
      </c>
      <c r="P22" s="312"/>
      <c r="Q22" s="312">
        <v>14997</v>
      </c>
      <c r="R22" s="312"/>
      <c r="S22" s="312">
        <v>8716</v>
      </c>
      <c r="T22" s="312"/>
      <c r="U22" s="312">
        <v>1734</v>
      </c>
      <c r="V22" s="312"/>
      <c r="W22" s="312">
        <v>27480</v>
      </c>
      <c r="X22" s="312">
        <v>4404</v>
      </c>
      <c r="Y22" s="312"/>
      <c r="Z22" s="312">
        <v>15201</v>
      </c>
      <c r="AA22" s="312">
        <v>11592</v>
      </c>
      <c r="AB22" s="312"/>
      <c r="AC22" s="312">
        <v>68089</v>
      </c>
    </row>
    <row r="23" spans="2:29" ht="12.75" customHeight="1" x14ac:dyDescent="0.2">
      <c r="B23" s="255">
        <v>2012</v>
      </c>
      <c r="C23" s="272">
        <v>508</v>
      </c>
      <c r="D23" s="272">
        <v>29777</v>
      </c>
      <c r="E23" s="272">
        <v>25013</v>
      </c>
      <c r="F23" s="272">
        <v>5425</v>
      </c>
      <c r="G23" s="272"/>
      <c r="H23" s="272">
        <v>35709</v>
      </c>
      <c r="I23" s="272"/>
      <c r="J23" s="272">
        <v>25822</v>
      </c>
      <c r="K23" s="272">
        <v>8161</v>
      </c>
      <c r="L23" s="272"/>
      <c r="M23" s="272">
        <v>33983</v>
      </c>
      <c r="N23" s="272"/>
      <c r="O23" s="272">
        <v>69691</v>
      </c>
      <c r="P23" s="272"/>
      <c r="Q23" s="272">
        <v>15553</v>
      </c>
      <c r="R23" s="272"/>
      <c r="S23" s="272">
        <v>9093</v>
      </c>
      <c r="T23" s="272"/>
      <c r="U23" s="272">
        <v>1808</v>
      </c>
      <c r="V23" s="272"/>
      <c r="W23" s="272">
        <v>27557</v>
      </c>
      <c r="X23" s="272">
        <v>4480</v>
      </c>
      <c r="Y23" s="272"/>
      <c r="Z23" s="272">
        <v>15682</v>
      </c>
      <c r="AA23" s="272">
        <v>11726</v>
      </c>
      <c r="AB23" s="272"/>
      <c r="AC23" s="272">
        <v>69692</v>
      </c>
    </row>
    <row r="24" spans="2:29" ht="12.75" customHeight="1" x14ac:dyDescent="0.2">
      <c r="B24" s="187">
        <v>2013</v>
      </c>
      <c r="C24" s="312">
        <v>384</v>
      </c>
      <c r="D24" s="312">
        <v>29855</v>
      </c>
      <c r="E24" s="312">
        <v>24973</v>
      </c>
      <c r="F24" s="312">
        <v>7775</v>
      </c>
      <c r="G24" s="312"/>
      <c r="H24" s="312">
        <v>38013</v>
      </c>
      <c r="I24" s="312"/>
      <c r="J24" s="312">
        <v>24031</v>
      </c>
      <c r="K24" s="312">
        <v>8318</v>
      </c>
      <c r="L24" s="312"/>
      <c r="M24" s="312">
        <v>32349</v>
      </c>
      <c r="N24" s="312"/>
      <c r="O24" s="312">
        <v>70362</v>
      </c>
      <c r="P24" s="312"/>
      <c r="Q24" s="312">
        <v>16906</v>
      </c>
      <c r="R24" s="312"/>
      <c r="S24" s="312">
        <v>9097</v>
      </c>
      <c r="T24" s="312"/>
      <c r="U24" s="312">
        <v>1872</v>
      </c>
      <c r="V24" s="312"/>
      <c r="W24" s="312">
        <v>27046</v>
      </c>
      <c r="X24" s="312">
        <v>4566</v>
      </c>
      <c r="Y24" s="312"/>
      <c r="Z24" s="312">
        <v>15442</v>
      </c>
      <c r="AA24" s="312">
        <v>11609</v>
      </c>
      <c r="AB24" s="312"/>
      <c r="AC24" s="312">
        <v>70359</v>
      </c>
    </row>
    <row r="25" spans="2:29" ht="12.75" customHeight="1" x14ac:dyDescent="0.2">
      <c r="B25" s="265">
        <v>2014</v>
      </c>
      <c r="C25" s="40">
        <v>249</v>
      </c>
      <c r="D25" s="40">
        <v>30053</v>
      </c>
      <c r="E25" s="40">
        <v>25049</v>
      </c>
      <c r="F25" s="40">
        <v>7848</v>
      </c>
      <c r="G25" s="40"/>
      <c r="H25" s="40">
        <v>38151</v>
      </c>
      <c r="I25" s="40"/>
      <c r="J25" s="40">
        <v>24353</v>
      </c>
      <c r="K25" s="40">
        <v>8812</v>
      </c>
      <c r="L25" s="40"/>
      <c r="M25" s="40">
        <v>33165</v>
      </c>
      <c r="N25" s="40"/>
      <c r="O25" s="40">
        <v>71313</v>
      </c>
      <c r="P25" s="40"/>
      <c r="Q25" s="40">
        <v>17675</v>
      </c>
      <c r="R25" s="40"/>
      <c r="S25" s="40">
        <v>9284</v>
      </c>
      <c r="T25" s="40"/>
      <c r="U25" s="40">
        <v>2038</v>
      </c>
      <c r="V25" s="40"/>
      <c r="W25" s="40">
        <v>27083</v>
      </c>
      <c r="X25" s="40">
        <v>4556</v>
      </c>
      <c r="Y25" s="40"/>
      <c r="Z25" s="40">
        <v>15237</v>
      </c>
      <c r="AA25" s="40">
        <v>11528</v>
      </c>
      <c r="AB25" s="40"/>
      <c r="AC25" s="40">
        <v>71299</v>
      </c>
    </row>
    <row r="26" spans="2:29" ht="12.75" customHeight="1" x14ac:dyDescent="0.2">
      <c r="B26" s="266">
        <v>2015</v>
      </c>
      <c r="C26" s="317">
        <v>276</v>
      </c>
      <c r="D26" s="317">
        <v>30631</v>
      </c>
      <c r="E26" s="317">
        <v>25452</v>
      </c>
      <c r="F26" s="317">
        <v>7983</v>
      </c>
      <c r="G26" s="317"/>
      <c r="H26" s="317">
        <v>38890</v>
      </c>
      <c r="I26" s="317"/>
      <c r="J26" s="317">
        <v>25131</v>
      </c>
      <c r="K26" s="317">
        <v>9296</v>
      </c>
      <c r="L26" s="317"/>
      <c r="M26" s="317">
        <v>34427</v>
      </c>
      <c r="N26" s="317"/>
      <c r="O26" s="317">
        <v>73286</v>
      </c>
      <c r="P26" s="317"/>
      <c r="Q26" s="317">
        <v>18303</v>
      </c>
      <c r="R26" s="317"/>
      <c r="S26" s="317">
        <v>9360</v>
      </c>
      <c r="T26" s="317"/>
      <c r="U26" s="317">
        <v>2107</v>
      </c>
      <c r="V26" s="317"/>
      <c r="W26" s="317">
        <v>27761</v>
      </c>
      <c r="X26" s="317">
        <v>4497</v>
      </c>
      <c r="Y26" s="317"/>
      <c r="Z26" s="317">
        <v>15787</v>
      </c>
      <c r="AA26" s="317">
        <v>11905</v>
      </c>
      <c r="AB26" s="317"/>
      <c r="AC26" s="317">
        <v>73285</v>
      </c>
    </row>
    <row r="27" spans="2:29" ht="12.75" customHeight="1" x14ac:dyDescent="0.2"/>
    <row r="28" spans="2:29" ht="12.75" customHeight="1" x14ac:dyDescent="0.2"/>
    <row r="29" spans="2:29" ht="12.75" customHeight="1" x14ac:dyDescent="0.25">
      <c r="C29" s="28"/>
    </row>
    <row r="30" spans="2:29" ht="12.75" customHeight="1" x14ac:dyDescent="0.25">
      <c r="C30"/>
    </row>
    <row r="31" spans="2:29" ht="12.75" customHeight="1" x14ac:dyDescent="0.2"/>
    <row r="32" spans="2:29" ht="12.75" customHeight="1" x14ac:dyDescent="0.2"/>
    <row r="33" ht="12.75" customHeight="1" x14ac:dyDescent="0.2"/>
    <row r="34" ht="12.75" customHeight="1" x14ac:dyDescent="0.2"/>
    <row r="35" ht="12.75" customHeight="1" x14ac:dyDescent="0.2"/>
    <row r="36" ht="12.75" customHeight="1" x14ac:dyDescent="0.2"/>
    <row r="37" ht="12.75" customHeight="1" x14ac:dyDescent="0.2"/>
    <row r="38" ht="12.75" customHeight="1" x14ac:dyDescent="0.2"/>
    <row r="39" ht="12.75" customHeight="1" x14ac:dyDescent="0.2"/>
    <row r="40" ht="12.75" customHeight="1" x14ac:dyDescent="0.2"/>
    <row r="41" ht="12.75" customHeight="1" x14ac:dyDescent="0.2"/>
    <row r="42" ht="12.75" customHeight="1" x14ac:dyDescent="0.2"/>
    <row r="43" ht="12.75" customHeight="1" x14ac:dyDescent="0.2"/>
    <row r="44" ht="12.75" customHeight="1" x14ac:dyDescent="0.2"/>
    <row r="45" ht="12.75" customHeight="1" x14ac:dyDescent="0.2"/>
    <row r="46" ht="12.75" customHeight="1" x14ac:dyDescent="0.2"/>
    <row r="47" ht="12.75" customHeight="1" x14ac:dyDescent="0.2"/>
    <row r="48" ht="12.75" customHeight="1" x14ac:dyDescent="0.2"/>
    <row r="49" ht="12.75" customHeight="1" x14ac:dyDescent="0.2"/>
    <row r="50" ht="12.75" customHeight="1" x14ac:dyDescent="0.2"/>
    <row r="51" ht="12.75" customHeight="1" x14ac:dyDescent="0.2"/>
    <row r="52" ht="12.75" customHeight="1" x14ac:dyDescent="0.2"/>
    <row r="53" ht="12.75" customHeight="1" x14ac:dyDescent="0.2"/>
    <row r="54" ht="12.75" customHeight="1" x14ac:dyDescent="0.2"/>
    <row r="55" ht="12.75" customHeight="1" x14ac:dyDescent="0.2"/>
    <row r="56" ht="12.75" customHeight="1" x14ac:dyDescent="0.2"/>
    <row r="57" ht="12.75" customHeight="1" x14ac:dyDescent="0.2"/>
    <row r="58" ht="12.75" customHeight="1" x14ac:dyDescent="0.2"/>
    <row r="59" ht="12.75" customHeight="1" x14ac:dyDescent="0.2"/>
    <row r="60" ht="12.75" customHeight="1" x14ac:dyDescent="0.2"/>
    <row r="61" ht="12.75" customHeight="1" x14ac:dyDescent="0.2"/>
    <row r="62" ht="12.75" customHeight="1" x14ac:dyDescent="0.2"/>
    <row r="63" ht="12.75" customHeight="1" x14ac:dyDescent="0.2"/>
    <row r="64"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sheetData>
  <mergeCells count="22">
    <mergeCell ref="Z6:Z7"/>
    <mergeCell ref="D6:D7"/>
    <mergeCell ref="E6:E7"/>
    <mergeCell ref="F6:F7"/>
    <mergeCell ref="J6:J7"/>
    <mergeCell ref="K6:K7"/>
    <mergeCell ref="B1:AC1"/>
    <mergeCell ref="Z5:AA5"/>
    <mergeCell ref="J5:K5"/>
    <mergeCell ref="C5:F5"/>
    <mergeCell ref="W5:X5"/>
    <mergeCell ref="H4:H7"/>
    <mergeCell ref="M4:M7"/>
    <mergeCell ref="O4:O7"/>
    <mergeCell ref="Q4:Q7"/>
    <mergeCell ref="S4:S7"/>
    <mergeCell ref="U4:U7"/>
    <mergeCell ref="AC4:AC7"/>
    <mergeCell ref="X6:X7"/>
    <mergeCell ref="AA6:AA7"/>
    <mergeCell ref="C6:C7"/>
    <mergeCell ref="W6:W7"/>
  </mergeCells>
  <pageMargins left="0.75" right="0.75" top="1" bottom="1" header="0.5" footer="0.5"/>
  <pageSetup paperSize="9" orientation="landscape" r:id="rId1"/>
  <headerFooter alignWithMargins="0"/>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499984740745262"/>
  </sheetPr>
  <dimension ref="A1:U78"/>
  <sheetViews>
    <sheetView showGridLines="0" workbookViewId="0"/>
  </sheetViews>
  <sheetFormatPr defaultRowHeight="11.25" x14ac:dyDescent="0.2"/>
  <cols>
    <col min="1" max="1" width="24.140625" style="377" customWidth="1"/>
    <col min="2" max="2" width="11.42578125" style="11" customWidth="1"/>
    <col min="3" max="17" width="12.28515625" style="11" customWidth="1"/>
    <col min="18" max="19" width="11.42578125" style="11" customWidth="1"/>
    <col min="20" max="20" width="11.42578125" style="114" customWidth="1"/>
    <col min="21" max="21" width="16.42578125" style="114" customWidth="1"/>
    <col min="22" max="16384" width="9.140625" style="11"/>
  </cols>
  <sheetData>
    <row r="1" spans="1:21" s="137" customFormat="1" ht="21.75" customHeight="1" x14ac:dyDescent="0.35">
      <c r="A1" s="379" t="s">
        <v>193</v>
      </c>
      <c r="B1" s="437" t="s">
        <v>61</v>
      </c>
      <c r="C1" s="437"/>
      <c r="D1" s="437"/>
      <c r="E1" s="437"/>
      <c r="F1" s="437"/>
      <c r="G1" s="437"/>
      <c r="H1" s="437"/>
      <c r="I1" s="437"/>
      <c r="J1" s="437"/>
      <c r="K1" s="437"/>
      <c r="L1" s="437"/>
      <c r="M1" s="437"/>
      <c r="N1" s="437"/>
      <c r="O1" s="437"/>
      <c r="P1" s="437"/>
      <c r="Q1" s="437"/>
      <c r="T1" s="138"/>
      <c r="U1" s="138"/>
    </row>
    <row r="2" spans="1:21" ht="12.75" customHeight="1" x14ac:dyDescent="0.2"/>
    <row r="3" spans="1:21" s="14" customFormat="1" ht="12.75" customHeight="1" x14ac:dyDescent="0.2">
      <c r="A3" s="377"/>
      <c r="B3" s="93" t="s">
        <v>487</v>
      </c>
      <c r="C3" s="90" t="s">
        <v>138</v>
      </c>
      <c r="D3" s="90"/>
      <c r="E3" s="90"/>
      <c r="F3" s="90"/>
      <c r="G3" s="90"/>
      <c r="H3" s="90"/>
      <c r="I3" s="90"/>
      <c r="J3" s="90"/>
      <c r="K3" s="90"/>
      <c r="L3" s="90"/>
      <c r="M3" s="90"/>
      <c r="N3" s="90"/>
      <c r="O3" s="90"/>
      <c r="P3" s="90"/>
      <c r="Q3" s="90"/>
      <c r="T3" s="114"/>
      <c r="U3" s="114"/>
    </row>
    <row r="4" spans="1:21" ht="37.5" customHeight="1" x14ac:dyDescent="0.2">
      <c r="B4" s="15" t="s">
        <v>50</v>
      </c>
      <c r="C4" s="273" t="s">
        <v>524</v>
      </c>
      <c r="D4" s="273" t="s">
        <v>525</v>
      </c>
      <c r="E4" s="273" t="s">
        <v>80</v>
      </c>
      <c r="F4" s="274" t="s">
        <v>552</v>
      </c>
      <c r="G4" s="273" t="s">
        <v>273</v>
      </c>
      <c r="H4" s="273" t="s">
        <v>275</v>
      </c>
      <c r="I4" s="273" t="s">
        <v>277</v>
      </c>
      <c r="J4" s="220" t="s">
        <v>279</v>
      </c>
      <c r="K4" s="220" t="s">
        <v>27</v>
      </c>
      <c r="L4" s="275" t="s">
        <v>25</v>
      </c>
      <c r="M4" s="275" t="s">
        <v>522</v>
      </c>
      <c r="N4" s="273" t="s">
        <v>314</v>
      </c>
      <c r="O4" s="275" t="s">
        <v>287</v>
      </c>
      <c r="P4" s="273" t="s">
        <v>545</v>
      </c>
      <c r="Q4" s="273" t="s">
        <v>79</v>
      </c>
      <c r="R4" s="72"/>
    </row>
    <row r="5" spans="1:21" ht="12.75" customHeight="1" x14ac:dyDescent="0.2">
      <c r="B5" s="255">
        <v>1997</v>
      </c>
      <c r="C5" s="318">
        <v>8.9443572999999998E-2</v>
      </c>
      <c r="D5" s="318">
        <v>0.22224325889999999</v>
      </c>
      <c r="E5" s="318">
        <v>3.6814675499999998E-2</v>
      </c>
      <c r="F5" s="319">
        <v>2.5233574707000002</v>
      </c>
      <c r="G5" s="318">
        <v>3.8713693E-2</v>
      </c>
      <c r="H5" s="318">
        <v>3.2741963700000001E-2</v>
      </c>
      <c r="I5" s="318">
        <v>4.64381351E-2</v>
      </c>
      <c r="J5" s="272">
        <v>1134</v>
      </c>
      <c r="K5" s="272">
        <v>378</v>
      </c>
      <c r="L5" s="254">
        <v>0.28375955580000001</v>
      </c>
      <c r="M5" s="254">
        <v>1.9260802106999999</v>
      </c>
      <c r="N5" s="318">
        <v>1.9801390299999999E-2</v>
      </c>
      <c r="O5" s="254" t="s">
        <v>72</v>
      </c>
      <c r="P5" s="254" t="s">
        <v>72</v>
      </c>
      <c r="Q5" s="254" t="s">
        <v>72</v>
      </c>
      <c r="R5" s="14"/>
    </row>
    <row r="6" spans="1:21" ht="12.75" customHeight="1" x14ac:dyDescent="0.2">
      <c r="B6" s="255">
        <v>1998</v>
      </c>
      <c r="C6" s="318">
        <v>8.2957055599999996E-2</v>
      </c>
      <c r="D6" s="318">
        <v>0.19977534359999999</v>
      </c>
      <c r="E6" s="318">
        <v>3.5870149599999998E-2</v>
      </c>
      <c r="F6" s="319">
        <v>2.5455781755000002</v>
      </c>
      <c r="G6" s="318">
        <v>3.7953664599999999E-2</v>
      </c>
      <c r="H6" s="318">
        <v>3.0204284000000001E-2</v>
      </c>
      <c r="I6" s="318">
        <v>4.4476843699999997E-2</v>
      </c>
      <c r="J6" s="272">
        <v>1174</v>
      </c>
      <c r="K6" s="272">
        <v>395</v>
      </c>
      <c r="L6" s="254">
        <v>0.2819980004</v>
      </c>
      <c r="M6" s="254">
        <v>1.8651740720000001</v>
      </c>
      <c r="N6" s="318">
        <v>2.23292332E-2</v>
      </c>
      <c r="O6" s="254">
        <v>1.0732796907</v>
      </c>
      <c r="P6" s="318">
        <v>7.5137067299999999E-2</v>
      </c>
      <c r="Q6" s="318">
        <v>3.8084121399999997E-2</v>
      </c>
    </row>
    <row r="7" spans="1:21" ht="12.75" customHeight="1" x14ac:dyDescent="0.2">
      <c r="B7" s="255">
        <v>1999</v>
      </c>
      <c r="C7" s="318">
        <v>6.5040265400000005E-2</v>
      </c>
      <c r="D7" s="318">
        <v>0.13669699769999999</v>
      </c>
      <c r="E7" s="318">
        <v>3.8657763599999999E-2</v>
      </c>
      <c r="F7" s="319">
        <v>2.9206758178999999</v>
      </c>
      <c r="G7" s="318">
        <v>3.3548077799999999E-2</v>
      </c>
      <c r="H7" s="318">
        <v>2.10970675E-2</v>
      </c>
      <c r="I7" s="318">
        <v>3.9356846100000002E-2</v>
      </c>
      <c r="J7" s="272">
        <v>1210</v>
      </c>
      <c r="K7" s="272">
        <v>407</v>
      </c>
      <c r="L7" s="254">
        <v>0.25504988569999998</v>
      </c>
      <c r="M7" s="254">
        <v>1.6525781893</v>
      </c>
      <c r="N7" s="318">
        <v>2.6327923699999999E-2</v>
      </c>
      <c r="O7" s="254">
        <v>1.0873144986000001</v>
      </c>
      <c r="P7" s="318">
        <v>6.1099835300000002E-2</v>
      </c>
      <c r="Q7" s="318">
        <v>2.9692592100000002E-2</v>
      </c>
    </row>
    <row r="8" spans="1:21" ht="12.75" customHeight="1" x14ac:dyDescent="0.2">
      <c r="B8" s="255">
        <v>2000</v>
      </c>
      <c r="C8" s="318">
        <v>6.1484948599999999E-2</v>
      </c>
      <c r="D8" s="318">
        <v>0.14198541370000001</v>
      </c>
      <c r="E8" s="318">
        <v>4.1962603299999998E-2</v>
      </c>
      <c r="F8" s="319">
        <v>2.9969762462</v>
      </c>
      <c r="G8" s="318">
        <v>3.04904012E-2</v>
      </c>
      <c r="H8" s="318">
        <v>2.0714997999999998E-2</v>
      </c>
      <c r="I8" s="318">
        <v>3.5861726599999998E-2</v>
      </c>
      <c r="J8" s="272">
        <v>1285</v>
      </c>
      <c r="K8" s="272">
        <v>418</v>
      </c>
      <c r="L8" s="254">
        <v>0.2501374878</v>
      </c>
      <c r="M8" s="254">
        <v>1.7145005115</v>
      </c>
      <c r="N8" s="318">
        <v>1.6613093799999999E-2</v>
      </c>
      <c r="O8" s="254">
        <v>1.0411672156</v>
      </c>
      <c r="P8" s="318">
        <v>9.0010071299999994E-2</v>
      </c>
      <c r="Q8" s="318">
        <v>2.5912010199999998E-2</v>
      </c>
    </row>
    <row r="9" spans="1:21" ht="12.75" customHeight="1" x14ac:dyDescent="0.2">
      <c r="B9" s="255">
        <v>2001</v>
      </c>
      <c r="C9" s="318">
        <v>6.5107502600000006E-2</v>
      </c>
      <c r="D9" s="318">
        <v>0.12491554520000001</v>
      </c>
      <c r="E9" s="318">
        <v>4.5132220600000002E-2</v>
      </c>
      <c r="F9" s="319">
        <v>2.8650958321000002</v>
      </c>
      <c r="G9" s="318">
        <v>3.2369448600000003E-2</v>
      </c>
      <c r="H9" s="318">
        <v>1.85935632E-2</v>
      </c>
      <c r="I9" s="318">
        <v>3.7457539499999998E-2</v>
      </c>
      <c r="J9" s="272">
        <v>1329</v>
      </c>
      <c r="K9" s="272">
        <v>437</v>
      </c>
      <c r="L9" s="254">
        <v>0.25872472159999998</v>
      </c>
      <c r="M9" s="254">
        <v>1.7381681642</v>
      </c>
      <c r="N9" s="318">
        <v>2.22133217E-2</v>
      </c>
      <c r="O9" s="254">
        <v>1.0727316434</v>
      </c>
      <c r="P9" s="318">
        <v>5.0397862600000003E-2</v>
      </c>
      <c r="Q9" s="318">
        <v>1.5966371399999998E-2</v>
      </c>
    </row>
    <row r="10" spans="1:21" ht="12.75" customHeight="1" x14ac:dyDescent="0.2">
      <c r="B10" s="255">
        <v>2002</v>
      </c>
      <c r="C10" s="318">
        <v>8.7936855600000002E-2</v>
      </c>
      <c r="D10" s="318">
        <v>0.20781450039999999</v>
      </c>
      <c r="E10" s="318">
        <v>3.7112379899999999E-2</v>
      </c>
      <c r="F10" s="319">
        <v>2.3262940263999998</v>
      </c>
      <c r="G10" s="318">
        <v>3.21258154E-2</v>
      </c>
      <c r="H10" s="318">
        <v>3.24338926E-2</v>
      </c>
      <c r="I10" s="318">
        <v>4.5648055999999999E-2</v>
      </c>
      <c r="J10" s="272">
        <v>1397</v>
      </c>
      <c r="K10" s="272">
        <v>452</v>
      </c>
      <c r="L10" s="254">
        <v>0.30065738240000001</v>
      </c>
      <c r="M10" s="254">
        <v>1.926409652</v>
      </c>
      <c r="N10" s="318">
        <v>1.9792842000000001E-2</v>
      </c>
      <c r="O10" s="254">
        <v>1.0652492138</v>
      </c>
      <c r="P10" s="318">
        <v>4.7360395499999999E-2</v>
      </c>
      <c r="Q10" s="318">
        <v>-3.6047869999999999E-3</v>
      </c>
    </row>
    <row r="11" spans="1:21" ht="12.75" customHeight="1" x14ac:dyDescent="0.2">
      <c r="B11" s="255">
        <v>2003</v>
      </c>
      <c r="C11" s="318">
        <v>6.1375281300000001E-2</v>
      </c>
      <c r="D11" s="318">
        <v>8.8439171499999997E-2</v>
      </c>
      <c r="E11" s="318">
        <v>5.13508061E-2</v>
      </c>
      <c r="F11" s="319">
        <v>2.2691178890999999</v>
      </c>
      <c r="G11" s="318">
        <v>2.6996906099999999E-2</v>
      </c>
      <c r="H11" s="318">
        <v>1.39931763E-2</v>
      </c>
      <c r="I11" s="318">
        <v>3.1750451499999999E-2</v>
      </c>
      <c r="J11" s="272">
        <v>1446</v>
      </c>
      <c r="K11" s="272">
        <v>462</v>
      </c>
      <c r="L11" s="254">
        <v>0.30585475070000001</v>
      </c>
      <c r="M11" s="254">
        <v>1.9330522373000001</v>
      </c>
      <c r="N11" s="318">
        <v>2.4299937000000001E-2</v>
      </c>
      <c r="O11" s="254">
        <v>1.0863518300999999</v>
      </c>
      <c r="P11" s="318">
        <v>4.0636246299999998E-2</v>
      </c>
      <c r="Q11" s="318">
        <v>5.5604071000000003E-3</v>
      </c>
    </row>
    <row r="12" spans="1:21" ht="12.75" customHeight="1" x14ac:dyDescent="0.2">
      <c r="B12" s="255">
        <v>2004</v>
      </c>
      <c r="C12" s="318">
        <v>6.0091297500000002E-2</v>
      </c>
      <c r="D12" s="318">
        <v>0.1097085127</v>
      </c>
      <c r="E12" s="318">
        <v>3.9276402699999997E-2</v>
      </c>
      <c r="F12" s="319">
        <v>2.3517605522</v>
      </c>
      <c r="G12" s="318">
        <v>2.7402929499999999E-2</v>
      </c>
      <c r="H12" s="318">
        <v>1.7459869699999998E-2</v>
      </c>
      <c r="I12" s="318">
        <v>3.2053795099999997E-2</v>
      </c>
      <c r="J12" s="272">
        <v>1525</v>
      </c>
      <c r="K12" s="272">
        <v>482</v>
      </c>
      <c r="L12" s="254">
        <v>0.29835463969999998</v>
      </c>
      <c r="M12" s="254">
        <v>1.8747014943</v>
      </c>
      <c r="N12" s="318">
        <v>2.4087769299999999E-2</v>
      </c>
      <c r="O12" s="254">
        <v>1.0778626681000001</v>
      </c>
      <c r="P12" s="318">
        <v>6.3454074799999996E-2</v>
      </c>
      <c r="Q12" s="318">
        <v>8.4717225000000007E-3</v>
      </c>
    </row>
    <row r="13" spans="1:21" ht="12.75" customHeight="1" x14ac:dyDescent="0.2">
      <c r="B13" s="255">
        <v>2005</v>
      </c>
      <c r="C13" s="318">
        <v>7.9056076899999994E-2</v>
      </c>
      <c r="D13" s="318">
        <v>0.20711036629999999</v>
      </c>
      <c r="E13" s="318">
        <v>2.1789746400000001E-2</v>
      </c>
      <c r="F13" s="319">
        <v>2.2281857108000001</v>
      </c>
      <c r="G13" s="318">
        <v>3.2704313200000001E-2</v>
      </c>
      <c r="H13" s="318">
        <v>3.3846770399999997E-2</v>
      </c>
      <c r="I13" s="318">
        <v>4.1706127799999999E-2</v>
      </c>
      <c r="J13" s="272">
        <v>1606</v>
      </c>
      <c r="K13" s="272">
        <v>509</v>
      </c>
      <c r="L13" s="254">
        <v>0.30977815390000002</v>
      </c>
      <c r="M13" s="254">
        <v>1.8955506309000001</v>
      </c>
      <c r="N13" s="318">
        <v>3.3177316800000002E-2</v>
      </c>
      <c r="O13" s="254">
        <v>1.1229762144</v>
      </c>
      <c r="P13" s="318">
        <v>7.5679031499999994E-2</v>
      </c>
      <c r="Q13" s="318">
        <v>2.0895942099999999E-2</v>
      </c>
    </row>
    <row r="14" spans="1:21" ht="12.75" customHeight="1" x14ac:dyDescent="0.2">
      <c r="B14" s="255">
        <v>2006</v>
      </c>
      <c r="C14" s="318">
        <v>9.2727614E-2</v>
      </c>
      <c r="D14" s="318">
        <v>0.2430956151</v>
      </c>
      <c r="E14" s="318">
        <v>2.3070164600000002E-2</v>
      </c>
      <c r="F14" s="319">
        <v>2.1510437225999999</v>
      </c>
      <c r="G14" s="318">
        <v>3.8739516000000002E-2</v>
      </c>
      <c r="H14" s="318">
        <v>4.0803872499999998E-2</v>
      </c>
      <c r="I14" s="318">
        <v>4.9043081500000002E-2</v>
      </c>
      <c r="J14" s="272">
        <v>1682</v>
      </c>
      <c r="K14" s="272">
        <v>525</v>
      </c>
      <c r="L14" s="254">
        <v>0.31736248719999999</v>
      </c>
      <c r="M14" s="254">
        <v>1.8907379224</v>
      </c>
      <c r="N14" s="318">
        <v>4.07340993E-2</v>
      </c>
      <c r="O14" s="254">
        <v>1.1631212599</v>
      </c>
      <c r="P14" s="318">
        <v>9.7683926000000004E-2</v>
      </c>
      <c r="Q14" s="318">
        <v>4.8579789999999998E-2</v>
      </c>
    </row>
    <row r="15" spans="1:21" ht="12.75" customHeight="1" x14ac:dyDescent="0.2">
      <c r="B15" s="255">
        <v>2007</v>
      </c>
      <c r="C15" s="318">
        <v>9.1009577899999999E-2</v>
      </c>
      <c r="D15" s="318">
        <v>0.2304514865</v>
      </c>
      <c r="E15" s="318">
        <v>2.8047529799999998E-2</v>
      </c>
      <c r="F15" s="319">
        <v>2.2037656508999999</v>
      </c>
      <c r="G15" s="318">
        <v>4.1381156600000003E-2</v>
      </c>
      <c r="H15" s="318">
        <v>3.82642199E-2</v>
      </c>
      <c r="I15" s="318">
        <v>4.84147022E-2</v>
      </c>
      <c r="J15" s="272">
        <v>1742</v>
      </c>
      <c r="K15" s="272">
        <v>556</v>
      </c>
      <c r="L15" s="254">
        <v>0.3121211404</v>
      </c>
      <c r="M15" s="254">
        <v>1.8797921669</v>
      </c>
      <c r="N15" s="318">
        <v>3.7783639500000001E-2</v>
      </c>
      <c r="O15" s="254">
        <v>1.1484251355999999</v>
      </c>
      <c r="P15" s="318">
        <v>8.5384975700000004E-2</v>
      </c>
      <c r="Q15" s="318">
        <v>4.8036511699999999E-2</v>
      </c>
    </row>
    <row r="16" spans="1:21" ht="12.75" customHeight="1" x14ac:dyDescent="0.2">
      <c r="B16" s="255">
        <v>2008</v>
      </c>
      <c r="C16" s="318">
        <v>8.9386228200000001E-2</v>
      </c>
      <c r="D16" s="318">
        <v>0.2001198106</v>
      </c>
      <c r="E16" s="318">
        <v>3.3651956199999999E-2</v>
      </c>
      <c r="F16" s="319">
        <v>2.2586554123</v>
      </c>
      <c r="G16" s="318">
        <v>3.8559427399999999E-2</v>
      </c>
      <c r="H16" s="318">
        <v>3.2309978500000003E-2</v>
      </c>
      <c r="I16" s="318">
        <v>4.70336778E-2</v>
      </c>
      <c r="J16" s="272">
        <v>1834</v>
      </c>
      <c r="K16" s="272">
        <v>564</v>
      </c>
      <c r="L16" s="254">
        <v>0.306837374</v>
      </c>
      <c r="M16" s="254">
        <v>1.9004728597</v>
      </c>
      <c r="N16" s="318">
        <v>3.4290256800000002E-2</v>
      </c>
      <c r="O16" s="254">
        <v>1.1381868672</v>
      </c>
      <c r="P16" s="318">
        <v>6.8837408399999994E-2</v>
      </c>
      <c r="Q16" s="318">
        <v>1.5038065099999999E-2</v>
      </c>
    </row>
    <row r="17" spans="2:17" ht="12.75" customHeight="1" x14ac:dyDescent="0.2">
      <c r="B17" s="187">
        <v>2009</v>
      </c>
      <c r="C17" s="320">
        <v>5.7047192099999998E-2</v>
      </c>
      <c r="D17" s="320">
        <v>0.11867250410000001</v>
      </c>
      <c r="E17" s="320">
        <v>2.1788951599999998E-2</v>
      </c>
      <c r="F17" s="321">
        <v>2.1967752799000002</v>
      </c>
      <c r="G17" s="320">
        <v>2.5893396199999998E-2</v>
      </c>
      <c r="H17" s="320">
        <v>2.1585741499999998E-2</v>
      </c>
      <c r="I17" s="320">
        <v>3.3176566499999997E-2</v>
      </c>
      <c r="J17" s="312">
        <v>1754</v>
      </c>
      <c r="K17" s="312">
        <v>552</v>
      </c>
      <c r="L17" s="322">
        <v>0.31276611900000001</v>
      </c>
      <c r="M17" s="322">
        <v>1.7195025919</v>
      </c>
      <c r="N17" s="320">
        <v>4.0241648599999999E-2</v>
      </c>
      <c r="O17" s="322">
        <v>1.1508680536</v>
      </c>
      <c r="P17" s="320">
        <v>-8.6461184999999996E-2</v>
      </c>
      <c r="Q17" s="320">
        <v>-4.4754467999999999E-2</v>
      </c>
    </row>
    <row r="18" spans="2:17" ht="12.75" customHeight="1" x14ac:dyDescent="0.2">
      <c r="B18" s="255">
        <v>2010</v>
      </c>
      <c r="C18" s="318">
        <v>6.1197365400000002E-2</v>
      </c>
      <c r="D18" s="318">
        <v>0.1482747817</v>
      </c>
      <c r="E18" s="318">
        <v>2.07194718E-2</v>
      </c>
      <c r="F18" s="319">
        <v>2.1503034403000001</v>
      </c>
      <c r="G18" s="318">
        <v>2.67427537E-2</v>
      </c>
      <c r="H18" s="318">
        <v>2.52371149E-2</v>
      </c>
      <c r="I18" s="318">
        <v>3.2813638899999997E-2</v>
      </c>
      <c r="J18" s="272">
        <v>1924</v>
      </c>
      <c r="K18" s="272">
        <v>572</v>
      </c>
      <c r="L18" s="254">
        <v>0.3174320269</v>
      </c>
      <c r="M18" s="254">
        <v>1.8649978328000001</v>
      </c>
      <c r="N18" s="318">
        <v>4.3044723999999999E-2</v>
      </c>
      <c r="O18" s="254">
        <v>1.1694433259999999</v>
      </c>
      <c r="P18" s="318">
        <v>9.9006601E-2</v>
      </c>
      <c r="Q18" s="318">
        <v>1.7932728000000001E-3</v>
      </c>
    </row>
    <row r="19" spans="2:17" ht="12.75" customHeight="1" x14ac:dyDescent="0.2">
      <c r="B19" s="255">
        <v>2011</v>
      </c>
      <c r="C19" s="318">
        <v>6.23163937E-2</v>
      </c>
      <c r="D19" s="318">
        <v>0.14483759430000001</v>
      </c>
      <c r="E19" s="318">
        <v>2.48883682E-2</v>
      </c>
      <c r="F19" s="319">
        <v>2.2007914118</v>
      </c>
      <c r="G19" s="318">
        <v>2.6888879000000001E-2</v>
      </c>
      <c r="H19" s="318">
        <v>2.3888355300000001E-2</v>
      </c>
      <c r="I19" s="318">
        <v>3.2911155099999999E-2</v>
      </c>
      <c r="J19" s="272">
        <v>1999</v>
      </c>
      <c r="K19" s="272">
        <v>584</v>
      </c>
      <c r="L19" s="254">
        <v>0.3122943541</v>
      </c>
      <c r="M19" s="254">
        <v>1.8934733045000001</v>
      </c>
      <c r="N19" s="318">
        <v>3.9356111899999997E-2</v>
      </c>
      <c r="O19" s="254">
        <v>1.1530699821999999</v>
      </c>
      <c r="P19" s="318">
        <v>8.1069417099999999E-2</v>
      </c>
      <c r="Q19" s="318">
        <v>4.07521489E-2</v>
      </c>
    </row>
    <row r="20" spans="2:17" ht="12.75" customHeight="1" x14ac:dyDescent="0.2">
      <c r="B20" s="255">
        <v>2012</v>
      </c>
      <c r="C20" s="318">
        <v>5.9098644200000001E-2</v>
      </c>
      <c r="D20" s="318">
        <v>0.1312083617</v>
      </c>
      <c r="E20" s="318">
        <v>2.5565674100000001E-2</v>
      </c>
      <c r="F20" s="319">
        <v>2.1535555580999999</v>
      </c>
      <c r="G20" s="318">
        <v>2.6391379E-2</v>
      </c>
      <c r="H20" s="318">
        <v>2.24769719E-2</v>
      </c>
      <c r="I20" s="318">
        <v>3.1926283600000001E-2</v>
      </c>
      <c r="J20" s="272">
        <v>2019</v>
      </c>
      <c r="K20" s="272">
        <v>594</v>
      </c>
      <c r="L20" s="254">
        <v>0.31710671579999999</v>
      </c>
      <c r="M20" s="254">
        <v>1.8510968861999999</v>
      </c>
      <c r="N20" s="318">
        <v>4.9806521800000003E-2</v>
      </c>
      <c r="O20" s="254">
        <v>1.2010770969</v>
      </c>
      <c r="P20" s="318">
        <v>2.123948E-4</v>
      </c>
      <c r="Q20" s="318">
        <v>-9.8859550000000001E-3</v>
      </c>
    </row>
    <row r="21" spans="2:17" ht="12.75" customHeight="1" x14ac:dyDescent="0.2">
      <c r="B21" s="255">
        <v>2013</v>
      </c>
      <c r="C21" s="318">
        <v>6.4356768699999997E-2</v>
      </c>
      <c r="D21" s="318">
        <v>0.145190549</v>
      </c>
      <c r="E21" s="318">
        <v>2.4010010299999999E-2</v>
      </c>
      <c r="F21" s="319">
        <v>1.9996392921999999</v>
      </c>
      <c r="G21" s="318">
        <v>2.40522123E-2</v>
      </c>
      <c r="H21" s="318">
        <v>2.6746965300000002E-2</v>
      </c>
      <c r="I21" s="318">
        <v>3.5564376199999997E-2</v>
      </c>
      <c r="J21" s="272">
        <v>2021</v>
      </c>
      <c r="K21" s="272">
        <v>599</v>
      </c>
      <c r="L21" s="254">
        <v>0.33336131600000002</v>
      </c>
      <c r="M21" s="254">
        <v>1.8095851991</v>
      </c>
      <c r="N21" s="318">
        <v>4.1653356599999997E-2</v>
      </c>
      <c r="O21" s="254">
        <v>1.1603549813</v>
      </c>
      <c r="P21" s="318">
        <v>-1.3012172000000001E-2</v>
      </c>
      <c r="Q21" s="318">
        <v>-1.4272747000000001E-2</v>
      </c>
    </row>
    <row r="22" spans="2:17" ht="12.75" customHeight="1" x14ac:dyDescent="0.2">
      <c r="B22" s="255">
        <v>2014</v>
      </c>
      <c r="C22" s="318">
        <v>6.0504582600000002E-2</v>
      </c>
      <c r="D22" s="318">
        <v>0.1223624848</v>
      </c>
      <c r="E22" s="318">
        <v>2.8474383799999999E-2</v>
      </c>
      <c r="F22" s="319">
        <v>1.926976134</v>
      </c>
      <c r="G22" s="318">
        <v>2.7354572099999998E-2</v>
      </c>
      <c r="H22" s="318">
        <v>2.28876797E-2</v>
      </c>
      <c r="I22" s="318">
        <v>3.3131500100000003E-2</v>
      </c>
      <c r="J22" s="272">
        <v>2055</v>
      </c>
      <c r="K22" s="272">
        <v>621</v>
      </c>
      <c r="L22" s="254">
        <v>0.34158646079999999</v>
      </c>
      <c r="M22" s="254">
        <v>1.8261950811000001</v>
      </c>
      <c r="N22" s="318">
        <v>4.6703342600000003E-2</v>
      </c>
      <c r="O22" s="254">
        <v>1.1900302933</v>
      </c>
      <c r="P22" s="318">
        <v>2.2817268000000002E-2</v>
      </c>
      <c r="Q22" s="318">
        <v>5.9695805000000001E-3</v>
      </c>
    </row>
    <row r="23" spans="2:17" ht="12.75" customHeight="1" x14ac:dyDescent="0.2">
      <c r="B23" s="239">
        <v>2015</v>
      </c>
      <c r="C23" s="323">
        <v>6.2280054799999998E-2</v>
      </c>
      <c r="D23" s="323">
        <v>0.14857251129999999</v>
      </c>
      <c r="E23" s="323">
        <v>1.7363833700000001E-2</v>
      </c>
      <c r="F23" s="324">
        <v>1.9264941628000001</v>
      </c>
      <c r="G23" s="323">
        <v>2.8538589100000001E-2</v>
      </c>
      <c r="H23" s="323">
        <v>2.7798919799999999E-2</v>
      </c>
      <c r="I23" s="323">
        <v>3.4102733599999997E-2</v>
      </c>
      <c r="J23" s="244">
        <v>2093</v>
      </c>
      <c r="K23" s="244">
        <v>635</v>
      </c>
      <c r="L23" s="325">
        <v>0.34170336080000002</v>
      </c>
      <c r="M23" s="325">
        <v>1.8262481703</v>
      </c>
      <c r="N23" s="323">
        <v>4.9808430600000002E-2</v>
      </c>
      <c r="O23" s="325">
        <v>1.2067254762999999</v>
      </c>
      <c r="P23" s="323">
        <v>2.7699889799999999E-2</v>
      </c>
      <c r="Q23" s="323">
        <v>9.2326630999999999E-3</v>
      </c>
    </row>
    <row r="24" spans="2:17" ht="12.75" customHeight="1" x14ac:dyDescent="0.2"/>
    <row r="25" spans="2:17" ht="12.75" customHeight="1" x14ac:dyDescent="0.2"/>
    <row r="26" spans="2:17" ht="12.75" customHeight="1" x14ac:dyDescent="0.2"/>
    <row r="27" spans="2:17" ht="12.75" customHeight="1" x14ac:dyDescent="0.2"/>
    <row r="28" spans="2:17" ht="12.75" customHeight="1" x14ac:dyDescent="0.2"/>
    <row r="29" spans="2:17" ht="12.75" customHeight="1" x14ac:dyDescent="0.25">
      <c r="C29" s="28"/>
    </row>
    <row r="30" spans="2:17" ht="12.75" customHeight="1" x14ac:dyDescent="0.25">
      <c r="C30"/>
    </row>
    <row r="31" spans="2:17" ht="12.75" customHeight="1" x14ac:dyDescent="0.2"/>
    <row r="32" spans="2:17" ht="12.75" customHeight="1" x14ac:dyDescent="0.2"/>
    <row r="33" ht="12.75" customHeight="1" x14ac:dyDescent="0.2"/>
    <row r="34" ht="12.75" customHeight="1" x14ac:dyDescent="0.2"/>
    <row r="35" ht="12.75" customHeight="1" x14ac:dyDescent="0.2"/>
    <row r="36" ht="12.75" customHeight="1" x14ac:dyDescent="0.2"/>
    <row r="37" ht="12.75" customHeight="1" x14ac:dyDescent="0.2"/>
    <row r="38" ht="12.75" customHeight="1" x14ac:dyDescent="0.2"/>
    <row r="39" ht="12.75" customHeight="1" x14ac:dyDescent="0.2"/>
    <row r="40" ht="12.75" customHeight="1" x14ac:dyDescent="0.2"/>
    <row r="41" ht="12.75" customHeight="1" x14ac:dyDescent="0.2"/>
    <row r="42" ht="12.75" customHeight="1" x14ac:dyDescent="0.2"/>
    <row r="43" ht="12.75" customHeight="1" x14ac:dyDescent="0.2"/>
    <row r="44" ht="12.75" customHeight="1" x14ac:dyDescent="0.2"/>
    <row r="45" ht="12.75" customHeight="1" x14ac:dyDescent="0.2"/>
    <row r="46" ht="12.75" customHeight="1" x14ac:dyDescent="0.2"/>
    <row r="47" ht="12.75" customHeight="1" x14ac:dyDescent="0.2"/>
    <row r="48" ht="12.75" customHeight="1" x14ac:dyDescent="0.2"/>
    <row r="49" ht="12.75" customHeight="1" x14ac:dyDescent="0.2"/>
    <row r="50" ht="12.75" customHeight="1" x14ac:dyDescent="0.2"/>
    <row r="51" ht="12.75" customHeight="1" x14ac:dyDescent="0.2"/>
    <row r="52" ht="12.75" customHeight="1" x14ac:dyDescent="0.2"/>
    <row r="53" ht="12.75" customHeight="1" x14ac:dyDescent="0.2"/>
    <row r="54" ht="12.75" customHeight="1" x14ac:dyDescent="0.2"/>
    <row r="55" ht="12.75" customHeight="1" x14ac:dyDescent="0.2"/>
    <row r="56" ht="12.75" customHeight="1" x14ac:dyDescent="0.2"/>
    <row r="57" ht="12.75" customHeight="1" x14ac:dyDescent="0.2"/>
    <row r="58" ht="12.75" customHeight="1" x14ac:dyDescent="0.2"/>
    <row r="59" ht="12.75" customHeight="1" x14ac:dyDescent="0.2"/>
    <row r="60" ht="12.75" customHeight="1" x14ac:dyDescent="0.2"/>
    <row r="61" ht="12.75" customHeight="1" x14ac:dyDescent="0.2"/>
    <row r="62" ht="12.75" customHeight="1" x14ac:dyDescent="0.2"/>
    <row r="63" ht="12.75" customHeight="1" x14ac:dyDescent="0.2"/>
    <row r="64"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sheetData>
  <mergeCells count="1">
    <mergeCell ref="B1:Q1"/>
  </mergeCells>
  <pageMargins left="0.75" right="0.75" top="1" bottom="1" header="0.5" footer="0.5"/>
  <pageSetup paperSize="9" orientation="landscape" r:id="rId1"/>
  <headerFooter alignWithMargins="0"/>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499984740745262"/>
  </sheetPr>
  <dimension ref="A1:Q77"/>
  <sheetViews>
    <sheetView showGridLines="0" workbookViewId="0"/>
  </sheetViews>
  <sheetFormatPr defaultRowHeight="15" x14ac:dyDescent="0.25"/>
  <cols>
    <col min="1" max="1" width="24.140625" style="378" customWidth="1"/>
    <col min="2" max="20" width="11.42578125" customWidth="1"/>
  </cols>
  <sheetData>
    <row r="1" spans="1:17" s="140" customFormat="1" ht="21.75" customHeight="1" x14ac:dyDescent="0.35">
      <c r="A1" s="379" t="s">
        <v>193</v>
      </c>
      <c r="B1" s="437" t="s">
        <v>61</v>
      </c>
      <c r="C1" s="437"/>
      <c r="D1" s="437"/>
      <c r="E1" s="437"/>
      <c r="F1" s="437"/>
      <c r="G1" s="437"/>
      <c r="H1" s="437"/>
      <c r="I1" s="437"/>
      <c r="J1" s="437"/>
      <c r="K1" s="437"/>
      <c r="L1" s="437"/>
      <c r="M1" s="437"/>
      <c r="N1" s="437"/>
      <c r="O1" s="437"/>
      <c r="P1" s="139"/>
      <c r="Q1" s="139"/>
    </row>
    <row r="2" spans="1:17" ht="12.75" customHeight="1" x14ac:dyDescent="0.25"/>
    <row r="3" spans="1:17" ht="12.75" customHeight="1" x14ac:dyDescent="0.25"/>
    <row r="4" spans="1:17" ht="12.75" customHeight="1" x14ac:dyDescent="0.25"/>
    <row r="5" spans="1:17" ht="12.75" customHeight="1" x14ac:dyDescent="0.25"/>
    <row r="6" spans="1:17" ht="28.5" customHeight="1" x14ac:dyDescent="0.25"/>
    <row r="7" spans="1:17" ht="12.75" customHeight="1" x14ac:dyDescent="0.25"/>
    <row r="8" spans="1:17" ht="12.75" customHeight="1" x14ac:dyDescent="0.25"/>
    <row r="9" spans="1:17" ht="12.75" customHeight="1" x14ac:dyDescent="0.25"/>
    <row r="10" spans="1:17" ht="12.75" customHeight="1" x14ac:dyDescent="0.25"/>
    <row r="11" spans="1:17" ht="12.75" customHeight="1" x14ac:dyDescent="0.25"/>
    <row r="12" spans="1:17" ht="12.75" customHeight="1" x14ac:dyDescent="0.25"/>
    <row r="13" spans="1:17" ht="12.75" customHeight="1" x14ac:dyDescent="0.25"/>
    <row r="14" spans="1:17" ht="12.75" customHeight="1" x14ac:dyDescent="0.25"/>
    <row r="15" spans="1:17" ht="12.75" customHeight="1" x14ac:dyDescent="0.25"/>
    <row r="16" spans="1:17" ht="12.75" customHeight="1" x14ac:dyDescent="0.25"/>
    <row r="17" ht="12.75" customHeight="1" x14ac:dyDescent="0.25"/>
    <row r="18" ht="12.75" customHeight="1" x14ac:dyDescent="0.25"/>
    <row r="19" ht="12.75" customHeight="1" x14ac:dyDescent="0.25"/>
    <row r="20" ht="12.75" customHeight="1" x14ac:dyDescent="0.25"/>
    <row r="21" ht="12.75" customHeight="1" x14ac:dyDescent="0.25"/>
    <row r="22" ht="12.75" customHeight="1" x14ac:dyDescent="0.25"/>
    <row r="23" ht="12.75" customHeight="1" x14ac:dyDescent="0.25"/>
    <row r="24" ht="12.75" customHeight="1" x14ac:dyDescent="0.25"/>
    <row r="25" ht="12.75" customHeight="1" x14ac:dyDescent="0.25"/>
    <row r="26" ht="12.75" customHeight="1" x14ac:dyDescent="0.25"/>
    <row r="27" ht="12.75" customHeight="1" x14ac:dyDescent="0.25"/>
    <row r="28" ht="12.75" customHeight="1" x14ac:dyDescent="0.25"/>
    <row r="29" ht="12.75" customHeight="1" x14ac:dyDescent="0.25"/>
    <row r="30" ht="12.75" customHeight="1" x14ac:dyDescent="0.25"/>
    <row r="31" ht="12.75" customHeight="1" x14ac:dyDescent="0.25"/>
    <row r="32" ht="12.75" customHeight="1" x14ac:dyDescent="0.25"/>
    <row r="33" spans="3:3" ht="12.75" customHeight="1" x14ac:dyDescent="0.25"/>
    <row r="34" spans="3:3" ht="12.75" customHeight="1" x14ac:dyDescent="0.25"/>
    <row r="35" spans="3:3" ht="12.75" customHeight="1" x14ac:dyDescent="0.25"/>
    <row r="36" spans="3:3" ht="12.75" customHeight="1" x14ac:dyDescent="0.25">
      <c r="C36" t="s">
        <v>308</v>
      </c>
    </row>
    <row r="37" spans="3:3" ht="12.75" customHeight="1" x14ac:dyDescent="0.25"/>
    <row r="38" spans="3:3" ht="12.75" customHeight="1" x14ac:dyDescent="0.25">
      <c r="C38" s="28"/>
    </row>
    <row r="39" spans="3:3" ht="12.75" customHeight="1" x14ac:dyDescent="0.25"/>
    <row r="40" spans="3:3" ht="12.75" customHeight="1" x14ac:dyDescent="0.25">
      <c r="C40" s="31"/>
    </row>
    <row r="41" spans="3:3" ht="12.75" customHeight="1" x14ac:dyDescent="0.25">
      <c r="C41" s="30"/>
    </row>
    <row r="42" spans="3:3" ht="12.75" customHeight="1" x14ac:dyDescent="0.25"/>
    <row r="43" spans="3:3" ht="12.75" customHeight="1" x14ac:dyDescent="0.25">
      <c r="C43" s="28"/>
    </row>
    <row r="44" spans="3:3" ht="12.75" customHeight="1" x14ac:dyDescent="0.25"/>
    <row r="45" spans="3:3" ht="12.75" customHeight="1" x14ac:dyDescent="0.25"/>
    <row r="46" spans="3:3" ht="12.75" customHeight="1" x14ac:dyDescent="0.25"/>
    <row r="47" spans="3:3" ht="12.75" customHeight="1" x14ac:dyDescent="0.25"/>
    <row r="48" spans="3:3" ht="12.75" customHeight="1" x14ac:dyDescent="0.25"/>
    <row r="49" ht="12.75" customHeight="1" x14ac:dyDescent="0.25"/>
    <row r="50" ht="12.75" customHeight="1" x14ac:dyDescent="0.25"/>
    <row r="51" ht="12.75" customHeight="1" x14ac:dyDescent="0.25"/>
    <row r="52" ht="12.75" customHeight="1" x14ac:dyDescent="0.25"/>
    <row r="53" ht="12.75" customHeight="1" x14ac:dyDescent="0.25"/>
    <row r="54" ht="12.75" customHeight="1" x14ac:dyDescent="0.25"/>
    <row r="55" ht="12.75" customHeight="1" x14ac:dyDescent="0.25"/>
    <row r="56" ht="12.75" customHeight="1" x14ac:dyDescent="0.25"/>
    <row r="57" ht="12.75" customHeight="1" x14ac:dyDescent="0.25"/>
    <row r="58" ht="12.75" customHeight="1" x14ac:dyDescent="0.25"/>
    <row r="59" ht="12.75" customHeight="1" x14ac:dyDescent="0.25"/>
    <row r="60" ht="12.75" customHeight="1" x14ac:dyDescent="0.25"/>
    <row r="61" ht="12.75" customHeight="1" x14ac:dyDescent="0.25"/>
    <row r="62" ht="12.75" customHeight="1" x14ac:dyDescent="0.25"/>
    <row r="63" ht="12.75" customHeight="1" x14ac:dyDescent="0.25"/>
    <row r="64" ht="12.75" customHeight="1" x14ac:dyDescent="0.25"/>
    <row r="65" ht="12.75" customHeight="1" x14ac:dyDescent="0.25"/>
    <row r="66" ht="12.75" customHeight="1" x14ac:dyDescent="0.25"/>
    <row r="67" ht="12.75" customHeight="1" x14ac:dyDescent="0.25"/>
    <row r="68" ht="12.75" customHeight="1" x14ac:dyDescent="0.25"/>
    <row r="69" ht="12.75" customHeight="1" x14ac:dyDescent="0.25"/>
    <row r="70" ht="12.75" customHeight="1" x14ac:dyDescent="0.25"/>
    <row r="71" ht="12.75" customHeight="1" x14ac:dyDescent="0.25"/>
    <row r="72" ht="12.75" customHeight="1" x14ac:dyDescent="0.25"/>
    <row r="73" ht="12.75" customHeight="1" x14ac:dyDescent="0.25"/>
    <row r="74" ht="12.75" customHeight="1" x14ac:dyDescent="0.25"/>
    <row r="75" ht="12.75" customHeight="1" x14ac:dyDescent="0.25"/>
    <row r="76" ht="12.75" customHeight="1" x14ac:dyDescent="0.25"/>
    <row r="77" ht="12.75" customHeight="1" x14ac:dyDescent="0.25"/>
  </sheetData>
  <mergeCells count="1">
    <mergeCell ref="B1:O1"/>
  </mergeCells>
  <pageMargins left="0.7" right="0.7" top="0.75" bottom="0.75" header="0.3" footer="0.3"/>
  <pageSetup paperSize="9" orientation="portrait" r:id="rId1"/>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499984740745262"/>
  </sheetPr>
  <dimension ref="A1:S78"/>
  <sheetViews>
    <sheetView showGridLines="0" workbookViewId="0"/>
  </sheetViews>
  <sheetFormatPr defaultRowHeight="11.25" x14ac:dyDescent="0.2"/>
  <cols>
    <col min="1" max="1" width="24.140625" style="375" customWidth="1"/>
    <col min="2" max="2" width="11.42578125" style="9" customWidth="1"/>
    <col min="3" max="3" width="17.7109375" style="9" customWidth="1"/>
    <col min="4" max="4" width="11.42578125" style="9" customWidth="1"/>
    <col min="5" max="5" width="2.7109375" style="64" customWidth="1"/>
    <col min="6" max="6" width="12.42578125" style="9" customWidth="1"/>
    <col min="7" max="7" width="11.42578125" style="9" customWidth="1"/>
    <col min="8" max="8" width="2.7109375" style="9" customWidth="1"/>
    <col min="9" max="10" width="11.42578125" style="9" customWidth="1"/>
    <col min="11" max="11" width="2.7109375" style="9" customWidth="1"/>
    <col min="12" max="12" width="11.42578125" style="9" customWidth="1"/>
    <col min="13" max="13" width="2.7109375" style="64" customWidth="1"/>
    <col min="14" max="15" width="11.42578125" style="9" customWidth="1"/>
    <col min="16" max="16" width="2.7109375" style="9" customWidth="1"/>
    <col min="17" max="22" width="11.42578125" style="9" customWidth="1"/>
    <col min="23" max="16384" width="9.140625" style="9"/>
  </cols>
  <sheetData>
    <row r="1" spans="1:19" s="142" customFormat="1" ht="21.75" customHeight="1" x14ac:dyDescent="0.35">
      <c r="A1" s="379" t="s">
        <v>193</v>
      </c>
      <c r="B1" s="437" t="s">
        <v>61</v>
      </c>
      <c r="C1" s="437"/>
      <c r="D1" s="437"/>
      <c r="E1" s="437"/>
      <c r="F1" s="437"/>
      <c r="G1" s="437"/>
      <c r="H1" s="437"/>
      <c r="I1" s="437"/>
      <c r="J1" s="437"/>
      <c r="K1" s="437"/>
      <c r="L1" s="437"/>
      <c r="M1" s="437"/>
      <c r="N1" s="437"/>
      <c r="O1" s="437"/>
      <c r="P1" s="437"/>
      <c r="Q1" s="437"/>
      <c r="R1" s="437"/>
      <c r="S1" s="141"/>
    </row>
    <row r="2" spans="1:19" s="64" customFormat="1" ht="12.75" customHeight="1" x14ac:dyDescent="0.2">
      <c r="A2" s="375"/>
    </row>
    <row r="3" spans="1:19" ht="12.75" customHeight="1" x14ac:dyDescent="0.2"/>
    <row r="4" spans="1:19" ht="12.75" customHeight="1" x14ac:dyDescent="0.2">
      <c r="C4" s="5" t="s">
        <v>484</v>
      </c>
      <c r="D4" s="174" t="s">
        <v>556</v>
      </c>
      <c r="E4" s="225"/>
      <c r="F4" s="174"/>
      <c r="G4" s="174"/>
      <c r="H4" s="174"/>
      <c r="I4" s="174"/>
      <c r="J4" s="174"/>
      <c r="K4" s="174"/>
      <c r="L4" s="174"/>
      <c r="M4" s="225"/>
      <c r="N4" s="174"/>
      <c r="O4" s="174"/>
      <c r="P4" s="174"/>
      <c r="Q4" s="174"/>
      <c r="R4" s="174"/>
    </row>
    <row r="5" spans="1:19" ht="12.75" customHeight="1" x14ac:dyDescent="0.2">
      <c r="C5" s="4"/>
      <c r="D5" s="433" t="s">
        <v>28</v>
      </c>
      <c r="E5" s="433"/>
      <c r="F5" s="433"/>
      <c r="G5" s="433"/>
      <c r="H5" s="433"/>
      <c r="I5" s="433"/>
      <c r="J5" s="448"/>
      <c r="K5" s="310"/>
      <c r="L5" s="433" t="s">
        <v>29</v>
      </c>
      <c r="M5" s="433"/>
      <c r="N5" s="433"/>
      <c r="O5" s="433"/>
      <c r="P5" s="433"/>
      <c r="Q5" s="433"/>
      <c r="R5" s="448"/>
    </row>
    <row r="6" spans="1:19" ht="12.75" customHeight="1" x14ac:dyDescent="0.2">
      <c r="C6" s="4"/>
      <c r="D6" s="434" t="s">
        <v>30</v>
      </c>
      <c r="E6" s="281"/>
      <c r="F6" s="413" t="s">
        <v>8</v>
      </c>
      <c r="G6" s="413"/>
      <c r="H6" s="327"/>
      <c r="I6" s="447" t="s">
        <v>22</v>
      </c>
      <c r="J6" s="449"/>
      <c r="K6" s="327"/>
      <c r="L6" s="434" t="s">
        <v>30</v>
      </c>
      <c r="M6" s="281"/>
      <c r="N6" s="413" t="s">
        <v>8</v>
      </c>
      <c r="O6" s="413"/>
      <c r="P6" s="327"/>
      <c r="Q6" s="447" t="s">
        <v>22</v>
      </c>
      <c r="R6" s="449"/>
    </row>
    <row r="7" spans="1:19" ht="12.75" customHeight="1" x14ac:dyDescent="0.2">
      <c r="B7" s="44" t="s">
        <v>50</v>
      </c>
      <c r="C7" s="68" t="s">
        <v>15</v>
      </c>
      <c r="D7" s="435"/>
      <c r="E7" s="329"/>
      <c r="F7" s="251" t="s">
        <v>31</v>
      </c>
      <c r="G7" s="251" t="s">
        <v>7</v>
      </c>
      <c r="H7" s="251"/>
      <c r="I7" s="251" t="s">
        <v>176</v>
      </c>
      <c r="J7" s="251" t="s">
        <v>7</v>
      </c>
      <c r="K7" s="252"/>
      <c r="L7" s="435"/>
      <c r="M7" s="329"/>
      <c r="N7" s="251" t="s">
        <v>31</v>
      </c>
      <c r="O7" s="251" t="s">
        <v>7</v>
      </c>
      <c r="P7" s="251"/>
      <c r="Q7" s="251" t="s">
        <v>176</v>
      </c>
      <c r="R7" s="251" t="s">
        <v>7</v>
      </c>
    </row>
    <row r="8" spans="1:19" ht="12.75" customHeight="1" x14ac:dyDescent="0.2">
      <c r="B8" s="444">
        <v>2007</v>
      </c>
      <c r="C8" s="250" t="s">
        <v>16</v>
      </c>
      <c r="D8" s="40">
        <v>8326</v>
      </c>
      <c r="E8" s="40"/>
      <c r="F8" s="40">
        <v>52219</v>
      </c>
      <c r="G8" s="336">
        <v>97.707881146620764</v>
      </c>
      <c r="H8" s="40"/>
      <c r="I8" s="40">
        <v>64554</v>
      </c>
      <c r="J8" s="336">
        <v>96.808733991182024</v>
      </c>
      <c r="K8" s="40"/>
      <c r="L8" s="40">
        <v>56</v>
      </c>
      <c r="M8" s="40"/>
      <c r="N8" s="40">
        <v>1225</v>
      </c>
      <c r="O8" s="336">
        <v>2.2921188533792383</v>
      </c>
      <c r="P8" s="40"/>
      <c r="Q8" s="40">
        <v>2128</v>
      </c>
      <c r="R8" s="336">
        <v>3.1912660088179718</v>
      </c>
    </row>
    <row r="9" spans="1:19" ht="12.75" customHeight="1" x14ac:dyDescent="0.2">
      <c r="B9" s="440"/>
      <c r="C9" s="258" t="s">
        <v>17</v>
      </c>
      <c r="D9" s="40">
        <v>68</v>
      </c>
      <c r="E9" s="40"/>
      <c r="F9" s="41">
        <v>1376</v>
      </c>
      <c r="G9" s="336">
        <v>91.186216037110668</v>
      </c>
      <c r="H9" s="41"/>
      <c r="I9" s="41">
        <v>15004</v>
      </c>
      <c r="J9" s="336">
        <v>90.271343481138317</v>
      </c>
      <c r="K9" s="40"/>
      <c r="L9" s="40">
        <v>3</v>
      </c>
      <c r="M9" s="40"/>
      <c r="N9" s="40">
        <v>133</v>
      </c>
      <c r="O9" s="336">
        <v>8.81378396288933</v>
      </c>
      <c r="P9" s="40"/>
      <c r="Q9" s="40">
        <v>1617</v>
      </c>
      <c r="R9" s="336">
        <v>9.7286565188616816</v>
      </c>
    </row>
    <row r="10" spans="1:19" ht="12.75" customHeight="1" x14ac:dyDescent="0.2">
      <c r="B10" s="440"/>
      <c r="C10" s="258" t="s">
        <v>18</v>
      </c>
      <c r="D10" s="41">
        <v>5</v>
      </c>
      <c r="E10" s="41"/>
      <c r="F10" s="41">
        <v>254</v>
      </c>
      <c r="G10" s="336">
        <v>2.8587507034327517</v>
      </c>
      <c r="H10" s="41"/>
      <c r="I10" s="41">
        <v>1380</v>
      </c>
      <c r="J10" s="336">
        <v>4.9506726457399104</v>
      </c>
      <c r="K10" s="41"/>
      <c r="L10" s="41">
        <v>8</v>
      </c>
      <c r="M10" s="41"/>
      <c r="N10" s="41">
        <v>8631</v>
      </c>
      <c r="O10" s="336">
        <v>97.141249296567253</v>
      </c>
      <c r="P10" s="41"/>
      <c r="Q10" s="41">
        <v>26495</v>
      </c>
      <c r="R10" s="336">
        <v>95.049327354260086</v>
      </c>
    </row>
    <row r="11" spans="1:19" ht="12.75" customHeight="1" x14ac:dyDescent="0.2">
      <c r="B11" s="440"/>
      <c r="C11" s="298" t="s">
        <v>168</v>
      </c>
      <c r="D11" s="42">
        <v>8399</v>
      </c>
      <c r="E11" s="42"/>
      <c r="F11" s="42">
        <v>53849</v>
      </c>
      <c r="G11" s="336">
        <v>84.352579968044111</v>
      </c>
      <c r="H11" s="42"/>
      <c r="I11" s="42">
        <v>80938</v>
      </c>
      <c r="J11" s="336">
        <v>72.800374174746807</v>
      </c>
      <c r="K11" s="42"/>
      <c r="L11" s="42">
        <v>67</v>
      </c>
      <c r="M11" s="42"/>
      <c r="N11" s="42">
        <v>9989</v>
      </c>
      <c r="O11" s="336">
        <v>15.647420031955889</v>
      </c>
      <c r="P11" s="42"/>
      <c r="Q11" s="42">
        <v>30240</v>
      </c>
      <c r="R11" s="336">
        <v>27.199625825253197</v>
      </c>
    </row>
    <row r="12" spans="1:19" ht="12.75" customHeight="1" x14ac:dyDescent="0.2">
      <c r="B12" s="38"/>
      <c r="C12" s="262"/>
      <c r="D12" s="41"/>
      <c r="E12" s="41"/>
      <c r="F12" s="41"/>
      <c r="G12" s="41"/>
      <c r="H12" s="41"/>
      <c r="I12" s="41"/>
      <c r="J12" s="41"/>
      <c r="K12" s="41"/>
      <c r="L12" s="41"/>
      <c r="M12" s="41"/>
      <c r="N12" s="41"/>
      <c r="O12" s="41"/>
      <c r="P12" s="41"/>
      <c r="Q12" s="41"/>
      <c r="R12" s="41"/>
    </row>
    <row r="13" spans="1:19" ht="12.75" customHeight="1" x14ac:dyDescent="0.2">
      <c r="B13" s="440">
        <v>2009</v>
      </c>
      <c r="C13" s="258" t="s">
        <v>16</v>
      </c>
      <c r="D13" s="40">
        <v>8289</v>
      </c>
      <c r="E13" s="40"/>
      <c r="F13" s="40">
        <v>51005</v>
      </c>
      <c r="G13" s="336">
        <v>97.181998323298529</v>
      </c>
      <c r="H13" s="40"/>
      <c r="I13" s="40">
        <v>63643</v>
      </c>
      <c r="J13" s="336">
        <v>95.891215910803069</v>
      </c>
      <c r="K13" s="40"/>
      <c r="L13" s="40">
        <v>61</v>
      </c>
      <c r="M13" s="40"/>
      <c r="N13" s="40">
        <v>1479</v>
      </c>
      <c r="O13" s="336">
        <v>2.8180016767014711</v>
      </c>
      <c r="P13" s="40"/>
      <c r="Q13" s="40">
        <v>2727</v>
      </c>
      <c r="R13" s="336">
        <v>4.1087840891969263</v>
      </c>
    </row>
    <row r="14" spans="1:19" ht="12.75" customHeight="1" x14ac:dyDescent="0.2">
      <c r="B14" s="440"/>
      <c r="C14" s="258" t="s">
        <v>17</v>
      </c>
      <c r="D14" s="40">
        <v>64</v>
      </c>
      <c r="E14" s="40"/>
      <c r="F14" s="41">
        <v>1306</v>
      </c>
      <c r="G14" s="336">
        <v>81.472239550842176</v>
      </c>
      <c r="H14" s="41"/>
      <c r="I14" s="41">
        <v>14814</v>
      </c>
      <c r="J14" s="336">
        <v>83.879735009342625</v>
      </c>
      <c r="K14" s="40"/>
      <c r="L14" s="40">
        <v>6</v>
      </c>
      <c r="M14" s="40"/>
      <c r="N14" s="40">
        <v>297</v>
      </c>
      <c r="O14" s="336">
        <v>18.527760449157828</v>
      </c>
      <c r="P14" s="40"/>
      <c r="Q14" s="40">
        <v>2847</v>
      </c>
      <c r="R14" s="336">
        <v>16.120264990657379</v>
      </c>
    </row>
    <row r="15" spans="1:19" ht="12.75" customHeight="1" x14ac:dyDescent="0.2">
      <c r="B15" s="440"/>
      <c r="C15" s="258" t="s">
        <v>18</v>
      </c>
      <c r="D15" s="41">
        <v>4</v>
      </c>
      <c r="E15" s="41"/>
      <c r="F15" s="41">
        <v>161</v>
      </c>
      <c r="G15" s="336">
        <v>2.0611957495839199</v>
      </c>
      <c r="H15" s="41"/>
      <c r="I15" s="41">
        <v>933</v>
      </c>
      <c r="J15" s="336">
        <v>3.804126233384979</v>
      </c>
      <c r="K15" s="41"/>
      <c r="L15" s="41">
        <v>10</v>
      </c>
      <c r="M15" s="41"/>
      <c r="N15" s="41">
        <v>7650</v>
      </c>
      <c r="O15" s="336">
        <v>97.938804250416084</v>
      </c>
      <c r="P15" s="41"/>
      <c r="Q15" s="41">
        <v>23593</v>
      </c>
      <c r="R15" s="336">
        <v>96.195873766615023</v>
      </c>
    </row>
    <row r="16" spans="1:19" ht="12.75" customHeight="1" x14ac:dyDescent="0.2">
      <c r="B16" s="440"/>
      <c r="C16" s="298" t="s">
        <v>169</v>
      </c>
      <c r="D16" s="42">
        <v>8357</v>
      </c>
      <c r="E16" s="42"/>
      <c r="F16" s="42">
        <v>52472</v>
      </c>
      <c r="G16" s="336">
        <v>84.771721218779277</v>
      </c>
      <c r="H16" s="42"/>
      <c r="I16" s="42">
        <v>79389</v>
      </c>
      <c r="J16" s="336">
        <v>73.131166115496924</v>
      </c>
      <c r="K16" s="42"/>
      <c r="L16" s="42">
        <v>77</v>
      </c>
      <c r="M16" s="42"/>
      <c r="N16" s="42">
        <v>9426</v>
      </c>
      <c r="O16" s="336">
        <v>15.228278781220718</v>
      </c>
      <c r="P16" s="42"/>
      <c r="Q16" s="42">
        <v>29168</v>
      </c>
      <c r="R16" s="336">
        <v>26.868833884503072</v>
      </c>
    </row>
    <row r="17" spans="1:18" ht="12.75" customHeight="1" x14ac:dyDescent="0.2">
      <c r="B17" s="38"/>
      <c r="C17" s="262"/>
      <c r="D17" s="41"/>
      <c r="E17" s="41"/>
      <c r="F17" s="41"/>
      <c r="G17" s="41"/>
      <c r="H17" s="41"/>
      <c r="I17" s="41"/>
      <c r="J17" s="41"/>
      <c r="K17" s="41"/>
      <c r="L17" s="41"/>
      <c r="M17" s="41"/>
      <c r="N17" s="41"/>
      <c r="O17" s="41"/>
      <c r="P17" s="41"/>
      <c r="Q17" s="41"/>
      <c r="R17" s="41"/>
    </row>
    <row r="18" spans="1:18" ht="12.75" customHeight="1" x14ac:dyDescent="0.2">
      <c r="B18" s="440">
        <v>2011</v>
      </c>
      <c r="C18" s="258" t="s">
        <v>16</v>
      </c>
      <c r="D18" s="40">
        <v>8596</v>
      </c>
      <c r="E18" s="40"/>
      <c r="F18" s="40">
        <v>53985</v>
      </c>
      <c r="G18" s="336">
        <v>97.086592932290259</v>
      </c>
      <c r="H18" s="40"/>
      <c r="I18" s="40">
        <v>75098</v>
      </c>
      <c r="J18" s="336">
        <v>96.094689699296225</v>
      </c>
      <c r="K18" s="40"/>
      <c r="L18" s="40">
        <v>63</v>
      </c>
      <c r="M18" s="40"/>
      <c r="N18" s="40">
        <v>1620</v>
      </c>
      <c r="O18" s="336">
        <v>2.9134070677097381</v>
      </c>
      <c r="P18" s="40"/>
      <c r="Q18" s="40">
        <v>3052</v>
      </c>
      <c r="R18" s="336">
        <v>3.9053103007037748</v>
      </c>
    </row>
    <row r="19" spans="1:18" ht="12.75" customHeight="1" x14ac:dyDescent="0.2">
      <c r="B19" s="440"/>
      <c r="C19" s="258" t="s">
        <v>17</v>
      </c>
      <c r="D19" s="40">
        <v>70</v>
      </c>
      <c r="E19" s="40"/>
      <c r="F19" s="41">
        <v>1662</v>
      </c>
      <c r="G19" s="336">
        <v>85.891472868217051</v>
      </c>
      <c r="H19" s="41"/>
      <c r="I19" s="41">
        <v>19798</v>
      </c>
      <c r="J19" s="336">
        <v>87.346686667254914</v>
      </c>
      <c r="K19" s="40"/>
      <c r="L19" s="40">
        <v>5</v>
      </c>
      <c r="M19" s="40"/>
      <c r="N19" s="40">
        <v>273</v>
      </c>
      <c r="O19" s="336">
        <v>14.108527131782946</v>
      </c>
      <c r="P19" s="40"/>
      <c r="Q19" s="40">
        <v>2868</v>
      </c>
      <c r="R19" s="336">
        <v>12.65331333274508</v>
      </c>
    </row>
    <row r="20" spans="1:18" ht="12.75" customHeight="1" x14ac:dyDescent="0.2">
      <c r="B20" s="440"/>
      <c r="C20" s="258" t="s">
        <v>18</v>
      </c>
      <c r="D20" s="41">
        <v>2</v>
      </c>
      <c r="E20" s="41"/>
      <c r="F20" s="41">
        <v>51</v>
      </c>
      <c r="G20" s="336">
        <v>0.72898799313893659</v>
      </c>
      <c r="H20" s="41"/>
      <c r="I20" s="41">
        <v>347</v>
      </c>
      <c r="J20" s="336">
        <v>1.2322443181818181</v>
      </c>
      <c r="K20" s="41"/>
      <c r="L20" s="41">
        <v>10</v>
      </c>
      <c r="M20" s="41"/>
      <c r="N20" s="41">
        <v>6945</v>
      </c>
      <c r="O20" s="336">
        <v>99.271012006861056</v>
      </c>
      <c r="P20" s="41"/>
      <c r="Q20" s="41">
        <v>27813</v>
      </c>
      <c r="R20" s="336">
        <v>98.767755681818187</v>
      </c>
    </row>
    <row r="21" spans="1:18" ht="12.75" customHeight="1" x14ac:dyDescent="0.2">
      <c r="B21" s="440"/>
      <c r="C21" s="298" t="s">
        <v>170</v>
      </c>
      <c r="D21" s="42">
        <v>8668</v>
      </c>
      <c r="E21" s="42"/>
      <c r="F21" s="42">
        <v>55698</v>
      </c>
      <c r="G21" s="336">
        <v>86.30531796206769</v>
      </c>
      <c r="H21" s="42"/>
      <c r="I21" s="42">
        <v>95243</v>
      </c>
      <c r="J21" s="336">
        <v>73.844949099451838</v>
      </c>
      <c r="K21" s="42"/>
      <c r="L21" s="42">
        <v>78</v>
      </c>
      <c r="M21" s="42"/>
      <c r="N21" s="42">
        <v>8838</v>
      </c>
      <c r="O21" s="336">
        <v>13.694682037932317</v>
      </c>
      <c r="P21" s="42"/>
      <c r="Q21" s="42">
        <v>33734</v>
      </c>
      <c r="R21" s="336">
        <v>26.155050900548162</v>
      </c>
    </row>
    <row r="22" spans="1:18" ht="12.75" customHeight="1" x14ac:dyDescent="0.2">
      <c r="B22" s="125"/>
      <c r="C22" s="298"/>
      <c r="D22" s="42"/>
      <c r="E22" s="42"/>
      <c r="F22" s="42"/>
      <c r="G22" s="336"/>
      <c r="H22" s="42"/>
      <c r="I22" s="42"/>
      <c r="J22" s="336"/>
      <c r="K22" s="42"/>
      <c r="L22" s="42"/>
      <c r="M22" s="42"/>
      <c r="N22" s="42"/>
      <c r="O22" s="336"/>
      <c r="P22" s="42"/>
      <c r="Q22" s="42"/>
      <c r="R22" s="336"/>
    </row>
    <row r="23" spans="1:18" ht="12.75" customHeight="1" x14ac:dyDescent="0.2">
      <c r="A23" s="376"/>
      <c r="B23" s="415">
        <v>2013</v>
      </c>
      <c r="C23" s="258" t="s">
        <v>16</v>
      </c>
      <c r="D23" s="41">
        <v>8692</v>
      </c>
      <c r="E23" s="41"/>
      <c r="F23" s="41">
        <v>52210</v>
      </c>
      <c r="G23" s="337">
        <v>95.437429166819001</v>
      </c>
      <c r="H23" s="41"/>
      <c r="I23" s="41">
        <v>75565</v>
      </c>
      <c r="J23" s="337">
        <v>94.414943462235271</v>
      </c>
      <c r="K23" s="41"/>
      <c r="L23" s="41">
        <v>63</v>
      </c>
      <c r="M23" s="41"/>
      <c r="N23" s="41">
        <v>2496</v>
      </c>
      <c r="O23" s="337">
        <v>4.5625708331810042</v>
      </c>
      <c r="P23" s="41"/>
      <c r="Q23" s="41">
        <v>4470</v>
      </c>
      <c r="R23" s="337">
        <v>5.5850565377647277</v>
      </c>
    </row>
    <row r="24" spans="1:18" ht="12.75" customHeight="1" x14ac:dyDescent="0.2">
      <c r="A24" s="376"/>
      <c r="B24" s="415"/>
      <c r="C24" s="258" t="s">
        <v>17</v>
      </c>
      <c r="D24" s="41">
        <v>72</v>
      </c>
      <c r="E24" s="41"/>
      <c r="F24" s="41">
        <v>1671</v>
      </c>
      <c r="G24" s="337">
        <v>86.178442496132021</v>
      </c>
      <c r="H24" s="41"/>
      <c r="I24" s="41">
        <v>18834</v>
      </c>
      <c r="J24" s="337">
        <v>88.066959693257274</v>
      </c>
      <c r="K24" s="41"/>
      <c r="L24" s="41">
        <v>6</v>
      </c>
      <c r="M24" s="41"/>
      <c r="N24" s="41">
        <v>268</v>
      </c>
      <c r="O24" s="337">
        <v>13.821557503867973</v>
      </c>
      <c r="P24" s="41"/>
      <c r="Q24" s="41">
        <v>2552</v>
      </c>
      <c r="R24" s="337">
        <v>11.933040306742729</v>
      </c>
    </row>
    <row r="25" spans="1:18" ht="12.75" customHeight="1" x14ac:dyDescent="0.2">
      <c r="A25" s="376"/>
      <c r="B25" s="415"/>
      <c r="C25" s="258" t="s">
        <v>18</v>
      </c>
      <c r="D25" s="41">
        <v>2</v>
      </c>
      <c r="E25" s="41"/>
      <c r="F25" s="41">
        <v>55</v>
      </c>
      <c r="G25" s="337">
        <v>0.86737107711717398</v>
      </c>
      <c r="H25" s="41"/>
      <c r="I25" s="41">
        <v>391</v>
      </c>
      <c r="J25" s="337">
        <v>1.5093611271955221</v>
      </c>
      <c r="K25" s="41"/>
      <c r="L25" s="41">
        <v>9</v>
      </c>
      <c r="M25" s="41"/>
      <c r="N25" s="41">
        <v>6286</v>
      </c>
      <c r="O25" s="337">
        <v>99.13262892288283</v>
      </c>
      <c r="P25" s="41"/>
      <c r="Q25" s="41">
        <v>25514</v>
      </c>
      <c r="R25" s="337">
        <v>98.490638872804482</v>
      </c>
    </row>
    <row r="26" spans="1:18" ht="12.75" customHeight="1" x14ac:dyDescent="0.2">
      <c r="A26" s="376"/>
      <c r="B26" s="415"/>
      <c r="C26" s="298" t="s">
        <v>171</v>
      </c>
      <c r="D26" s="42">
        <v>8766</v>
      </c>
      <c r="E26" s="42"/>
      <c r="F26" s="42">
        <v>53936</v>
      </c>
      <c r="G26" s="337">
        <v>85.631727685517419</v>
      </c>
      <c r="H26" s="42"/>
      <c r="I26" s="42">
        <v>94790</v>
      </c>
      <c r="J26" s="337">
        <v>74.446695883008971</v>
      </c>
      <c r="K26" s="42"/>
      <c r="L26" s="42">
        <v>78</v>
      </c>
      <c r="M26" s="42"/>
      <c r="N26" s="42">
        <v>9050</v>
      </c>
      <c r="O26" s="337">
        <v>14.368272314482583</v>
      </c>
      <c r="P26" s="42"/>
      <c r="Q26" s="42">
        <v>32536</v>
      </c>
      <c r="R26" s="337">
        <v>25.553304116991033</v>
      </c>
    </row>
    <row r="27" spans="1:18" ht="12.75" customHeight="1" x14ac:dyDescent="0.2">
      <c r="B27" s="37"/>
      <c r="C27" s="262"/>
      <c r="D27" s="41"/>
      <c r="E27" s="41"/>
      <c r="F27" s="41"/>
      <c r="G27" s="41"/>
      <c r="H27" s="41"/>
      <c r="I27" s="41"/>
      <c r="J27" s="41"/>
      <c r="K27" s="41"/>
      <c r="L27" s="41"/>
      <c r="M27" s="41"/>
      <c r="N27" s="41"/>
      <c r="O27" s="41"/>
      <c r="P27" s="41"/>
      <c r="Q27" s="41"/>
      <c r="R27" s="41"/>
    </row>
    <row r="28" spans="1:18" ht="12.75" customHeight="1" x14ac:dyDescent="0.2">
      <c r="B28" s="411">
        <v>2015</v>
      </c>
      <c r="C28" s="258" t="s">
        <v>16</v>
      </c>
      <c r="D28" s="40">
        <v>8518</v>
      </c>
      <c r="E28" s="40"/>
      <c r="F28" s="40">
        <v>52914</v>
      </c>
      <c r="G28" s="336">
        <v>95.36975289728386</v>
      </c>
      <c r="H28" s="40"/>
      <c r="I28" s="40">
        <v>79872</v>
      </c>
      <c r="J28" s="336">
        <v>93.131070508261132</v>
      </c>
      <c r="K28" s="40"/>
      <c r="L28" s="40">
        <v>70</v>
      </c>
      <c r="M28" s="40"/>
      <c r="N28" s="40">
        <v>2569</v>
      </c>
      <c r="O28" s="336">
        <v>4.6302471027161474</v>
      </c>
      <c r="P28" s="40"/>
      <c r="Q28" s="40">
        <v>5891</v>
      </c>
      <c r="R28" s="336">
        <v>6.8689294917388617</v>
      </c>
    </row>
    <row r="29" spans="1:18" ht="12.75" customHeight="1" x14ac:dyDescent="0.2">
      <c r="B29" s="411"/>
      <c r="C29" s="258" t="s">
        <v>17</v>
      </c>
      <c r="D29" s="40">
        <v>74</v>
      </c>
      <c r="E29" s="40"/>
      <c r="F29" s="41">
        <v>1875</v>
      </c>
      <c r="G29" s="336">
        <v>90.975254730713246</v>
      </c>
      <c r="H29" s="41"/>
      <c r="I29" s="41">
        <v>18916</v>
      </c>
      <c r="J29" s="336">
        <v>88.52489704230625</v>
      </c>
      <c r="K29" s="40"/>
      <c r="L29" s="40">
        <v>4</v>
      </c>
      <c r="M29" s="40"/>
      <c r="N29" s="40">
        <v>186</v>
      </c>
      <c r="O29" s="336">
        <v>9.024745269286754</v>
      </c>
      <c r="P29" s="40"/>
      <c r="Q29" s="40">
        <v>2452</v>
      </c>
      <c r="R29" s="336">
        <v>11.475102957693748</v>
      </c>
    </row>
    <row r="30" spans="1:18" ht="12.75" customHeight="1" x14ac:dyDescent="0.2">
      <c r="B30" s="411"/>
      <c r="C30" s="258" t="s">
        <v>18</v>
      </c>
      <c r="D30" s="41">
        <v>2</v>
      </c>
      <c r="E30" s="41"/>
      <c r="F30" s="41">
        <v>53</v>
      </c>
      <c r="G30" s="336">
        <v>0.82773699828205527</v>
      </c>
      <c r="H30" s="41"/>
      <c r="I30" s="41">
        <v>385</v>
      </c>
      <c r="J30" s="336">
        <v>1.4415156507413509</v>
      </c>
      <c r="K30" s="41"/>
      <c r="L30" s="41">
        <v>9</v>
      </c>
      <c r="M30" s="41"/>
      <c r="N30" s="41">
        <v>6350</v>
      </c>
      <c r="O30" s="336">
        <v>99.172263001717951</v>
      </c>
      <c r="P30" s="41"/>
      <c r="Q30" s="41">
        <v>26323</v>
      </c>
      <c r="R30" s="336">
        <v>98.558484349258649</v>
      </c>
    </row>
    <row r="31" spans="1:18" ht="12.75" customHeight="1" x14ac:dyDescent="0.2">
      <c r="B31" s="412"/>
      <c r="C31" s="299" t="s">
        <v>293</v>
      </c>
      <c r="D31" s="43">
        <v>8594</v>
      </c>
      <c r="E31" s="43"/>
      <c r="F31" s="43">
        <v>54842</v>
      </c>
      <c r="G31" s="338">
        <v>85.761646363394689</v>
      </c>
      <c r="H31" s="43"/>
      <c r="I31" s="43">
        <v>99173</v>
      </c>
      <c r="J31" s="338">
        <v>74.099284209267921</v>
      </c>
      <c r="K31" s="43"/>
      <c r="L31" s="43">
        <v>83</v>
      </c>
      <c r="M31" s="43"/>
      <c r="N31" s="43">
        <v>9105</v>
      </c>
      <c r="O31" s="338">
        <v>14.238353636605314</v>
      </c>
      <c r="P31" s="43"/>
      <c r="Q31" s="43">
        <v>34665</v>
      </c>
      <c r="R31" s="338">
        <v>25.900715790732079</v>
      </c>
    </row>
    <row r="32" spans="1:18" ht="12.75" customHeight="1" x14ac:dyDescent="0.2"/>
    <row r="33" ht="12.75" customHeight="1" x14ac:dyDescent="0.2"/>
    <row r="34" ht="12.75" customHeight="1" x14ac:dyDescent="0.2"/>
    <row r="35" ht="12.75" customHeight="1" x14ac:dyDescent="0.2"/>
    <row r="36" ht="12.75" customHeight="1" x14ac:dyDescent="0.2"/>
    <row r="37" ht="12.75" customHeight="1" x14ac:dyDescent="0.2"/>
    <row r="38" ht="12.75" customHeight="1" x14ac:dyDescent="0.2"/>
    <row r="39" ht="12.75" customHeight="1" x14ac:dyDescent="0.2"/>
    <row r="40" ht="12.75" customHeight="1" x14ac:dyDescent="0.2"/>
    <row r="41" ht="12.75" customHeight="1" x14ac:dyDescent="0.2"/>
    <row r="42" ht="12.75" customHeight="1" x14ac:dyDescent="0.2"/>
    <row r="43" ht="12.75" customHeight="1" x14ac:dyDescent="0.2"/>
    <row r="44" ht="12.75" customHeight="1" x14ac:dyDescent="0.2"/>
    <row r="45" ht="12.75" customHeight="1" x14ac:dyDescent="0.2"/>
    <row r="46" ht="12.75" customHeight="1" x14ac:dyDescent="0.2"/>
    <row r="47" ht="12.75" customHeight="1" x14ac:dyDescent="0.2"/>
    <row r="48" ht="12.75" customHeight="1" x14ac:dyDescent="0.2"/>
    <row r="49" ht="12.75" customHeight="1" x14ac:dyDescent="0.2"/>
    <row r="50" ht="12.75" customHeight="1" x14ac:dyDescent="0.2"/>
    <row r="51" ht="12.75" customHeight="1" x14ac:dyDescent="0.2"/>
    <row r="52" ht="12.75" customHeight="1" x14ac:dyDescent="0.2"/>
    <row r="53" ht="12.75" customHeight="1" x14ac:dyDescent="0.2"/>
    <row r="54" ht="12.75" customHeight="1" x14ac:dyDescent="0.2"/>
    <row r="55" ht="12.75" customHeight="1" x14ac:dyDescent="0.2"/>
    <row r="56" ht="12.75" customHeight="1" x14ac:dyDescent="0.2"/>
    <row r="57" ht="12.75" customHeight="1" x14ac:dyDescent="0.2"/>
    <row r="58" ht="12.75" customHeight="1" x14ac:dyDescent="0.2"/>
    <row r="59" ht="12.75" customHeight="1" x14ac:dyDescent="0.2"/>
    <row r="60" ht="12.75" customHeight="1" x14ac:dyDescent="0.2"/>
    <row r="61" ht="12.75" customHeight="1" x14ac:dyDescent="0.2"/>
    <row r="62" ht="12.75" customHeight="1" x14ac:dyDescent="0.2"/>
    <row r="63" ht="12.75" customHeight="1" x14ac:dyDescent="0.2"/>
    <row r="64"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sheetData>
  <mergeCells count="14">
    <mergeCell ref="B1:R1"/>
    <mergeCell ref="B8:B11"/>
    <mergeCell ref="B13:B16"/>
    <mergeCell ref="B18:B21"/>
    <mergeCell ref="B28:B31"/>
    <mergeCell ref="D5:J5"/>
    <mergeCell ref="L5:R5"/>
    <mergeCell ref="D6:D7"/>
    <mergeCell ref="F6:G6"/>
    <mergeCell ref="I6:J6"/>
    <mergeCell ref="L6:L7"/>
    <mergeCell ref="N6:O6"/>
    <mergeCell ref="Q6:R6"/>
    <mergeCell ref="B23:B26"/>
  </mergeCells>
  <pageMargins left="0.7" right="0.7" top="0.75" bottom="0.75" header="0.3" footer="0.3"/>
  <drawing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A1:Q81"/>
  <sheetViews>
    <sheetView showGridLines="0" workbookViewId="0"/>
  </sheetViews>
  <sheetFormatPr defaultRowHeight="15" x14ac:dyDescent="0.25"/>
  <cols>
    <col min="1" max="1" width="24.140625" style="117" customWidth="1"/>
    <col min="2" max="3" width="11.42578125" customWidth="1"/>
    <col min="4" max="4" width="181.7109375" customWidth="1"/>
    <col min="5" max="20" width="11.42578125" customWidth="1"/>
  </cols>
  <sheetData>
    <row r="1" spans="1:17" s="151" customFormat="1" ht="21.75" customHeight="1" x14ac:dyDescent="0.35">
      <c r="A1" s="380" t="s">
        <v>193</v>
      </c>
      <c r="B1" s="450" t="s">
        <v>10</v>
      </c>
      <c r="C1" s="451"/>
      <c r="D1" s="451"/>
      <c r="E1" s="155"/>
      <c r="F1" s="155"/>
      <c r="G1" s="155"/>
      <c r="H1" s="150"/>
      <c r="I1" s="150"/>
      <c r="J1" s="150"/>
      <c r="K1" s="150"/>
      <c r="L1" s="150"/>
      <c r="M1" s="150"/>
      <c r="N1" s="150"/>
      <c r="O1" s="150"/>
      <c r="P1" s="150"/>
      <c r="Q1" s="150"/>
    </row>
    <row r="2" spans="1:17" ht="12.75" customHeight="1" x14ac:dyDescent="0.25"/>
    <row r="3" spans="1:17" ht="12.75" customHeight="1" x14ac:dyDescent="0.25"/>
    <row r="4" spans="1:17" ht="12.75" customHeight="1" x14ac:dyDescent="0.25"/>
    <row r="5" spans="1:17" ht="12.75" customHeight="1" x14ac:dyDescent="0.25"/>
    <row r="6" spans="1:17" ht="28.5" customHeight="1" x14ac:dyDescent="0.25"/>
    <row r="7" spans="1:17" ht="12.75" customHeight="1" x14ac:dyDescent="0.25"/>
    <row r="8" spans="1:17" ht="12.75" customHeight="1" x14ac:dyDescent="0.25"/>
    <row r="9" spans="1:17" ht="12.75" customHeight="1" x14ac:dyDescent="0.25">
      <c r="B9" s="438" t="s">
        <v>294</v>
      </c>
      <c r="C9" s="439"/>
      <c r="D9" s="439"/>
    </row>
    <row r="10" spans="1:17" ht="12.75" customHeight="1" x14ac:dyDescent="0.25"/>
    <row r="11" spans="1:17" ht="12.75" customHeight="1" x14ac:dyDescent="0.25"/>
    <row r="12" spans="1:17" ht="12.75" customHeight="1" x14ac:dyDescent="0.25"/>
    <row r="13" spans="1:17" ht="12.75" customHeight="1" x14ac:dyDescent="0.25"/>
    <row r="14" spans="1:17" ht="12.75" customHeight="1" x14ac:dyDescent="0.25"/>
    <row r="15" spans="1:17" ht="12.75" customHeight="1" x14ac:dyDescent="0.25"/>
    <row r="16" spans="1:17" ht="12.75" customHeight="1" x14ac:dyDescent="0.25"/>
    <row r="17" spans="2:4" ht="12.75" customHeight="1" x14ac:dyDescent="0.25"/>
    <row r="18" spans="2:4" ht="12.75" customHeight="1" x14ac:dyDescent="0.25"/>
    <row r="19" spans="2:4" ht="12.75" customHeight="1" x14ac:dyDescent="0.25"/>
    <row r="20" spans="2:4" ht="12.75" customHeight="1" x14ac:dyDescent="0.25"/>
    <row r="21" spans="2:4" ht="12.75" customHeight="1" x14ac:dyDescent="0.25"/>
    <row r="22" spans="2:4" ht="12.75" customHeight="1" x14ac:dyDescent="0.25"/>
    <row r="23" spans="2:4" ht="12.75" customHeight="1" x14ac:dyDescent="0.25"/>
    <row r="24" spans="2:4" ht="12.75" customHeight="1" x14ac:dyDescent="0.25"/>
    <row r="25" spans="2:4" ht="12.75" customHeight="1" x14ac:dyDescent="0.25"/>
    <row r="26" spans="2:4" ht="12.75" customHeight="1" x14ac:dyDescent="0.25">
      <c r="B26" s="408" t="s">
        <v>291</v>
      </c>
      <c r="C26" s="409"/>
      <c r="D26" s="409"/>
    </row>
    <row r="27" spans="2:4" ht="12.75" customHeight="1" x14ac:dyDescent="0.25">
      <c r="B27" s="25" t="s">
        <v>128</v>
      </c>
      <c r="C27" s="32" t="s">
        <v>127</v>
      </c>
      <c r="D27" s="32" t="s">
        <v>126</v>
      </c>
    </row>
    <row r="28" spans="2:4" ht="12.75" customHeight="1" x14ac:dyDescent="0.25">
      <c r="B28" s="29"/>
      <c r="C28" s="29" t="s">
        <v>120</v>
      </c>
      <c r="D28" s="110" t="str">
        <f>'3.1'!$D$4</f>
        <v>Antal aktiva företag per storleksklass och bolagsform inom Sjötransport. Uppgifterna avser vartannat år 2007–2015.</v>
      </c>
    </row>
    <row r="29" spans="2:4" ht="12.75" customHeight="1" x14ac:dyDescent="0.25">
      <c r="B29" s="26"/>
      <c r="C29" s="29" t="s">
        <v>119</v>
      </c>
      <c r="D29" s="111" t="str">
        <f>'3.2'!$D$4</f>
        <v>Antal aktiva företag per bolagsform och undergrupp inom Sjötransport. Uppgifterna avser vartannat år 2007–2015.</v>
      </c>
    </row>
    <row r="30" spans="2:4" ht="12.75" customHeight="1" x14ac:dyDescent="0.25">
      <c r="B30" s="26"/>
      <c r="C30" s="29" t="s">
        <v>118</v>
      </c>
      <c r="D30" s="111" t="str">
        <f>'3.3'!$D$4</f>
        <v>Anställda, nettoomsättning och tillgångar för aktiebolagen inom Sjötransport i undergrupperna rederier och annan sjötransport. Uppgifterna avser vartannat år 2007–2015. Belopp i miljoner kronor</v>
      </c>
    </row>
    <row r="31" spans="2:4" ht="12.75" customHeight="1" x14ac:dyDescent="0.25">
      <c r="B31" s="26"/>
      <c r="C31" s="29" t="s">
        <v>117</v>
      </c>
      <c r="D31" s="111" t="str">
        <f>'3.4'!$D$4</f>
        <v>Nyckeltal för aktiebolagen inom Sjötransport i undergrupperna rederier och annan sjötransport. Uppgifterna avser vartannat år 2007–2015. Belopp i tusen kronor.</v>
      </c>
    </row>
    <row r="32" spans="2:4" ht="12.75" customHeight="1" x14ac:dyDescent="0.25">
      <c r="B32" s="26"/>
      <c r="C32" s="27" t="s">
        <v>387</v>
      </c>
      <c r="D32" s="111" t="str">
        <f>'3.5a'!$C$3</f>
        <v>Resultaträkning för delbranschen Sjötransport. Belopp i miljoner kronor.</v>
      </c>
    </row>
    <row r="33" spans="2:4" ht="12.75" customHeight="1" x14ac:dyDescent="0.25">
      <c r="B33" s="26"/>
      <c r="C33" s="27" t="s">
        <v>388</v>
      </c>
      <c r="D33" s="111" t="str">
        <f>'3.5b'!$C$3</f>
        <v>Balansräkning för delbranschen Sjötransport. Belopp i miljoner kronor.</v>
      </c>
    </row>
    <row r="34" spans="2:4" ht="12.75" customHeight="1" x14ac:dyDescent="0.25">
      <c r="B34" s="26"/>
      <c r="C34" s="27" t="s">
        <v>389</v>
      </c>
      <c r="D34" s="111" t="str">
        <f>'3.5c'!$C$3</f>
        <v>Nyckeltal för delbranschen Sjötransport. Belopp i tusen kronor.</v>
      </c>
    </row>
    <row r="35" spans="2:4" ht="12.75" customHeight="1" x14ac:dyDescent="0.25">
      <c r="B35" s="26" t="s">
        <v>116</v>
      </c>
      <c r="C35" s="27"/>
      <c r="D35" s="111" t="str">
        <f>'3.6'!$C$36</f>
        <v>Sjötransport. Utveckling avseende avkastning på eget kapital (Re), avkastning på totalt kapital (Rt), samt räntekostnad (Rs), 1997–2015</v>
      </c>
    </row>
    <row r="36" spans="2:4" ht="12.75" customHeight="1" x14ac:dyDescent="0.25"/>
    <row r="37" spans="2:4" ht="12.75" customHeight="1" x14ac:dyDescent="0.25"/>
    <row r="38" spans="2:4" ht="12.75" customHeight="1" x14ac:dyDescent="0.25"/>
    <row r="39" spans="2:4" ht="12.75" customHeight="1" x14ac:dyDescent="0.25"/>
    <row r="40" spans="2:4" ht="12.75" customHeight="1" x14ac:dyDescent="0.25"/>
    <row r="41" spans="2:4" ht="12.75" customHeight="1" x14ac:dyDescent="0.25"/>
    <row r="42" spans="2:4" ht="12.75" customHeight="1" x14ac:dyDescent="0.25"/>
    <row r="43" spans="2:4" ht="12.75" customHeight="1" x14ac:dyDescent="0.25"/>
    <row r="44" spans="2:4" ht="12.75" customHeight="1" x14ac:dyDescent="0.25"/>
    <row r="45" spans="2:4" ht="12.75" customHeight="1" x14ac:dyDescent="0.25"/>
    <row r="46" spans="2:4" ht="12.75" customHeight="1" x14ac:dyDescent="0.25"/>
    <row r="47" spans="2:4" ht="12.75" customHeight="1" x14ac:dyDescent="0.25"/>
    <row r="48" spans="2:4" ht="12.75" customHeight="1" x14ac:dyDescent="0.25"/>
    <row r="49" ht="12.75" customHeight="1" x14ac:dyDescent="0.25"/>
    <row r="50" ht="12.75" customHeight="1" x14ac:dyDescent="0.25"/>
    <row r="51" ht="12.75" customHeight="1" x14ac:dyDescent="0.25"/>
    <row r="52" ht="12.75" customHeight="1" x14ac:dyDescent="0.25"/>
    <row r="53" ht="12.75" customHeight="1" x14ac:dyDescent="0.25"/>
    <row r="54" ht="12.75" customHeight="1" x14ac:dyDescent="0.25"/>
    <row r="55" ht="12.75" customHeight="1" x14ac:dyDescent="0.25"/>
    <row r="56" ht="12.75" customHeight="1" x14ac:dyDescent="0.25"/>
    <row r="57" ht="12.75" customHeight="1" x14ac:dyDescent="0.25"/>
    <row r="58" ht="12.75" customHeight="1" x14ac:dyDescent="0.25"/>
    <row r="59" ht="12.75" customHeight="1" x14ac:dyDescent="0.25"/>
    <row r="60" ht="12.75" customHeight="1" x14ac:dyDescent="0.25"/>
    <row r="61" ht="12.75" customHeight="1" x14ac:dyDescent="0.25"/>
    <row r="62" ht="12.75" customHeight="1" x14ac:dyDescent="0.25"/>
    <row r="63" ht="12.75" customHeight="1" x14ac:dyDescent="0.25"/>
    <row r="64" ht="12.75" customHeight="1" x14ac:dyDescent="0.25"/>
    <row r="65" ht="12.75" customHeight="1" x14ac:dyDescent="0.25"/>
    <row r="66" ht="12.75" customHeight="1" x14ac:dyDescent="0.25"/>
    <row r="67" ht="12.75" customHeight="1" x14ac:dyDescent="0.25"/>
    <row r="68" ht="12.75" customHeight="1" x14ac:dyDescent="0.25"/>
    <row r="69" ht="12.75" customHeight="1" x14ac:dyDescent="0.25"/>
    <row r="70" ht="12.75" customHeight="1" x14ac:dyDescent="0.25"/>
    <row r="71" ht="12.75" customHeight="1" x14ac:dyDescent="0.25"/>
    <row r="72" ht="12.75" customHeight="1" x14ac:dyDescent="0.25"/>
    <row r="73" ht="12.75" customHeight="1" x14ac:dyDescent="0.25"/>
    <row r="74" ht="12.75" customHeight="1" x14ac:dyDescent="0.25"/>
    <row r="75" ht="12.75" customHeight="1" x14ac:dyDescent="0.25"/>
    <row r="76" ht="12.75" customHeight="1" x14ac:dyDescent="0.25"/>
    <row r="77" ht="12.75" customHeight="1" x14ac:dyDescent="0.25"/>
    <row r="78" ht="12.75" customHeight="1" x14ac:dyDescent="0.25"/>
    <row r="79" ht="12.75" customHeight="1" x14ac:dyDescent="0.25"/>
    <row r="80" ht="12.75" customHeight="1" x14ac:dyDescent="0.25"/>
    <row r="81" ht="12.75" customHeight="1" x14ac:dyDescent="0.25"/>
  </sheetData>
  <mergeCells count="3">
    <mergeCell ref="B1:D1"/>
    <mergeCell ref="B26:D26"/>
    <mergeCell ref="B9:D9"/>
  </mergeCells>
  <hyperlinks>
    <hyperlink ref="D29" location="'3.2'!A1" display="Antal företag per bolagsform och undergrupp inom Sjötransport. Uppgifterna avser vartannat år 2007–2015."/>
    <hyperlink ref="D30" location="'3.3'!A1" display="Anställda, nettoomsättning och tillgångar för aktiebolagen inom Sjötransport i undergrupperna rederier och annan sjötransport. Uppgifterna avser vartannat år 2007–2015."/>
    <hyperlink ref="D31" location="'3.4'!A1" display="Nyckeltal för aktiebolagen inom Sjötransport i undergrupperna rederier och annan sjötransport. Uppgifterna avser vartannat år 2007–2015."/>
    <hyperlink ref="D35" location="'3.6'!A1" display="Sjötransport. Utveckling avseende avkastning på eget kapital (Re), avkastning på totalt kapital (Rt), samt räntekostnad (Rs), 1997–2015"/>
    <hyperlink ref="D28" location="'3.1'!A1" display="Antal företag per storleksklass och bolagsform inom Sjötransport. Uppgifterna avser vartannat år 2007–2015."/>
    <hyperlink ref="D32" location="'3.5a'!A1" display="Resultaträkning för delbranschen Sjötransport. Belopp i miljoner kronor."/>
    <hyperlink ref="D33" location="'3.5b'!A1" display="Balansräkning för delbranschen Sjötransport. Belopp i miljoner kronor."/>
    <hyperlink ref="D34" location="'3.5c'!A1" display="Nyckeltal för delbranschen Sjötransport. Belopp i tusen kronor."/>
  </hyperlinks>
  <pageMargins left="0.7" right="0.7" top="0.75" bottom="0.75" header="0.3" footer="0.3"/>
  <drawing r:id="rId1"/>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Y78"/>
  <sheetViews>
    <sheetView showGridLines="0" workbookViewId="0"/>
  </sheetViews>
  <sheetFormatPr defaultRowHeight="11.25" x14ac:dyDescent="0.2"/>
  <cols>
    <col min="1" max="1" width="24.140625" style="118" customWidth="1"/>
    <col min="2" max="2" width="11.42578125" style="11" customWidth="1"/>
    <col min="3" max="4" width="12.28515625" style="11" customWidth="1"/>
    <col min="5" max="5" width="2.7109375" style="11" customWidth="1"/>
    <col min="6" max="7" width="12.28515625" style="11" customWidth="1"/>
    <col min="8" max="8" width="2.7109375" style="11" customWidth="1"/>
    <col min="9" max="10" width="12.28515625" style="11" customWidth="1"/>
    <col min="11" max="11" width="2.7109375" style="11" customWidth="1"/>
    <col min="12" max="13" width="12.28515625" style="11" customWidth="1"/>
    <col min="14" max="14" width="2.7109375" style="11" customWidth="1"/>
    <col min="15" max="16" width="12.28515625" style="11" customWidth="1"/>
    <col min="17" max="17" width="2.7109375" style="11" customWidth="1"/>
    <col min="18" max="19" width="12.28515625" style="11" customWidth="1"/>
    <col min="20" max="20" width="2.7109375" style="11" customWidth="1"/>
    <col min="21" max="23" width="12.28515625" style="11" customWidth="1"/>
    <col min="24" max="26" width="11.42578125" style="11" customWidth="1"/>
    <col min="27" max="16384" width="9.140625" style="11"/>
  </cols>
  <sheetData>
    <row r="1" spans="1:25" s="127" customFormat="1" ht="21.75" customHeight="1" x14ac:dyDescent="0.35">
      <c r="A1" s="379" t="s">
        <v>193</v>
      </c>
      <c r="B1" s="407" t="s">
        <v>194</v>
      </c>
      <c r="C1" s="407"/>
      <c r="D1" s="407"/>
      <c r="E1" s="407"/>
      <c r="F1" s="410"/>
      <c r="G1" s="410"/>
      <c r="H1" s="410"/>
      <c r="I1" s="410"/>
      <c r="J1" s="410"/>
      <c r="K1" s="410"/>
      <c r="L1" s="410"/>
      <c r="M1" s="410"/>
      <c r="N1" s="410"/>
      <c r="O1" s="410"/>
      <c r="P1" s="410"/>
      <c r="Q1" s="410"/>
      <c r="R1" s="410"/>
      <c r="S1" s="410"/>
      <c r="T1" s="410"/>
      <c r="U1" s="410"/>
      <c r="V1" s="410"/>
      <c r="W1" s="126"/>
      <c r="X1" s="126"/>
      <c r="Y1" s="126"/>
    </row>
    <row r="2" spans="1:25" ht="12.75" customHeight="1" x14ac:dyDescent="0.2"/>
    <row r="3" spans="1:25" s="14" customFormat="1" ht="12.75" customHeight="1" x14ac:dyDescent="0.2">
      <c r="A3" s="118"/>
      <c r="B3" s="93" t="s">
        <v>423</v>
      </c>
      <c r="C3" s="90" t="s">
        <v>130</v>
      </c>
      <c r="D3" s="90"/>
      <c r="E3" s="223"/>
      <c r="F3" s="90"/>
      <c r="G3" s="90"/>
      <c r="H3" s="223"/>
      <c r="I3" s="90"/>
      <c r="J3" s="90"/>
      <c r="K3" s="223"/>
      <c r="L3" s="90"/>
      <c r="M3" s="90"/>
      <c r="N3" s="223"/>
      <c r="O3" s="90"/>
      <c r="P3" s="90"/>
      <c r="Q3" s="223"/>
      <c r="R3" s="90"/>
      <c r="S3" s="90"/>
      <c r="T3" s="223"/>
      <c r="U3" s="90"/>
      <c r="V3" s="90"/>
    </row>
    <row r="4" spans="1:25" ht="12.75" customHeight="1" x14ac:dyDescent="0.2">
      <c r="B4" s="14"/>
      <c r="C4" s="418" t="s">
        <v>61</v>
      </c>
      <c r="D4" s="418"/>
      <c r="E4" s="234"/>
      <c r="F4" s="418" t="s">
        <v>60</v>
      </c>
      <c r="G4" s="418"/>
      <c r="H4" s="234"/>
      <c r="I4" s="418" t="s">
        <v>59</v>
      </c>
      <c r="J4" s="418"/>
      <c r="K4" s="234"/>
      <c r="L4" s="418" t="s">
        <v>58</v>
      </c>
      <c r="M4" s="418"/>
      <c r="N4" s="234"/>
      <c r="O4" s="418" t="s">
        <v>57</v>
      </c>
      <c r="P4" s="418"/>
      <c r="Q4" s="234"/>
      <c r="R4" s="418" t="s">
        <v>56</v>
      </c>
      <c r="S4" s="418"/>
      <c r="T4" s="234"/>
      <c r="U4" s="418" t="s">
        <v>4</v>
      </c>
      <c r="V4" s="418"/>
    </row>
    <row r="5" spans="1:25" ht="12.75" customHeight="1" x14ac:dyDescent="0.2">
      <c r="B5" s="16" t="s">
        <v>50</v>
      </c>
      <c r="C5" s="188" t="s">
        <v>8</v>
      </c>
      <c r="D5" s="188" t="s">
        <v>22</v>
      </c>
      <c r="E5" s="188"/>
      <c r="F5" s="188" t="s">
        <v>8</v>
      </c>
      <c r="G5" s="188" t="s">
        <v>22</v>
      </c>
      <c r="H5" s="188"/>
      <c r="I5" s="188" t="s">
        <v>8</v>
      </c>
      <c r="J5" s="188" t="s">
        <v>22</v>
      </c>
      <c r="K5" s="188"/>
      <c r="L5" s="188" t="s">
        <v>8</v>
      </c>
      <c r="M5" s="188" t="s">
        <v>22</v>
      </c>
      <c r="N5" s="188"/>
      <c r="O5" s="188" t="s">
        <v>8</v>
      </c>
      <c r="P5" s="188" t="s">
        <v>22</v>
      </c>
      <c r="Q5" s="188"/>
      <c r="R5" s="188" t="s">
        <v>8</v>
      </c>
      <c r="S5" s="188" t="s">
        <v>22</v>
      </c>
      <c r="T5" s="188"/>
      <c r="U5" s="188" t="s">
        <v>8</v>
      </c>
      <c r="V5" s="188" t="s">
        <v>22</v>
      </c>
    </row>
    <row r="6" spans="1:25" ht="12.75" customHeight="1" x14ac:dyDescent="0.2">
      <c r="B6" s="264">
        <v>1997</v>
      </c>
      <c r="C6" s="311">
        <v>50546</v>
      </c>
      <c r="D6" s="311">
        <v>57300</v>
      </c>
      <c r="E6" s="311"/>
      <c r="F6" s="311">
        <v>13634</v>
      </c>
      <c r="G6" s="311">
        <v>28297</v>
      </c>
      <c r="H6" s="311"/>
      <c r="I6" s="311">
        <v>2558</v>
      </c>
      <c r="J6" s="311">
        <v>6597</v>
      </c>
      <c r="K6" s="311"/>
      <c r="L6" s="311">
        <v>484</v>
      </c>
      <c r="M6" s="311">
        <v>975</v>
      </c>
      <c r="N6" s="311"/>
      <c r="O6" s="311">
        <v>24167</v>
      </c>
      <c r="P6" s="311">
        <v>22208</v>
      </c>
      <c r="Q6" s="311"/>
      <c r="R6" s="311">
        <v>7026</v>
      </c>
      <c r="S6" s="311">
        <v>5609</v>
      </c>
      <c r="T6" s="311"/>
      <c r="U6" s="311">
        <v>98415</v>
      </c>
      <c r="V6" s="311">
        <v>120986</v>
      </c>
    </row>
    <row r="7" spans="1:25" ht="12.75" customHeight="1" x14ac:dyDescent="0.2">
      <c r="B7" s="187">
        <v>1998</v>
      </c>
      <c r="C7" s="312">
        <v>52471</v>
      </c>
      <c r="D7" s="312">
        <v>61606</v>
      </c>
      <c r="E7" s="312"/>
      <c r="F7" s="312">
        <v>13113</v>
      </c>
      <c r="G7" s="312">
        <v>29459</v>
      </c>
      <c r="H7" s="312"/>
      <c r="I7" s="312">
        <v>3071</v>
      </c>
      <c r="J7" s="312">
        <v>7006</v>
      </c>
      <c r="K7" s="312"/>
      <c r="L7" s="312">
        <v>505</v>
      </c>
      <c r="M7" s="312">
        <v>994</v>
      </c>
      <c r="N7" s="312"/>
      <c r="O7" s="312">
        <v>24223</v>
      </c>
      <c r="P7" s="312">
        <v>23330</v>
      </c>
      <c r="Q7" s="312"/>
      <c r="R7" s="312">
        <v>7367</v>
      </c>
      <c r="S7" s="312">
        <v>6233</v>
      </c>
      <c r="T7" s="312"/>
      <c r="U7" s="312">
        <v>100750</v>
      </c>
      <c r="V7" s="312">
        <v>128628</v>
      </c>
    </row>
    <row r="8" spans="1:25" ht="12.75" customHeight="1" x14ac:dyDescent="0.2">
      <c r="B8" s="187">
        <v>1999</v>
      </c>
      <c r="C8" s="312">
        <v>54029</v>
      </c>
      <c r="D8" s="312">
        <v>65370</v>
      </c>
      <c r="E8" s="312"/>
      <c r="F8" s="312">
        <v>12820</v>
      </c>
      <c r="G8" s="312">
        <v>29555</v>
      </c>
      <c r="H8" s="312"/>
      <c r="I8" s="312">
        <v>3415</v>
      </c>
      <c r="J8" s="312">
        <v>8469</v>
      </c>
      <c r="K8" s="312"/>
      <c r="L8" s="312">
        <v>739</v>
      </c>
      <c r="M8" s="312">
        <v>1190</v>
      </c>
      <c r="N8" s="312"/>
      <c r="O8" s="312">
        <v>24102</v>
      </c>
      <c r="P8" s="312">
        <v>22761</v>
      </c>
      <c r="Q8" s="312"/>
      <c r="R8" s="312">
        <v>7532</v>
      </c>
      <c r="S8" s="312">
        <v>6700</v>
      </c>
      <c r="T8" s="312"/>
      <c r="U8" s="312">
        <v>102637</v>
      </c>
      <c r="V8" s="312">
        <v>134045</v>
      </c>
    </row>
    <row r="9" spans="1:25" ht="12.75" customHeight="1" x14ac:dyDescent="0.2">
      <c r="B9" s="187">
        <v>2000</v>
      </c>
      <c r="C9" s="312">
        <v>55429</v>
      </c>
      <c r="D9" s="312">
        <v>71254</v>
      </c>
      <c r="E9" s="312"/>
      <c r="F9" s="312">
        <v>13157</v>
      </c>
      <c r="G9" s="312">
        <v>31219</v>
      </c>
      <c r="H9" s="312"/>
      <c r="I9" s="312">
        <v>3486</v>
      </c>
      <c r="J9" s="312">
        <v>8925</v>
      </c>
      <c r="K9" s="312"/>
      <c r="L9" s="312">
        <v>796</v>
      </c>
      <c r="M9" s="312">
        <v>1527</v>
      </c>
      <c r="N9" s="312"/>
      <c r="O9" s="312">
        <v>26315</v>
      </c>
      <c r="P9" s="312">
        <v>26340</v>
      </c>
      <c r="Q9" s="312"/>
      <c r="R9" s="312">
        <v>7754</v>
      </c>
      <c r="S9" s="312">
        <v>7349</v>
      </c>
      <c r="T9" s="312"/>
      <c r="U9" s="312">
        <v>106937</v>
      </c>
      <c r="V9" s="312">
        <v>146614</v>
      </c>
    </row>
    <row r="10" spans="1:25" ht="12.75" customHeight="1" x14ac:dyDescent="0.2">
      <c r="B10" s="187">
        <v>2001</v>
      </c>
      <c r="C10" s="312">
        <v>56314</v>
      </c>
      <c r="D10" s="312">
        <v>74845</v>
      </c>
      <c r="E10" s="312"/>
      <c r="F10" s="312">
        <v>11678</v>
      </c>
      <c r="G10" s="312">
        <v>32876</v>
      </c>
      <c r="H10" s="312"/>
      <c r="I10" s="312">
        <v>3305</v>
      </c>
      <c r="J10" s="312">
        <v>9207</v>
      </c>
      <c r="K10" s="312"/>
      <c r="L10" s="312">
        <v>7389</v>
      </c>
      <c r="M10" s="312">
        <v>11907</v>
      </c>
      <c r="N10" s="312"/>
      <c r="O10" s="312">
        <v>26366</v>
      </c>
      <c r="P10" s="312">
        <v>27862</v>
      </c>
      <c r="Q10" s="312"/>
      <c r="R10" s="312">
        <v>7827</v>
      </c>
      <c r="S10" s="312">
        <v>7922</v>
      </c>
      <c r="T10" s="312"/>
      <c r="U10" s="312">
        <v>112879</v>
      </c>
      <c r="V10" s="312">
        <v>164619</v>
      </c>
    </row>
    <row r="11" spans="1:25" ht="12.75" customHeight="1" x14ac:dyDescent="0.2">
      <c r="B11" s="187">
        <v>2002</v>
      </c>
      <c r="C11" s="312">
        <v>56111</v>
      </c>
      <c r="D11" s="312">
        <v>78389</v>
      </c>
      <c r="E11" s="312"/>
      <c r="F11" s="312">
        <v>12381</v>
      </c>
      <c r="G11" s="312">
        <v>30925</v>
      </c>
      <c r="H11" s="312"/>
      <c r="I11" s="312">
        <v>3186</v>
      </c>
      <c r="J11" s="312">
        <v>8727</v>
      </c>
      <c r="K11" s="312"/>
      <c r="L11" s="312">
        <v>8292</v>
      </c>
      <c r="M11" s="312">
        <v>13086</v>
      </c>
      <c r="N11" s="312"/>
      <c r="O11" s="312">
        <v>26374</v>
      </c>
      <c r="P11" s="312">
        <v>31366</v>
      </c>
      <c r="Q11" s="312"/>
      <c r="R11" s="312">
        <v>8419</v>
      </c>
      <c r="S11" s="312">
        <v>8191</v>
      </c>
      <c r="T11" s="312"/>
      <c r="U11" s="312">
        <v>114763</v>
      </c>
      <c r="V11" s="312">
        <v>170684</v>
      </c>
    </row>
    <row r="12" spans="1:25" ht="12.75" customHeight="1" x14ac:dyDescent="0.2">
      <c r="B12" s="187">
        <v>2003</v>
      </c>
      <c r="C12" s="312">
        <v>56423</v>
      </c>
      <c r="D12" s="312">
        <v>81575</v>
      </c>
      <c r="E12" s="312"/>
      <c r="F12" s="312">
        <v>12686</v>
      </c>
      <c r="G12" s="312">
        <v>32526</v>
      </c>
      <c r="H12" s="312"/>
      <c r="I12" s="312">
        <v>3367</v>
      </c>
      <c r="J12" s="312">
        <v>9138</v>
      </c>
      <c r="K12" s="312"/>
      <c r="L12" s="312">
        <v>7832</v>
      </c>
      <c r="M12" s="312">
        <v>13457</v>
      </c>
      <c r="N12" s="312"/>
      <c r="O12" s="312">
        <v>26747</v>
      </c>
      <c r="P12" s="312">
        <v>35806</v>
      </c>
      <c r="Q12" s="312"/>
      <c r="R12" s="312">
        <v>8448</v>
      </c>
      <c r="S12" s="312">
        <v>8517</v>
      </c>
      <c r="T12" s="312"/>
      <c r="U12" s="312">
        <v>115503</v>
      </c>
      <c r="V12" s="312">
        <v>181019</v>
      </c>
    </row>
    <row r="13" spans="1:25" ht="12.75" customHeight="1" x14ac:dyDescent="0.2">
      <c r="B13" s="187">
        <v>2004</v>
      </c>
      <c r="C13" s="312">
        <v>56901</v>
      </c>
      <c r="D13" s="312">
        <v>86751</v>
      </c>
      <c r="E13" s="312"/>
      <c r="F13" s="312">
        <v>12900</v>
      </c>
      <c r="G13" s="312">
        <v>34514</v>
      </c>
      <c r="H13" s="312"/>
      <c r="I13" s="312">
        <v>4778</v>
      </c>
      <c r="J13" s="312">
        <v>11188</v>
      </c>
      <c r="K13" s="312"/>
      <c r="L13" s="312">
        <v>7595</v>
      </c>
      <c r="M13" s="312">
        <v>13031</v>
      </c>
      <c r="N13" s="312"/>
      <c r="O13" s="312">
        <v>27679</v>
      </c>
      <c r="P13" s="312">
        <v>37442</v>
      </c>
      <c r="Q13" s="312"/>
      <c r="R13" s="312">
        <v>8518</v>
      </c>
      <c r="S13" s="312">
        <v>8705</v>
      </c>
      <c r="T13" s="312"/>
      <c r="U13" s="312">
        <v>118371</v>
      </c>
      <c r="V13" s="312">
        <v>191631</v>
      </c>
    </row>
    <row r="14" spans="1:25" ht="12.75" customHeight="1" x14ac:dyDescent="0.2">
      <c r="B14" s="187">
        <v>2005</v>
      </c>
      <c r="C14" s="312">
        <v>58090</v>
      </c>
      <c r="D14" s="312">
        <v>93316</v>
      </c>
      <c r="E14" s="312"/>
      <c r="F14" s="312">
        <v>12992</v>
      </c>
      <c r="G14" s="312">
        <v>40000</v>
      </c>
      <c r="H14" s="312"/>
      <c r="I14" s="312">
        <v>4383</v>
      </c>
      <c r="J14" s="312">
        <v>17179</v>
      </c>
      <c r="K14" s="312"/>
      <c r="L14" s="312">
        <v>7248</v>
      </c>
      <c r="M14" s="312">
        <v>13268</v>
      </c>
      <c r="N14" s="312"/>
      <c r="O14" s="312">
        <v>28254</v>
      </c>
      <c r="P14" s="312">
        <v>39871</v>
      </c>
      <c r="Q14" s="312"/>
      <c r="R14" s="312">
        <v>8808</v>
      </c>
      <c r="S14" s="312">
        <v>9426</v>
      </c>
      <c r="T14" s="312"/>
      <c r="U14" s="312">
        <v>119775</v>
      </c>
      <c r="V14" s="312">
        <v>213060</v>
      </c>
    </row>
    <row r="15" spans="1:25" ht="12.75" customHeight="1" x14ac:dyDescent="0.2">
      <c r="B15" s="187">
        <v>2006</v>
      </c>
      <c r="C15" s="312">
        <v>60912</v>
      </c>
      <c r="D15" s="312">
        <v>102432</v>
      </c>
      <c r="E15" s="312"/>
      <c r="F15" s="312">
        <v>12597</v>
      </c>
      <c r="G15" s="312">
        <v>41397</v>
      </c>
      <c r="H15" s="312"/>
      <c r="I15" s="312">
        <v>4415</v>
      </c>
      <c r="J15" s="312">
        <v>18358</v>
      </c>
      <c r="K15" s="312"/>
      <c r="L15" s="312">
        <v>7397</v>
      </c>
      <c r="M15" s="312">
        <v>13928</v>
      </c>
      <c r="N15" s="312"/>
      <c r="O15" s="312">
        <v>27981</v>
      </c>
      <c r="P15" s="312">
        <v>41962</v>
      </c>
      <c r="Q15" s="312"/>
      <c r="R15" s="312">
        <v>9308</v>
      </c>
      <c r="S15" s="312">
        <v>10294</v>
      </c>
      <c r="T15" s="312"/>
      <c r="U15" s="312">
        <v>122610</v>
      </c>
      <c r="V15" s="312">
        <v>228371</v>
      </c>
    </row>
    <row r="16" spans="1:25" ht="12.75" customHeight="1" x14ac:dyDescent="0.2">
      <c r="B16" s="187">
        <v>2007</v>
      </c>
      <c r="C16" s="312">
        <v>63838</v>
      </c>
      <c r="D16" s="312">
        <v>111178</v>
      </c>
      <c r="E16" s="312"/>
      <c r="F16" s="312">
        <v>13201</v>
      </c>
      <c r="G16" s="312">
        <v>41001</v>
      </c>
      <c r="H16" s="312"/>
      <c r="I16" s="312">
        <v>4566</v>
      </c>
      <c r="J16" s="312">
        <v>19608</v>
      </c>
      <c r="K16" s="312"/>
      <c r="L16" s="312">
        <v>7702</v>
      </c>
      <c r="M16" s="312">
        <v>15117</v>
      </c>
      <c r="N16" s="312"/>
      <c r="O16" s="312">
        <v>28951</v>
      </c>
      <c r="P16" s="312">
        <v>44292</v>
      </c>
      <c r="Q16" s="312"/>
      <c r="R16" s="312">
        <v>9909</v>
      </c>
      <c r="S16" s="312">
        <v>10389</v>
      </c>
      <c r="T16" s="312"/>
      <c r="U16" s="312">
        <v>128167</v>
      </c>
      <c r="V16" s="312">
        <v>241585</v>
      </c>
    </row>
    <row r="17" spans="2:22" ht="12.75" customHeight="1" x14ac:dyDescent="0.2">
      <c r="B17" s="187">
        <v>2008</v>
      </c>
      <c r="C17" s="312">
        <v>64798</v>
      </c>
      <c r="D17" s="312">
        <v>118831</v>
      </c>
      <c r="E17" s="312"/>
      <c r="F17" s="312">
        <v>13638</v>
      </c>
      <c r="G17" s="312">
        <v>43650</v>
      </c>
      <c r="H17" s="312"/>
      <c r="I17" s="312">
        <v>4823</v>
      </c>
      <c r="J17" s="312">
        <v>20655</v>
      </c>
      <c r="K17" s="312"/>
      <c r="L17" s="312">
        <v>8379</v>
      </c>
      <c r="M17" s="312">
        <v>16610</v>
      </c>
      <c r="N17" s="312"/>
      <c r="O17" s="312">
        <v>29434</v>
      </c>
      <c r="P17" s="312">
        <v>47816</v>
      </c>
      <c r="Q17" s="312"/>
      <c r="R17" s="312">
        <v>10238</v>
      </c>
      <c r="S17" s="312">
        <v>11150</v>
      </c>
      <c r="T17" s="312"/>
      <c r="U17" s="312">
        <v>131310</v>
      </c>
      <c r="V17" s="312">
        <v>258712</v>
      </c>
    </row>
    <row r="18" spans="2:22" ht="12.75" customHeight="1" x14ac:dyDescent="0.2">
      <c r="B18" s="187">
        <v>2009</v>
      </c>
      <c r="C18" s="312">
        <v>61898</v>
      </c>
      <c r="D18" s="312">
        <v>108557</v>
      </c>
      <c r="E18" s="312"/>
      <c r="F18" s="312">
        <v>13705</v>
      </c>
      <c r="G18" s="312">
        <v>38325</v>
      </c>
      <c r="H18" s="312"/>
      <c r="I18" s="312">
        <v>2828</v>
      </c>
      <c r="J18" s="312">
        <v>12089</v>
      </c>
      <c r="K18" s="312"/>
      <c r="L18" s="312">
        <v>8492</v>
      </c>
      <c r="M18" s="312">
        <v>16420</v>
      </c>
      <c r="N18" s="312"/>
      <c r="O18" s="312">
        <v>31318</v>
      </c>
      <c r="P18" s="312">
        <v>48435</v>
      </c>
      <c r="Q18" s="312"/>
      <c r="R18" s="312">
        <v>10823</v>
      </c>
      <c r="S18" s="312">
        <v>11376</v>
      </c>
      <c r="T18" s="312"/>
      <c r="U18" s="312">
        <v>129064</v>
      </c>
      <c r="V18" s="312">
        <v>235202</v>
      </c>
    </row>
    <row r="19" spans="2:22" ht="12.75" customHeight="1" x14ac:dyDescent="0.2">
      <c r="B19" s="187">
        <v>2010</v>
      </c>
      <c r="C19" s="312">
        <v>62009</v>
      </c>
      <c r="D19" s="312">
        <v>119305</v>
      </c>
      <c r="E19" s="312"/>
      <c r="F19" s="312">
        <v>13165</v>
      </c>
      <c r="G19" s="312">
        <v>37584</v>
      </c>
      <c r="H19" s="312"/>
      <c r="I19" s="312">
        <v>2810</v>
      </c>
      <c r="J19" s="312">
        <v>10600</v>
      </c>
      <c r="K19" s="312"/>
      <c r="L19" s="312">
        <v>9500</v>
      </c>
      <c r="M19" s="312">
        <v>16791</v>
      </c>
      <c r="N19" s="312"/>
      <c r="O19" s="312">
        <v>29654</v>
      </c>
      <c r="P19" s="312">
        <v>54704</v>
      </c>
      <c r="Q19" s="312"/>
      <c r="R19" s="312">
        <v>11288</v>
      </c>
      <c r="S19" s="312">
        <v>12348</v>
      </c>
      <c r="T19" s="312"/>
      <c r="U19" s="312">
        <v>128426</v>
      </c>
      <c r="V19" s="312">
        <v>251332</v>
      </c>
    </row>
    <row r="20" spans="2:22" ht="12.75" customHeight="1" x14ac:dyDescent="0.2">
      <c r="B20" s="187">
        <v>2011</v>
      </c>
      <c r="C20" s="312">
        <v>64536</v>
      </c>
      <c r="D20" s="312">
        <v>128977</v>
      </c>
      <c r="E20" s="312"/>
      <c r="F20" s="312">
        <v>12526</v>
      </c>
      <c r="G20" s="312">
        <v>36564</v>
      </c>
      <c r="H20" s="312"/>
      <c r="I20" s="312">
        <v>2724</v>
      </c>
      <c r="J20" s="312">
        <v>10745</v>
      </c>
      <c r="K20" s="312"/>
      <c r="L20" s="312">
        <v>8210</v>
      </c>
      <c r="M20" s="312">
        <v>16321</v>
      </c>
      <c r="N20" s="312"/>
      <c r="O20" s="312">
        <v>29985</v>
      </c>
      <c r="P20" s="312">
        <v>55684</v>
      </c>
      <c r="Q20" s="312"/>
      <c r="R20" s="312">
        <v>11873</v>
      </c>
      <c r="S20" s="312">
        <v>13380</v>
      </c>
      <c r="T20" s="312"/>
      <c r="U20" s="312">
        <v>129854</v>
      </c>
      <c r="V20" s="312">
        <v>261671</v>
      </c>
    </row>
    <row r="21" spans="2:22" ht="12.75" customHeight="1" x14ac:dyDescent="0.2">
      <c r="B21" s="187">
        <v>2012</v>
      </c>
      <c r="C21" s="312">
        <v>63898</v>
      </c>
      <c r="D21" s="312">
        <v>129004</v>
      </c>
      <c r="E21" s="312"/>
      <c r="F21" s="312">
        <v>11907</v>
      </c>
      <c r="G21" s="312">
        <v>35002</v>
      </c>
      <c r="H21" s="312"/>
      <c r="I21" s="312">
        <v>2354</v>
      </c>
      <c r="J21" s="312">
        <v>10183</v>
      </c>
      <c r="K21" s="312"/>
      <c r="L21" s="312">
        <v>7738</v>
      </c>
      <c r="M21" s="312">
        <v>15475</v>
      </c>
      <c r="N21" s="312"/>
      <c r="O21" s="312">
        <v>30547</v>
      </c>
      <c r="P21" s="312">
        <v>55831</v>
      </c>
      <c r="Q21" s="312"/>
      <c r="R21" s="312">
        <v>12286</v>
      </c>
      <c r="S21" s="312">
        <v>13986</v>
      </c>
      <c r="T21" s="312"/>
      <c r="U21" s="312">
        <v>128730</v>
      </c>
      <c r="V21" s="312">
        <v>259481</v>
      </c>
    </row>
    <row r="22" spans="2:22" ht="12.75" customHeight="1" x14ac:dyDescent="0.2">
      <c r="B22" s="187">
        <v>2013</v>
      </c>
      <c r="C22" s="312">
        <v>62986</v>
      </c>
      <c r="D22" s="312">
        <v>127326</v>
      </c>
      <c r="E22" s="312"/>
      <c r="F22" s="312">
        <v>10905</v>
      </c>
      <c r="G22" s="312">
        <v>32782</v>
      </c>
      <c r="H22" s="312"/>
      <c r="I22" s="312">
        <v>2354</v>
      </c>
      <c r="J22" s="312">
        <v>10691</v>
      </c>
      <c r="K22" s="312"/>
      <c r="L22" s="312">
        <v>7850</v>
      </c>
      <c r="M22" s="312">
        <v>16467</v>
      </c>
      <c r="N22" s="312"/>
      <c r="O22" s="312">
        <v>31476</v>
      </c>
      <c r="P22" s="312">
        <v>57999</v>
      </c>
      <c r="Q22" s="312"/>
      <c r="R22" s="312">
        <v>13047</v>
      </c>
      <c r="S22" s="312">
        <v>15004</v>
      </c>
      <c r="T22" s="312"/>
      <c r="U22" s="312">
        <v>128618</v>
      </c>
      <c r="V22" s="312">
        <v>260269</v>
      </c>
    </row>
    <row r="23" spans="2:22" ht="12.75" customHeight="1" x14ac:dyDescent="0.2">
      <c r="B23" s="187">
        <v>2014</v>
      </c>
      <c r="C23" s="312">
        <v>63362</v>
      </c>
      <c r="D23" s="312">
        <v>130231</v>
      </c>
      <c r="E23" s="312"/>
      <c r="F23" s="312">
        <v>10434</v>
      </c>
      <c r="G23" s="312">
        <v>33211</v>
      </c>
      <c r="H23" s="312"/>
      <c r="I23" s="312">
        <v>2308</v>
      </c>
      <c r="J23" s="312">
        <v>10953</v>
      </c>
      <c r="K23" s="312"/>
      <c r="L23" s="312">
        <v>7502</v>
      </c>
      <c r="M23" s="312">
        <v>16630</v>
      </c>
      <c r="N23" s="312"/>
      <c r="O23" s="312">
        <v>31431</v>
      </c>
      <c r="P23" s="312">
        <v>60250</v>
      </c>
      <c r="Q23" s="312"/>
      <c r="R23" s="312">
        <v>13293</v>
      </c>
      <c r="S23" s="312">
        <v>13789</v>
      </c>
      <c r="T23" s="312"/>
      <c r="U23" s="312">
        <v>128330</v>
      </c>
      <c r="V23" s="312">
        <v>265064</v>
      </c>
    </row>
    <row r="24" spans="2:22" ht="12.75" customHeight="1" x14ac:dyDescent="0.2">
      <c r="B24" s="239">
        <v>2015</v>
      </c>
      <c r="C24" s="244">
        <v>63947</v>
      </c>
      <c r="D24" s="244">
        <v>133838</v>
      </c>
      <c r="E24" s="244"/>
      <c r="F24" s="244">
        <v>10090</v>
      </c>
      <c r="G24" s="244">
        <v>35126</v>
      </c>
      <c r="H24" s="244"/>
      <c r="I24" s="244">
        <v>2125</v>
      </c>
      <c r="J24" s="244">
        <v>11898</v>
      </c>
      <c r="K24" s="244"/>
      <c r="L24" s="244">
        <v>7330</v>
      </c>
      <c r="M24" s="244">
        <v>16252</v>
      </c>
      <c r="N24" s="244"/>
      <c r="O24" s="244">
        <v>31845</v>
      </c>
      <c r="P24" s="244">
        <v>63597</v>
      </c>
      <c r="Q24" s="244"/>
      <c r="R24" s="244">
        <v>13233</v>
      </c>
      <c r="S24" s="244">
        <v>14354</v>
      </c>
      <c r="T24" s="244"/>
      <c r="U24" s="244">
        <v>128570</v>
      </c>
      <c r="V24" s="244">
        <v>275065</v>
      </c>
    </row>
    <row r="25" spans="2:22" ht="12.75" customHeight="1" x14ac:dyDescent="0.2"/>
    <row r="26" spans="2:22" ht="12.75" customHeight="1" x14ac:dyDescent="0.2"/>
    <row r="27" spans="2:22" ht="12.75" customHeight="1" x14ac:dyDescent="0.2"/>
    <row r="28" spans="2:22" ht="12.75" customHeight="1" x14ac:dyDescent="0.2"/>
    <row r="29" spans="2:22" ht="12.75" customHeight="1" x14ac:dyDescent="0.2"/>
    <row r="30" spans="2:22" ht="12.75" customHeight="1" x14ac:dyDescent="0.2"/>
    <row r="31" spans="2:22" ht="12.75" customHeight="1" x14ac:dyDescent="0.2"/>
    <row r="32" spans="2:22" ht="12.75" customHeight="1" x14ac:dyDescent="0.2"/>
    <row r="33" ht="12.75" customHeight="1" x14ac:dyDescent="0.2"/>
    <row r="34" ht="12.75" customHeight="1" x14ac:dyDescent="0.2"/>
    <row r="35" ht="12.75" customHeight="1" x14ac:dyDescent="0.2"/>
    <row r="36" ht="12.75" customHeight="1" x14ac:dyDescent="0.2"/>
    <row r="37" ht="12.75" customHeight="1" x14ac:dyDescent="0.2"/>
    <row r="38" ht="12.75" customHeight="1" x14ac:dyDescent="0.2"/>
    <row r="39" ht="12.75" customHeight="1" x14ac:dyDescent="0.2"/>
    <row r="40" ht="12.75" customHeight="1" x14ac:dyDescent="0.2"/>
    <row r="41" ht="12.75" customHeight="1" x14ac:dyDescent="0.2"/>
    <row r="42" ht="12.75" customHeight="1" x14ac:dyDescent="0.2"/>
    <row r="43" ht="12.75" customHeight="1" x14ac:dyDescent="0.2"/>
    <row r="44" ht="12.75" customHeight="1" x14ac:dyDescent="0.2"/>
    <row r="45" ht="12.75" customHeight="1" x14ac:dyDescent="0.2"/>
    <row r="46" ht="12.75" customHeight="1" x14ac:dyDescent="0.2"/>
    <row r="47" ht="12.75" customHeight="1" x14ac:dyDescent="0.2"/>
    <row r="48" ht="12.75" customHeight="1" x14ac:dyDescent="0.2"/>
    <row r="49" ht="12.75" customHeight="1" x14ac:dyDescent="0.2"/>
    <row r="50" ht="12.75" customHeight="1" x14ac:dyDescent="0.2"/>
    <row r="51" ht="12.75" customHeight="1" x14ac:dyDescent="0.2"/>
    <row r="52" ht="12.75" customHeight="1" x14ac:dyDescent="0.2"/>
    <row r="53" ht="12.75" customHeight="1" x14ac:dyDescent="0.2"/>
    <row r="54" ht="12.75" customHeight="1" x14ac:dyDescent="0.2"/>
    <row r="55" ht="12.75" customHeight="1" x14ac:dyDescent="0.2"/>
    <row r="56" ht="12.75" customHeight="1" x14ac:dyDescent="0.2"/>
    <row r="57" ht="12.75" customHeight="1" x14ac:dyDescent="0.2"/>
    <row r="58" ht="12.75" customHeight="1" x14ac:dyDescent="0.2"/>
    <row r="59" ht="12.75" customHeight="1" x14ac:dyDescent="0.2"/>
    <row r="60" ht="12.75" customHeight="1" x14ac:dyDescent="0.2"/>
    <row r="61" ht="12.75" customHeight="1" x14ac:dyDescent="0.2"/>
    <row r="62" ht="12.75" customHeight="1" x14ac:dyDescent="0.2"/>
    <row r="63" ht="12.75" customHeight="1" x14ac:dyDescent="0.2"/>
    <row r="64"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sheetData>
  <mergeCells count="8">
    <mergeCell ref="B1:V1"/>
    <mergeCell ref="O4:P4"/>
    <mergeCell ref="R4:S4"/>
    <mergeCell ref="U4:V4"/>
    <mergeCell ref="C4:D4"/>
    <mergeCell ref="F4:G4"/>
    <mergeCell ref="I4:J4"/>
    <mergeCell ref="L4:M4"/>
  </mergeCells>
  <pageMargins left="0.75" right="0.75" top="1" bottom="1" header="0.5" footer="0.5"/>
  <pageSetup paperSize="9" orientation="landscape" r:id="rId1"/>
  <headerFooter alignWithMargins="0"/>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A1:Q78"/>
  <sheetViews>
    <sheetView showGridLines="0" workbookViewId="0"/>
  </sheetViews>
  <sheetFormatPr defaultRowHeight="11.25" x14ac:dyDescent="0.2"/>
  <cols>
    <col min="1" max="1" width="24.140625" style="121" customWidth="1"/>
    <col min="2" max="2" width="11.42578125" style="57" customWidth="1"/>
    <col min="3" max="3" width="12.140625" style="57" customWidth="1"/>
    <col min="4" max="4" width="12.42578125" style="57" customWidth="1"/>
    <col min="5" max="7" width="12.28515625" style="57" customWidth="1"/>
    <col min="8" max="20" width="11.42578125" style="57" customWidth="1"/>
    <col min="21" max="16384" width="9.140625" style="57"/>
  </cols>
  <sheetData>
    <row r="1" spans="1:17" s="154" customFormat="1" ht="21.75" customHeight="1" x14ac:dyDescent="0.35">
      <c r="A1" s="380" t="s">
        <v>193</v>
      </c>
      <c r="B1" s="452" t="s">
        <v>10</v>
      </c>
      <c r="C1" s="452"/>
      <c r="D1" s="452"/>
      <c r="E1" s="452"/>
      <c r="F1" s="452"/>
      <c r="G1" s="452"/>
      <c r="H1" s="150"/>
      <c r="I1" s="150"/>
      <c r="J1" s="150"/>
      <c r="K1" s="150"/>
      <c r="L1" s="150"/>
      <c r="M1" s="150"/>
      <c r="N1" s="150"/>
      <c r="O1" s="150"/>
      <c r="P1" s="150"/>
      <c r="Q1" s="150"/>
    </row>
    <row r="2" spans="1:17" ht="12.75" customHeight="1" x14ac:dyDescent="0.2"/>
    <row r="3" spans="1:17" ht="12.75" customHeight="1" x14ac:dyDescent="0.2">
      <c r="B3" s="54"/>
      <c r="D3" s="54"/>
      <c r="E3" s="54"/>
      <c r="F3" s="54"/>
      <c r="G3" s="54"/>
    </row>
    <row r="4" spans="1:17" ht="12.75" customHeight="1" x14ac:dyDescent="0.2">
      <c r="C4" s="48" t="s">
        <v>466</v>
      </c>
      <c r="D4" s="10" t="s">
        <v>534</v>
      </c>
      <c r="E4" s="3"/>
      <c r="F4" s="3"/>
      <c r="G4" s="3"/>
    </row>
    <row r="5" spans="1:17" ht="12.75" customHeight="1" x14ac:dyDescent="0.2">
      <c r="B5" s="54"/>
      <c r="C5" s="59"/>
      <c r="D5" s="413" t="s">
        <v>0</v>
      </c>
      <c r="E5" s="413"/>
      <c r="F5" s="413"/>
      <c r="G5" s="249"/>
    </row>
    <row r="6" spans="1:17" ht="36" customHeight="1" x14ac:dyDescent="0.2">
      <c r="B6" s="33" t="s">
        <v>50</v>
      </c>
      <c r="C6" s="55" t="s">
        <v>1</v>
      </c>
      <c r="D6" s="251" t="s">
        <v>2</v>
      </c>
      <c r="E6" s="251" t="s">
        <v>533</v>
      </c>
      <c r="F6" s="251" t="s">
        <v>3</v>
      </c>
      <c r="G6" s="293" t="s">
        <v>4</v>
      </c>
    </row>
    <row r="7" spans="1:17" ht="12.75" customHeight="1" x14ac:dyDescent="0.2">
      <c r="B7" s="444">
        <v>2007</v>
      </c>
      <c r="C7" s="294" t="s">
        <v>5</v>
      </c>
      <c r="D7" s="40">
        <v>327</v>
      </c>
      <c r="E7" s="40">
        <v>147</v>
      </c>
      <c r="F7" s="40">
        <v>269</v>
      </c>
      <c r="G7" s="40">
        <v>743</v>
      </c>
    </row>
    <row r="8" spans="1:17" ht="12.75" customHeight="1" x14ac:dyDescent="0.2">
      <c r="B8" s="411"/>
      <c r="C8" s="294" t="s">
        <v>187</v>
      </c>
      <c r="D8" s="40">
        <v>238</v>
      </c>
      <c r="E8" s="40">
        <v>16</v>
      </c>
      <c r="F8" s="40">
        <v>10</v>
      </c>
      <c r="G8" s="40">
        <v>264</v>
      </c>
    </row>
    <row r="9" spans="1:17" ht="12.75" customHeight="1" x14ac:dyDescent="0.2">
      <c r="B9" s="411"/>
      <c r="C9" s="294" t="s">
        <v>188</v>
      </c>
      <c r="D9" s="40">
        <v>36</v>
      </c>
      <c r="E9" s="40">
        <v>3</v>
      </c>
      <c r="F9" s="40">
        <v>0</v>
      </c>
      <c r="G9" s="40">
        <v>39</v>
      </c>
    </row>
    <row r="10" spans="1:17" ht="12.75" customHeight="1" x14ac:dyDescent="0.2">
      <c r="B10" s="411"/>
      <c r="C10" s="294" t="s">
        <v>182</v>
      </c>
      <c r="D10" s="40">
        <v>33</v>
      </c>
      <c r="E10" s="40">
        <v>2</v>
      </c>
      <c r="F10" s="40">
        <v>0</v>
      </c>
      <c r="G10" s="40">
        <v>35</v>
      </c>
    </row>
    <row r="11" spans="1:17" ht="12.75" customHeight="1" x14ac:dyDescent="0.2">
      <c r="B11" s="411"/>
      <c r="C11" s="294" t="s">
        <v>183</v>
      </c>
      <c r="D11" s="40">
        <v>20</v>
      </c>
      <c r="E11" s="40">
        <v>3</v>
      </c>
      <c r="F11" s="40">
        <v>0</v>
      </c>
      <c r="G11" s="40">
        <v>23</v>
      </c>
    </row>
    <row r="12" spans="1:17" ht="12.75" customHeight="1" x14ac:dyDescent="0.2">
      <c r="B12" s="411"/>
      <c r="C12" s="295" t="s">
        <v>184</v>
      </c>
      <c r="D12" s="40">
        <v>15</v>
      </c>
      <c r="E12" s="40">
        <v>0</v>
      </c>
      <c r="F12" s="40">
        <v>0</v>
      </c>
      <c r="G12" s="40">
        <v>15</v>
      </c>
    </row>
    <row r="13" spans="1:17" ht="12.75" customHeight="1" x14ac:dyDescent="0.2">
      <c r="B13" s="411"/>
      <c r="C13" s="295" t="s">
        <v>185</v>
      </c>
      <c r="D13" s="40">
        <v>16</v>
      </c>
      <c r="E13" s="40">
        <v>0</v>
      </c>
      <c r="F13" s="40">
        <v>0</v>
      </c>
      <c r="G13" s="40">
        <v>16</v>
      </c>
    </row>
    <row r="14" spans="1:17" ht="12.75" customHeight="1" x14ac:dyDescent="0.2">
      <c r="B14" s="411"/>
      <c r="C14" s="295" t="s">
        <v>186</v>
      </c>
      <c r="D14" s="40">
        <v>12</v>
      </c>
      <c r="E14" s="40">
        <v>0</v>
      </c>
      <c r="F14" s="40">
        <v>0</v>
      </c>
      <c r="G14" s="40">
        <v>12</v>
      </c>
    </row>
    <row r="15" spans="1:17" ht="12.75" customHeight="1" x14ac:dyDescent="0.2">
      <c r="B15" s="411"/>
      <c r="C15" s="296" t="s">
        <v>168</v>
      </c>
      <c r="D15" s="331">
        <v>697</v>
      </c>
      <c r="E15" s="331">
        <v>171</v>
      </c>
      <c r="F15" s="331">
        <v>279</v>
      </c>
      <c r="G15" s="331">
        <v>1147</v>
      </c>
    </row>
    <row r="16" spans="1:17" ht="12.75" customHeight="1" x14ac:dyDescent="0.2">
      <c r="B16" s="54"/>
      <c r="C16" s="304"/>
      <c r="D16" s="40"/>
      <c r="E16" s="40"/>
      <c r="F16" s="40"/>
      <c r="G16" s="40"/>
    </row>
    <row r="17" spans="2:7" ht="12.75" customHeight="1" x14ac:dyDescent="0.2">
      <c r="B17" s="440">
        <v>2009</v>
      </c>
      <c r="C17" s="295" t="s">
        <v>5</v>
      </c>
      <c r="D17" s="40">
        <v>310</v>
      </c>
      <c r="E17" s="40">
        <v>133</v>
      </c>
      <c r="F17" s="40">
        <v>261</v>
      </c>
      <c r="G17" s="40">
        <v>704</v>
      </c>
    </row>
    <row r="18" spans="2:7" ht="12.75" customHeight="1" x14ac:dyDescent="0.2">
      <c r="B18" s="440"/>
      <c r="C18" s="295" t="s">
        <v>187</v>
      </c>
      <c r="D18" s="40">
        <v>230</v>
      </c>
      <c r="E18" s="40">
        <v>8</v>
      </c>
      <c r="F18" s="40">
        <v>9</v>
      </c>
      <c r="G18" s="40">
        <v>247</v>
      </c>
    </row>
    <row r="19" spans="2:7" ht="12.75" customHeight="1" x14ac:dyDescent="0.2">
      <c r="B19" s="440"/>
      <c r="C19" s="295" t="s">
        <v>188</v>
      </c>
      <c r="D19" s="40">
        <v>48</v>
      </c>
      <c r="E19" s="40">
        <v>4</v>
      </c>
      <c r="F19" s="40">
        <v>0</v>
      </c>
      <c r="G19" s="40">
        <v>52</v>
      </c>
    </row>
    <row r="20" spans="2:7" ht="12.75" customHeight="1" x14ac:dyDescent="0.2">
      <c r="B20" s="440"/>
      <c r="C20" s="295" t="s">
        <v>182</v>
      </c>
      <c r="D20" s="40">
        <v>26</v>
      </c>
      <c r="E20" s="40">
        <v>2</v>
      </c>
      <c r="F20" s="40">
        <v>0</v>
      </c>
      <c r="G20" s="40">
        <v>28</v>
      </c>
    </row>
    <row r="21" spans="2:7" ht="12.75" customHeight="1" x14ac:dyDescent="0.2">
      <c r="B21" s="440"/>
      <c r="C21" s="295" t="s">
        <v>183</v>
      </c>
      <c r="D21" s="40">
        <v>29</v>
      </c>
      <c r="E21" s="40">
        <v>5</v>
      </c>
      <c r="F21" s="40">
        <v>0</v>
      </c>
      <c r="G21" s="40">
        <v>34</v>
      </c>
    </row>
    <row r="22" spans="2:7" ht="12.75" customHeight="1" x14ac:dyDescent="0.2">
      <c r="B22" s="440"/>
      <c r="C22" s="295" t="s">
        <v>184</v>
      </c>
      <c r="D22" s="40">
        <v>14</v>
      </c>
      <c r="E22" s="40">
        <v>0</v>
      </c>
      <c r="F22" s="40">
        <v>0</v>
      </c>
      <c r="G22" s="40">
        <v>14</v>
      </c>
    </row>
    <row r="23" spans="2:7" ht="12.75" customHeight="1" x14ac:dyDescent="0.2">
      <c r="B23" s="440"/>
      <c r="C23" s="295" t="s">
        <v>185</v>
      </c>
      <c r="D23" s="40">
        <v>11</v>
      </c>
      <c r="E23" s="40">
        <v>0</v>
      </c>
      <c r="F23" s="40">
        <v>0</v>
      </c>
      <c r="G23" s="40">
        <v>11</v>
      </c>
    </row>
    <row r="24" spans="2:7" ht="12.75" customHeight="1" x14ac:dyDescent="0.2">
      <c r="B24" s="440"/>
      <c r="C24" s="295" t="s">
        <v>186</v>
      </c>
      <c r="D24" s="40">
        <v>14</v>
      </c>
      <c r="E24" s="40">
        <v>0</v>
      </c>
      <c r="F24" s="40">
        <v>0</v>
      </c>
      <c r="G24" s="40">
        <v>14</v>
      </c>
    </row>
    <row r="25" spans="2:7" ht="12.75" customHeight="1" x14ac:dyDescent="0.2">
      <c r="B25" s="440"/>
      <c r="C25" s="296" t="s">
        <v>169</v>
      </c>
      <c r="D25" s="331">
        <v>682</v>
      </c>
      <c r="E25" s="331">
        <v>152</v>
      </c>
      <c r="F25" s="331">
        <v>270</v>
      </c>
      <c r="G25" s="331">
        <v>1104</v>
      </c>
    </row>
    <row r="26" spans="2:7" ht="12.75" customHeight="1" x14ac:dyDescent="0.2">
      <c r="B26" s="54"/>
      <c r="C26" s="304"/>
      <c r="D26" s="40"/>
      <c r="E26" s="40"/>
      <c r="F26" s="40"/>
      <c r="G26" s="40"/>
    </row>
    <row r="27" spans="2:7" ht="12.75" customHeight="1" x14ac:dyDescent="0.2">
      <c r="B27" s="440">
        <v>2011</v>
      </c>
      <c r="C27" s="295" t="s">
        <v>5</v>
      </c>
      <c r="D27" s="40">
        <v>328</v>
      </c>
      <c r="E27" s="40">
        <v>160</v>
      </c>
      <c r="F27" s="40">
        <v>346</v>
      </c>
      <c r="G27" s="40">
        <v>834</v>
      </c>
    </row>
    <row r="28" spans="2:7" ht="12.75" customHeight="1" x14ac:dyDescent="0.2">
      <c r="B28" s="440"/>
      <c r="C28" s="295" t="s">
        <v>187</v>
      </c>
      <c r="D28" s="40">
        <v>235</v>
      </c>
      <c r="E28" s="40">
        <v>9</v>
      </c>
      <c r="F28" s="40">
        <v>11</v>
      </c>
      <c r="G28" s="40">
        <v>255</v>
      </c>
    </row>
    <row r="29" spans="2:7" ht="12.75" customHeight="1" x14ac:dyDescent="0.2">
      <c r="B29" s="440"/>
      <c r="C29" s="295" t="s">
        <v>188</v>
      </c>
      <c r="D29" s="40">
        <v>49</v>
      </c>
      <c r="E29" s="40">
        <v>2</v>
      </c>
      <c r="F29" s="40">
        <v>0</v>
      </c>
      <c r="G29" s="40">
        <v>51</v>
      </c>
    </row>
    <row r="30" spans="2:7" ht="12.75" customHeight="1" x14ac:dyDescent="0.2">
      <c r="B30" s="440"/>
      <c r="C30" s="295" t="s">
        <v>182</v>
      </c>
      <c r="D30" s="40">
        <v>28</v>
      </c>
      <c r="E30" s="40">
        <v>3</v>
      </c>
      <c r="F30" s="40">
        <v>0</v>
      </c>
      <c r="G30" s="40">
        <v>31</v>
      </c>
    </row>
    <row r="31" spans="2:7" ht="12.75" customHeight="1" x14ac:dyDescent="0.2">
      <c r="B31" s="440"/>
      <c r="C31" s="295" t="s">
        <v>183</v>
      </c>
      <c r="D31" s="40">
        <v>27</v>
      </c>
      <c r="E31" s="40">
        <v>3</v>
      </c>
      <c r="F31" s="40">
        <v>0</v>
      </c>
      <c r="G31" s="40">
        <v>30</v>
      </c>
    </row>
    <row r="32" spans="2:7" ht="12.75" customHeight="1" x14ac:dyDescent="0.2">
      <c r="B32" s="440"/>
      <c r="C32" s="295" t="s">
        <v>184</v>
      </c>
      <c r="D32" s="40">
        <v>15</v>
      </c>
      <c r="E32" s="40">
        <v>1</v>
      </c>
      <c r="F32" s="40">
        <v>0</v>
      </c>
      <c r="G32" s="40">
        <v>16</v>
      </c>
    </row>
    <row r="33" spans="1:7" ht="12.75" customHeight="1" x14ac:dyDescent="0.2">
      <c r="B33" s="440"/>
      <c r="C33" s="295" t="s">
        <v>185</v>
      </c>
      <c r="D33" s="40">
        <v>5</v>
      </c>
      <c r="E33" s="40">
        <v>0</v>
      </c>
      <c r="F33" s="40">
        <v>0</v>
      </c>
      <c r="G33" s="40">
        <v>5</v>
      </c>
    </row>
    <row r="34" spans="1:7" ht="12.75" customHeight="1" x14ac:dyDescent="0.2">
      <c r="B34" s="440"/>
      <c r="C34" s="295" t="s">
        <v>186</v>
      </c>
      <c r="D34" s="40">
        <v>13</v>
      </c>
      <c r="E34" s="40">
        <v>0</v>
      </c>
      <c r="F34" s="40">
        <v>0</v>
      </c>
      <c r="G34" s="40">
        <v>13</v>
      </c>
    </row>
    <row r="35" spans="1:7" ht="12.75" customHeight="1" x14ac:dyDescent="0.2">
      <c r="B35" s="440"/>
      <c r="C35" s="296" t="s">
        <v>170</v>
      </c>
      <c r="D35" s="331">
        <v>700</v>
      </c>
      <c r="E35" s="331">
        <v>178</v>
      </c>
      <c r="F35" s="331">
        <v>357</v>
      </c>
      <c r="G35" s="331">
        <v>1235</v>
      </c>
    </row>
    <row r="36" spans="1:7" ht="12.75" customHeight="1" x14ac:dyDescent="0.2">
      <c r="B36" s="125"/>
      <c r="C36" s="296"/>
      <c r="D36" s="331"/>
      <c r="E36" s="331"/>
      <c r="F36" s="331"/>
      <c r="G36" s="331"/>
    </row>
    <row r="37" spans="1:7" ht="12.75" customHeight="1" x14ac:dyDescent="0.2">
      <c r="A37" s="172"/>
      <c r="B37" s="415">
        <v>2013</v>
      </c>
      <c r="C37" s="295" t="s">
        <v>5</v>
      </c>
      <c r="D37" s="41">
        <v>334</v>
      </c>
      <c r="E37" s="41">
        <v>156</v>
      </c>
      <c r="F37" s="41">
        <v>319</v>
      </c>
      <c r="G37" s="41">
        <v>809</v>
      </c>
    </row>
    <row r="38" spans="1:7" ht="12.75" customHeight="1" x14ac:dyDescent="0.2">
      <c r="A38" s="172"/>
      <c r="B38" s="415"/>
      <c r="C38" s="295" t="s">
        <v>187</v>
      </c>
      <c r="D38" s="41">
        <v>232</v>
      </c>
      <c r="E38" s="41">
        <v>7</v>
      </c>
      <c r="F38" s="41">
        <v>10</v>
      </c>
      <c r="G38" s="41">
        <v>249</v>
      </c>
    </row>
    <row r="39" spans="1:7" ht="12.75" customHeight="1" x14ac:dyDescent="0.2">
      <c r="A39" s="172"/>
      <c r="B39" s="415"/>
      <c r="C39" s="295" t="s">
        <v>188</v>
      </c>
      <c r="D39" s="41">
        <v>43</v>
      </c>
      <c r="E39" s="41">
        <v>4</v>
      </c>
      <c r="F39" s="41">
        <v>0</v>
      </c>
      <c r="G39" s="41">
        <v>47</v>
      </c>
    </row>
    <row r="40" spans="1:7" ht="12.75" customHeight="1" x14ac:dyDescent="0.2">
      <c r="A40" s="172"/>
      <c r="B40" s="415"/>
      <c r="C40" s="295" t="s">
        <v>182</v>
      </c>
      <c r="D40" s="41">
        <v>27</v>
      </c>
      <c r="E40" s="41">
        <v>2</v>
      </c>
      <c r="F40" s="41">
        <v>0</v>
      </c>
      <c r="G40" s="41">
        <v>29</v>
      </c>
    </row>
    <row r="41" spans="1:7" ht="12.75" customHeight="1" x14ac:dyDescent="0.2">
      <c r="A41" s="172"/>
      <c r="B41" s="415"/>
      <c r="C41" s="295" t="s">
        <v>183</v>
      </c>
      <c r="D41" s="41">
        <v>19</v>
      </c>
      <c r="E41" s="41">
        <v>4</v>
      </c>
      <c r="F41" s="41">
        <v>0</v>
      </c>
      <c r="G41" s="41">
        <v>23</v>
      </c>
    </row>
    <row r="42" spans="1:7" ht="12.75" customHeight="1" x14ac:dyDescent="0.2">
      <c r="A42" s="172"/>
      <c r="B42" s="415"/>
      <c r="C42" s="295" t="s">
        <v>184</v>
      </c>
      <c r="D42" s="41">
        <v>15</v>
      </c>
      <c r="E42" s="41">
        <v>0</v>
      </c>
      <c r="F42" s="41">
        <v>0</v>
      </c>
      <c r="G42" s="41">
        <v>15</v>
      </c>
    </row>
    <row r="43" spans="1:7" ht="12.75" customHeight="1" x14ac:dyDescent="0.2">
      <c r="A43" s="172"/>
      <c r="B43" s="415"/>
      <c r="C43" s="295" t="s">
        <v>185</v>
      </c>
      <c r="D43" s="41">
        <v>5</v>
      </c>
      <c r="E43" s="41">
        <v>0</v>
      </c>
      <c r="F43" s="41">
        <v>0</v>
      </c>
      <c r="G43" s="41">
        <v>5</v>
      </c>
    </row>
    <row r="44" spans="1:7" ht="12.75" customHeight="1" x14ac:dyDescent="0.2">
      <c r="A44" s="172"/>
      <c r="B44" s="415"/>
      <c r="C44" s="295" t="s">
        <v>186</v>
      </c>
      <c r="D44" s="41">
        <v>12</v>
      </c>
      <c r="E44" s="41">
        <v>0</v>
      </c>
      <c r="F44" s="41">
        <v>0</v>
      </c>
      <c r="G44" s="41">
        <v>12</v>
      </c>
    </row>
    <row r="45" spans="1:7" ht="12.75" customHeight="1" x14ac:dyDescent="0.2">
      <c r="A45" s="172"/>
      <c r="B45" s="415"/>
      <c r="C45" s="296" t="s">
        <v>171</v>
      </c>
      <c r="D45" s="42">
        <v>687</v>
      </c>
      <c r="E45" s="42">
        <v>173</v>
      </c>
      <c r="F45" s="42">
        <v>329</v>
      </c>
      <c r="G45" s="42">
        <v>1189</v>
      </c>
    </row>
    <row r="46" spans="1:7" ht="12.75" customHeight="1" x14ac:dyDescent="0.2">
      <c r="B46" s="54"/>
      <c r="C46" s="304"/>
      <c r="D46" s="40"/>
      <c r="E46" s="40"/>
      <c r="F46" s="40"/>
      <c r="G46" s="40"/>
    </row>
    <row r="47" spans="1:7" ht="12.75" customHeight="1" x14ac:dyDescent="0.2">
      <c r="B47" s="411">
        <v>2015</v>
      </c>
      <c r="C47" s="295" t="s">
        <v>5</v>
      </c>
      <c r="D47" s="40">
        <v>319</v>
      </c>
      <c r="E47" s="40">
        <v>137</v>
      </c>
      <c r="F47" s="40">
        <v>338</v>
      </c>
      <c r="G47" s="40">
        <v>794</v>
      </c>
    </row>
    <row r="48" spans="1:7" ht="12.75" customHeight="1" x14ac:dyDescent="0.2">
      <c r="B48" s="411"/>
      <c r="C48" s="295" t="s">
        <v>187</v>
      </c>
      <c r="D48" s="40">
        <v>229</v>
      </c>
      <c r="E48" s="40">
        <v>8</v>
      </c>
      <c r="F48" s="40">
        <v>3</v>
      </c>
      <c r="G48" s="40">
        <v>240</v>
      </c>
    </row>
    <row r="49" spans="2:7" ht="12.75" customHeight="1" x14ac:dyDescent="0.2">
      <c r="B49" s="411"/>
      <c r="C49" s="295" t="s">
        <v>188</v>
      </c>
      <c r="D49" s="40">
        <v>31</v>
      </c>
      <c r="E49" s="40">
        <v>4</v>
      </c>
      <c r="F49" s="40">
        <v>0</v>
      </c>
      <c r="G49" s="40">
        <v>35</v>
      </c>
    </row>
    <row r="50" spans="2:7" ht="12.75" customHeight="1" x14ac:dyDescent="0.2">
      <c r="B50" s="411"/>
      <c r="C50" s="295" t="s">
        <v>182</v>
      </c>
      <c r="D50" s="40">
        <v>32</v>
      </c>
      <c r="E50" s="40">
        <v>3</v>
      </c>
      <c r="F50" s="40">
        <v>0</v>
      </c>
      <c r="G50" s="40">
        <v>35</v>
      </c>
    </row>
    <row r="51" spans="2:7" ht="12.75" customHeight="1" x14ac:dyDescent="0.2">
      <c r="B51" s="411"/>
      <c r="C51" s="295" t="s">
        <v>183</v>
      </c>
      <c r="D51" s="40">
        <v>23</v>
      </c>
      <c r="E51" s="40">
        <v>3</v>
      </c>
      <c r="F51" s="40">
        <v>0</v>
      </c>
      <c r="G51" s="40">
        <v>26</v>
      </c>
    </row>
    <row r="52" spans="2:7" ht="12.75" customHeight="1" x14ac:dyDescent="0.2">
      <c r="B52" s="411"/>
      <c r="C52" s="295" t="s">
        <v>184</v>
      </c>
      <c r="D52" s="40">
        <v>9</v>
      </c>
      <c r="E52" s="40">
        <v>0</v>
      </c>
      <c r="F52" s="40">
        <v>0</v>
      </c>
      <c r="G52" s="40">
        <v>9</v>
      </c>
    </row>
    <row r="53" spans="2:7" ht="12.75" customHeight="1" x14ac:dyDescent="0.2">
      <c r="B53" s="411"/>
      <c r="C53" s="295" t="s">
        <v>185</v>
      </c>
      <c r="D53" s="40">
        <v>8</v>
      </c>
      <c r="E53" s="40">
        <v>0</v>
      </c>
      <c r="F53" s="40">
        <v>0</v>
      </c>
      <c r="G53" s="40">
        <v>8</v>
      </c>
    </row>
    <row r="54" spans="2:7" ht="12.75" customHeight="1" x14ac:dyDescent="0.2">
      <c r="B54" s="411"/>
      <c r="C54" s="295" t="s">
        <v>186</v>
      </c>
      <c r="D54" s="40">
        <v>11</v>
      </c>
      <c r="E54" s="40">
        <v>0</v>
      </c>
      <c r="F54" s="40">
        <v>0</v>
      </c>
      <c r="G54" s="40">
        <v>11</v>
      </c>
    </row>
    <row r="55" spans="2:7" ht="12.75" customHeight="1" x14ac:dyDescent="0.2">
      <c r="B55" s="412"/>
      <c r="C55" s="297" t="s">
        <v>293</v>
      </c>
      <c r="D55" s="43">
        <v>662</v>
      </c>
      <c r="E55" s="43">
        <v>155</v>
      </c>
      <c r="F55" s="43">
        <v>341</v>
      </c>
      <c r="G55" s="43">
        <v>1158</v>
      </c>
    </row>
    <row r="56" spans="2:7" ht="12.75" customHeight="1" x14ac:dyDescent="0.2"/>
    <row r="57" spans="2:7" ht="12.75" customHeight="1" x14ac:dyDescent="0.2"/>
    <row r="58" spans="2:7" ht="12.75" customHeight="1" x14ac:dyDescent="0.2"/>
    <row r="59" spans="2:7" ht="12.75" customHeight="1" x14ac:dyDescent="0.2"/>
    <row r="60" spans="2:7" ht="12.75" customHeight="1" x14ac:dyDescent="0.2"/>
    <row r="61" spans="2:7" ht="12.75" customHeight="1" x14ac:dyDescent="0.2"/>
    <row r="62" spans="2:7" ht="12.75" customHeight="1" x14ac:dyDescent="0.2"/>
    <row r="63" spans="2:7" ht="12.75" customHeight="1" x14ac:dyDescent="0.2"/>
    <row r="64" spans="2:7"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sheetData>
  <mergeCells count="7">
    <mergeCell ref="B1:G1"/>
    <mergeCell ref="B47:B55"/>
    <mergeCell ref="D5:F5"/>
    <mergeCell ref="B7:B15"/>
    <mergeCell ref="B17:B25"/>
    <mergeCell ref="B27:B35"/>
    <mergeCell ref="B37:B45"/>
  </mergeCells>
  <pageMargins left="0.7" right="0.7" top="0.75" bottom="0.75" header="0.3" footer="0.3"/>
  <drawing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A1:Q78"/>
  <sheetViews>
    <sheetView showGridLines="0" workbookViewId="0"/>
  </sheetViews>
  <sheetFormatPr defaultRowHeight="11.25" x14ac:dyDescent="0.2"/>
  <cols>
    <col min="1" max="1" width="24.140625" style="120" customWidth="1"/>
    <col min="2" max="2" width="11.42578125" style="9" customWidth="1"/>
    <col min="3" max="3" width="17.7109375" style="9" customWidth="1"/>
    <col min="4" max="4" width="11.42578125" style="9" customWidth="1"/>
    <col min="5" max="5" width="12.28515625" style="9" customWidth="1"/>
    <col min="6" max="20" width="11.42578125" style="9" customWidth="1"/>
    <col min="21" max="16384" width="9.140625" style="9"/>
  </cols>
  <sheetData>
    <row r="1" spans="1:17" s="153" customFormat="1" ht="21.75" customHeight="1" x14ac:dyDescent="0.35">
      <c r="A1" s="381" t="s">
        <v>193</v>
      </c>
      <c r="B1" s="452" t="s">
        <v>10</v>
      </c>
      <c r="C1" s="452"/>
      <c r="D1" s="452"/>
      <c r="E1" s="452"/>
      <c r="F1" s="452"/>
      <c r="G1" s="452"/>
      <c r="H1" s="152"/>
      <c r="I1" s="152"/>
      <c r="J1" s="152"/>
      <c r="K1" s="152"/>
      <c r="L1" s="152"/>
      <c r="M1" s="152"/>
      <c r="N1" s="152"/>
      <c r="O1" s="152"/>
      <c r="P1" s="152"/>
      <c r="Q1" s="152"/>
    </row>
    <row r="2" spans="1:17" s="64" customFormat="1" ht="12.75" customHeight="1" x14ac:dyDescent="0.2">
      <c r="A2" s="120"/>
    </row>
    <row r="3" spans="1:17" ht="12.75" customHeight="1" x14ac:dyDescent="0.2"/>
    <row r="4" spans="1:17" ht="12.75" customHeight="1" x14ac:dyDescent="0.2">
      <c r="C4" s="8" t="s">
        <v>467</v>
      </c>
      <c r="D4" s="1" t="s">
        <v>535</v>
      </c>
      <c r="E4" s="1"/>
      <c r="F4" s="1"/>
      <c r="G4" s="1"/>
    </row>
    <row r="5" spans="1:17" ht="12.75" customHeight="1" x14ac:dyDescent="0.2">
      <c r="C5" s="2"/>
      <c r="D5" s="413" t="s">
        <v>0</v>
      </c>
      <c r="E5" s="413"/>
      <c r="F5" s="413"/>
      <c r="G5" s="249"/>
    </row>
    <row r="6" spans="1:17" ht="36" customHeight="1" x14ac:dyDescent="0.2">
      <c r="B6" s="44" t="s">
        <v>50</v>
      </c>
      <c r="C6" s="58" t="s">
        <v>15</v>
      </c>
      <c r="D6" s="251" t="s">
        <v>2</v>
      </c>
      <c r="E6" s="251" t="s">
        <v>533</v>
      </c>
      <c r="F6" s="251" t="s">
        <v>3</v>
      </c>
      <c r="G6" s="293" t="s">
        <v>4</v>
      </c>
    </row>
    <row r="7" spans="1:17" ht="12.75" customHeight="1" x14ac:dyDescent="0.2">
      <c r="B7" s="444">
        <v>2007</v>
      </c>
      <c r="C7" s="181" t="s">
        <v>32</v>
      </c>
      <c r="D7" s="40">
        <v>154</v>
      </c>
      <c r="E7" s="40">
        <v>0</v>
      </c>
      <c r="F7" s="40">
        <v>0</v>
      </c>
      <c r="G7" s="40">
        <v>154</v>
      </c>
    </row>
    <row r="8" spans="1:17" ht="12.75" customHeight="1" x14ac:dyDescent="0.2">
      <c r="B8" s="411"/>
      <c r="C8" s="305" t="s">
        <v>33</v>
      </c>
      <c r="D8" s="40">
        <v>543</v>
      </c>
      <c r="E8" s="40">
        <v>171</v>
      </c>
      <c r="F8" s="40">
        <v>279</v>
      </c>
      <c r="G8" s="40">
        <v>993</v>
      </c>
    </row>
    <row r="9" spans="1:17" ht="12.75" customHeight="1" x14ac:dyDescent="0.2">
      <c r="B9" s="411"/>
      <c r="C9" s="306" t="s">
        <v>168</v>
      </c>
      <c r="D9" s="42">
        <v>697</v>
      </c>
      <c r="E9" s="42">
        <v>171</v>
      </c>
      <c r="F9" s="42">
        <v>279</v>
      </c>
      <c r="G9" s="42">
        <v>1147</v>
      </c>
    </row>
    <row r="10" spans="1:17" ht="12.75" customHeight="1" x14ac:dyDescent="0.2">
      <c r="B10" s="50"/>
      <c r="C10" s="262"/>
      <c r="D10" s="41"/>
      <c r="E10" s="41"/>
      <c r="F10" s="41"/>
      <c r="G10" s="41"/>
    </row>
    <row r="11" spans="1:17" ht="12.75" customHeight="1" x14ac:dyDescent="0.2">
      <c r="B11" s="440">
        <v>2009</v>
      </c>
      <c r="C11" s="305" t="s">
        <v>32</v>
      </c>
      <c r="D11" s="40">
        <v>153</v>
      </c>
      <c r="E11" s="40">
        <v>0</v>
      </c>
      <c r="F11" s="40">
        <v>0</v>
      </c>
      <c r="G11" s="40">
        <v>153</v>
      </c>
    </row>
    <row r="12" spans="1:17" ht="12.75" customHeight="1" x14ac:dyDescent="0.2">
      <c r="B12" s="440"/>
      <c r="C12" s="305" t="s">
        <v>33</v>
      </c>
      <c r="D12" s="40">
        <v>529</v>
      </c>
      <c r="E12" s="40">
        <v>152</v>
      </c>
      <c r="F12" s="40">
        <v>270</v>
      </c>
      <c r="G12" s="40">
        <v>951</v>
      </c>
    </row>
    <row r="13" spans="1:17" ht="12.75" customHeight="1" x14ac:dyDescent="0.2">
      <c r="B13" s="440"/>
      <c r="C13" s="306" t="s">
        <v>169</v>
      </c>
      <c r="D13" s="42">
        <v>682</v>
      </c>
      <c r="E13" s="42">
        <v>152</v>
      </c>
      <c r="F13" s="42">
        <v>270</v>
      </c>
      <c r="G13" s="42">
        <v>1104</v>
      </c>
    </row>
    <row r="14" spans="1:17" ht="12.75" customHeight="1" x14ac:dyDescent="0.2">
      <c r="B14" s="50"/>
      <c r="C14" s="262"/>
      <c r="D14" s="41"/>
      <c r="E14" s="41"/>
      <c r="F14" s="41"/>
      <c r="G14" s="41"/>
    </row>
    <row r="15" spans="1:17" ht="12.75" customHeight="1" x14ac:dyDescent="0.2">
      <c r="B15" s="440">
        <v>2011</v>
      </c>
      <c r="C15" s="305" t="s">
        <v>32</v>
      </c>
      <c r="D15" s="40">
        <v>137</v>
      </c>
      <c r="E15" s="40">
        <v>0</v>
      </c>
      <c r="F15" s="40">
        <v>0</v>
      </c>
      <c r="G15" s="40">
        <v>137</v>
      </c>
    </row>
    <row r="16" spans="1:17" ht="12.75" customHeight="1" x14ac:dyDescent="0.2">
      <c r="B16" s="440"/>
      <c r="C16" s="305" t="s">
        <v>33</v>
      </c>
      <c r="D16" s="40">
        <v>563</v>
      </c>
      <c r="E16" s="40">
        <v>178</v>
      </c>
      <c r="F16" s="40">
        <v>357</v>
      </c>
      <c r="G16" s="40">
        <v>1098</v>
      </c>
    </row>
    <row r="17" spans="1:7" ht="12.75" customHeight="1" x14ac:dyDescent="0.2">
      <c r="B17" s="440"/>
      <c r="C17" s="306" t="s">
        <v>170</v>
      </c>
      <c r="D17" s="42">
        <v>700</v>
      </c>
      <c r="E17" s="42">
        <v>178</v>
      </c>
      <c r="F17" s="42">
        <v>357</v>
      </c>
      <c r="G17" s="42">
        <v>1235</v>
      </c>
    </row>
    <row r="18" spans="1:7" ht="12.75" customHeight="1" x14ac:dyDescent="0.2">
      <c r="B18" s="125"/>
      <c r="C18" s="306"/>
      <c r="D18" s="42"/>
      <c r="E18" s="42"/>
      <c r="F18" s="42"/>
      <c r="G18" s="42"/>
    </row>
    <row r="19" spans="1:7" ht="12.75" customHeight="1" x14ac:dyDescent="0.2">
      <c r="A19" s="67"/>
      <c r="B19" s="415">
        <v>2013</v>
      </c>
      <c r="C19" s="305" t="s">
        <v>32</v>
      </c>
      <c r="D19" s="41">
        <v>128</v>
      </c>
      <c r="E19" s="41">
        <v>0</v>
      </c>
      <c r="F19" s="41">
        <v>0</v>
      </c>
      <c r="G19" s="41">
        <v>128</v>
      </c>
    </row>
    <row r="20" spans="1:7" ht="12.75" customHeight="1" x14ac:dyDescent="0.2">
      <c r="A20" s="67"/>
      <c r="B20" s="415"/>
      <c r="C20" s="305" t="s">
        <v>33</v>
      </c>
      <c r="D20" s="41">
        <v>559</v>
      </c>
      <c r="E20" s="41">
        <v>173</v>
      </c>
      <c r="F20" s="41">
        <v>329</v>
      </c>
      <c r="G20" s="41">
        <v>1061</v>
      </c>
    </row>
    <row r="21" spans="1:7" ht="12.75" customHeight="1" x14ac:dyDescent="0.2">
      <c r="A21" s="67"/>
      <c r="B21" s="415"/>
      <c r="C21" s="306" t="s">
        <v>171</v>
      </c>
      <c r="D21" s="42">
        <v>687</v>
      </c>
      <c r="E21" s="42">
        <v>173</v>
      </c>
      <c r="F21" s="42">
        <v>329</v>
      </c>
      <c r="G21" s="42">
        <v>1189</v>
      </c>
    </row>
    <row r="22" spans="1:7" ht="12.75" customHeight="1" x14ac:dyDescent="0.2">
      <c r="B22" s="47"/>
      <c r="C22" s="262"/>
      <c r="D22" s="41"/>
      <c r="E22" s="41"/>
      <c r="F22" s="41"/>
      <c r="G22" s="41"/>
    </row>
    <row r="23" spans="1:7" ht="12.75" customHeight="1" x14ac:dyDescent="0.2">
      <c r="B23" s="411">
        <v>2015</v>
      </c>
      <c r="C23" s="305" t="s">
        <v>32</v>
      </c>
      <c r="D23" s="40">
        <v>118</v>
      </c>
      <c r="E23" s="40">
        <v>0</v>
      </c>
      <c r="F23" s="40">
        <v>0</v>
      </c>
      <c r="G23" s="40">
        <v>118</v>
      </c>
    </row>
    <row r="24" spans="1:7" ht="12.75" customHeight="1" x14ac:dyDescent="0.2">
      <c r="B24" s="411"/>
      <c r="C24" s="305" t="s">
        <v>33</v>
      </c>
      <c r="D24" s="40">
        <v>544</v>
      </c>
      <c r="E24" s="40">
        <v>155</v>
      </c>
      <c r="F24" s="40">
        <v>341</v>
      </c>
      <c r="G24" s="40">
        <v>1040</v>
      </c>
    </row>
    <row r="25" spans="1:7" ht="12.75" customHeight="1" x14ac:dyDescent="0.2">
      <c r="B25" s="412"/>
      <c r="C25" s="307" t="s">
        <v>293</v>
      </c>
      <c r="D25" s="43">
        <v>662</v>
      </c>
      <c r="E25" s="43">
        <v>155</v>
      </c>
      <c r="F25" s="43">
        <v>341</v>
      </c>
      <c r="G25" s="43">
        <v>1158</v>
      </c>
    </row>
    <row r="26" spans="1:7" ht="12.75" customHeight="1" x14ac:dyDescent="0.2"/>
    <row r="27" spans="1:7" ht="12.75" customHeight="1" x14ac:dyDescent="0.2"/>
    <row r="28" spans="1:7" ht="12.75" customHeight="1" x14ac:dyDescent="0.2"/>
    <row r="29" spans="1:7" ht="12.75" customHeight="1" x14ac:dyDescent="0.2"/>
    <row r="30" spans="1:7" ht="12.75" customHeight="1" x14ac:dyDescent="0.2"/>
    <row r="31" spans="1:7" ht="12.75" customHeight="1" x14ac:dyDescent="0.2"/>
    <row r="32" spans="1:7" ht="12.75" customHeight="1" x14ac:dyDescent="0.2"/>
    <row r="33" ht="12.75" customHeight="1" x14ac:dyDescent="0.2"/>
    <row r="34" ht="12.75" customHeight="1" x14ac:dyDescent="0.2"/>
    <row r="35" ht="12.75" customHeight="1" x14ac:dyDescent="0.2"/>
    <row r="36" ht="12.75" customHeight="1" x14ac:dyDescent="0.2"/>
    <row r="37" ht="12.75" customHeight="1" x14ac:dyDescent="0.2"/>
    <row r="38" ht="12.75" customHeight="1" x14ac:dyDescent="0.2"/>
    <row r="39" ht="12.75" customHeight="1" x14ac:dyDescent="0.2"/>
    <row r="40" ht="12.75" customHeight="1" x14ac:dyDescent="0.2"/>
    <row r="41" ht="12.75" customHeight="1" x14ac:dyDescent="0.2"/>
    <row r="42" ht="12.75" customHeight="1" x14ac:dyDescent="0.2"/>
    <row r="43" ht="12.75" customHeight="1" x14ac:dyDescent="0.2"/>
    <row r="44" ht="12.75" customHeight="1" x14ac:dyDescent="0.2"/>
    <row r="45" ht="12.75" customHeight="1" x14ac:dyDescent="0.2"/>
    <row r="46" ht="12.75" customHeight="1" x14ac:dyDescent="0.2"/>
    <row r="47" ht="12.75" customHeight="1" x14ac:dyDescent="0.2"/>
    <row r="48" ht="12.75" customHeight="1" x14ac:dyDescent="0.2"/>
    <row r="49" ht="12.75" customHeight="1" x14ac:dyDescent="0.2"/>
    <row r="50" ht="12.75" customHeight="1" x14ac:dyDescent="0.2"/>
    <row r="51" ht="12.75" customHeight="1" x14ac:dyDescent="0.2"/>
    <row r="52" ht="12.75" customHeight="1" x14ac:dyDescent="0.2"/>
    <row r="53" ht="12.75" customHeight="1" x14ac:dyDescent="0.2"/>
    <row r="54" ht="12.75" customHeight="1" x14ac:dyDescent="0.2"/>
    <row r="55" ht="12.75" customHeight="1" x14ac:dyDescent="0.2"/>
    <row r="56" ht="12.75" customHeight="1" x14ac:dyDescent="0.2"/>
    <row r="57" ht="12.75" customHeight="1" x14ac:dyDescent="0.2"/>
    <row r="58" ht="12.75" customHeight="1" x14ac:dyDescent="0.2"/>
    <row r="59" ht="12.75" customHeight="1" x14ac:dyDescent="0.2"/>
    <row r="60" ht="12.75" customHeight="1" x14ac:dyDescent="0.2"/>
    <row r="61" ht="12.75" customHeight="1" x14ac:dyDescent="0.2"/>
    <row r="62" ht="12.75" customHeight="1" x14ac:dyDescent="0.2"/>
    <row r="63" ht="12.75" customHeight="1" x14ac:dyDescent="0.2"/>
    <row r="64"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sheetData>
  <mergeCells count="7">
    <mergeCell ref="B23:B25"/>
    <mergeCell ref="B1:G1"/>
    <mergeCell ref="D5:F5"/>
    <mergeCell ref="B7:B9"/>
    <mergeCell ref="B11:B13"/>
    <mergeCell ref="B15:B17"/>
    <mergeCell ref="B19:B21"/>
  </mergeCells>
  <pageMargins left="0.7" right="0.7" top="0.75" bottom="0.75" header="0.3" footer="0.3"/>
  <drawing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A1:Q78"/>
  <sheetViews>
    <sheetView showGridLines="0" workbookViewId="0"/>
  </sheetViews>
  <sheetFormatPr defaultRowHeight="11.25" x14ac:dyDescent="0.2"/>
  <cols>
    <col min="1" max="1" width="24.140625" style="120" customWidth="1"/>
    <col min="2" max="2" width="11.42578125" style="9" customWidth="1"/>
    <col min="3" max="3" width="17.7109375" style="9" customWidth="1"/>
    <col min="4" max="8" width="12.28515625" style="9" customWidth="1"/>
    <col min="9" max="20" width="11.42578125" style="9" customWidth="1"/>
    <col min="21" max="16384" width="9.140625" style="9"/>
  </cols>
  <sheetData>
    <row r="1" spans="1:17" s="153" customFormat="1" ht="21.75" customHeight="1" x14ac:dyDescent="0.35">
      <c r="A1" s="381" t="s">
        <v>193</v>
      </c>
      <c r="B1" s="452" t="s">
        <v>10</v>
      </c>
      <c r="C1" s="452"/>
      <c r="D1" s="452"/>
      <c r="E1" s="452"/>
      <c r="F1" s="452"/>
      <c r="G1" s="452"/>
      <c r="H1" s="452"/>
      <c r="I1" s="152"/>
      <c r="J1" s="152"/>
      <c r="K1" s="152"/>
      <c r="L1" s="152"/>
      <c r="M1" s="152"/>
      <c r="N1" s="152"/>
      <c r="O1" s="152"/>
      <c r="P1" s="152"/>
      <c r="Q1" s="152"/>
    </row>
    <row r="2" spans="1:17" s="64" customFormat="1" ht="12.75" customHeight="1" x14ac:dyDescent="0.2">
      <c r="A2" s="120"/>
    </row>
    <row r="3" spans="1:17" ht="12.75" customHeight="1" x14ac:dyDescent="0.2"/>
    <row r="4" spans="1:17" ht="12.75" customHeight="1" x14ac:dyDescent="0.2">
      <c r="C4" s="51" t="s">
        <v>468</v>
      </c>
      <c r="D4" s="2" t="s">
        <v>557</v>
      </c>
      <c r="E4" s="2"/>
      <c r="F4" s="2"/>
      <c r="G4" s="2"/>
      <c r="H4" s="1"/>
    </row>
    <row r="5" spans="1:17" ht="24" customHeight="1" x14ac:dyDescent="0.2">
      <c r="B5" s="44" t="s">
        <v>50</v>
      </c>
      <c r="C5" s="45" t="s">
        <v>15</v>
      </c>
      <c r="D5" s="285" t="s">
        <v>30</v>
      </c>
      <c r="E5" s="285" t="s">
        <v>20</v>
      </c>
      <c r="F5" s="285" t="s">
        <v>22</v>
      </c>
      <c r="G5" s="285" t="s">
        <v>34</v>
      </c>
      <c r="H5" s="285" t="s">
        <v>35</v>
      </c>
    </row>
    <row r="6" spans="1:17" ht="12.75" customHeight="1" x14ac:dyDescent="0.2">
      <c r="B6" s="444">
        <v>2007</v>
      </c>
      <c r="C6" s="181" t="s">
        <v>32</v>
      </c>
      <c r="D6" s="40">
        <v>154</v>
      </c>
      <c r="E6" s="40">
        <v>12306</v>
      </c>
      <c r="F6" s="40">
        <v>39941</v>
      </c>
      <c r="G6" s="40">
        <v>39211</v>
      </c>
      <c r="H6" s="40">
        <v>17867</v>
      </c>
    </row>
    <row r="7" spans="1:17" ht="12.75" customHeight="1" x14ac:dyDescent="0.2">
      <c r="B7" s="411"/>
      <c r="C7" s="305" t="s">
        <v>33</v>
      </c>
      <c r="D7" s="41">
        <v>543</v>
      </c>
      <c r="E7" s="41">
        <v>895</v>
      </c>
      <c r="F7" s="41">
        <v>1060</v>
      </c>
      <c r="G7" s="41">
        <v>4377</v>
      </c>
      <c r="H7" s="41">
        <v>1568</v>
      </c>
    </row>
    <row r="8" spans="1:17" ht="12.75" customHeight="1" x14ac:dyDescent="0.2">
      <c r="B8" s="411"/>
      <c r="C8" s="306" t="s">
        <v>168</v>
      </c>
      <c r="D8" s="42">
        <v>697</v>
      </c>
      <c r="E8" s="42">
        <v>13201</v>
      </c>
      <c r="F8" s="42">
        <v>41001</v>
      </c>
      <c r="G8" s="42">
        <v>43588</v>
      </c>
      <c r="H8" s="42">
        <v>19435</v>
      </c>
    </row>
    <row r="9" spans="1:17" ht="12.75" customHeight="1" x14ac:dyDescent="0.2">
      <c r="B9" s="50"/>
      <c r="C9" s="262"/>
      <c r="D9" s="41"/>
      <c r="E9" s="41"/>
      <c r="F9" s="41"/>
      <c r="G9" s="41"/>
      <c r="H9" s="41"/>
      <c r="K9" s="106"/>
    </row>
    <row r="10" spans="1:17" ht="12.75" customHeight="1" x14ac:dyDescent="0.2">
      <c r="B10" s="440">
        <v>2009</v>
      </c>
      <c r="C10" s="305" t="s">
        <v>32</v>
      </c>
      <c r="D10" s="246">
        <v>153</v>
      </c>
      <c r="E10" s="246">
        <v>12604</v>
      </c>
      <c r="F10" s="246">
        <v>37156</v>
      </c>
      <c r="G10" s="246">
        <v>37705</v>
      </c>
      <c r="H10" s="246">
        <v>18606</v>
      </c>
    </row>
    <row r="11" spans="1:17" ht="12.75" customHeight="1" x14ac:dyDescent="0.2">
      <c r="B11" s="440"/>
      <c r="C11" s="305" t="s">
        <v>33</v>
      </c>
      <c r="D11" s="246">
        <v>529</v>
      </c>
      <c r="E11" s="246">
        <v>1101</v>
      </c>
      <c r="F11" s="246">
        <v>1169</v>
      </c>
      <c r="G11" s="246">
        <v>10239</v>
      </c>
      <c r="H11" s="246">
        <v>1654</v>
      </c>
    </row>
    <row r="12" spans="1:17" ht="12.75" customHeight="1" x14ac:dyDescent="0.2">
      <c r="B12" s="440"/>
      <c r="C12" s="306" t="s">
        <v>169</v>
      </c>
      <c r="D12" s="248">
        <v>682</v>
      </c>
      <c r="E12" s="248">
        <v>13705</v>
      </c>
      <c r="F12" s="248">
        <v>38325</v>
      </c>
      <c r="G12" s="248">
        <v>47943</v>
      </c>
      <c r="H12" s="248">
        <v>20260</v>
      </c>
    </row>
    <row r="13" spans="1:17" ht="12.75" customHeight="1" x14ac:dyDescent="0.2">
      <c r="B13" s="50"/>
      <c r="C13" s="262"/>
      <c r="D13" s="41"/>
      <c r="E13" s="41"/>
      <c r="F13" s="41"/>
      <c r="G13" s="41"/>
      <c r="H13" s="41"/>
    </row>
    <row r="14" spans="1:17" ht="12.75" customHeight="1" x14ac:dyDescent="0.2">
      <c r="B14" s="440">
        <v>2011</v>
      </c>
      <c r="C14" s="305" t="s">
        <v>32</v>
      </c>
      <c r="D14" s="246">
        <v>137</v>
      </c>
      <c r="E14" s="246">
        <v>11276</v>
      </c>
      <c r="F14" s="246">
        <v>32986</v>
      </c>
      <c r="G14" s="246">
        <v>34433</v>
      </c>
      <c r="H14" s="246">
        <v>17325</v>
      </c>
    </row>
    <row r="15" spans="1:17" ht="12.75" customHeight="1" x14ac:dyDescent="0.2">
      <c r="B15" s="440"/>
      <c r="C15" s="305" t="s">
        <v>33</v>
      </c>
      <c r="D15" s="246">
        <v>563</v>
      </c>
      <c r="E15" s="246">
        <v>1250</v>
      </c>
      <c r="F15" s="246">
        <v>3579</v>
      </c>
      <c r="G15" s="246">
        <v>6699</v>
      </c>
      <c r="H15" s="246">
        <v>2203</v>
      </c>
    </row>
    <row r="16" spans="1:17" ht="12.75" customHeight="1" x14ac:dyDescent="0.2">
      <c r="B16" s="440"/>
      <c r="C16" s="306" t="s">
        <v>170</v>
      </c>
      <c r="D16" s="248">
        <v>700</v>
      </c>
      <c r="E16" s="248">
        <v>12526</v>
      </c>
      <c r="F16" s="248">
        <v>36564</v>
      </c>
      <c r="G16" s="248">
        <v>41132</v>
      </c>
      <c r="H16" s="248">
        <v>19527</v>
      </c>
    </row>
    <row r="17" spans="1:8" ht="12.75" customHeight="1" x14ac:dyDescent="0.2">
      <c r="B17" s="125"/>
      <c r="C17" s="306"/>
      <c r="D17" s="248"/>
      <c r="E17" s="248"/>
      <c r="F17" s="248"/>
      <c r="G17" s="248"/>
      <c r="H17" s="248"/>
    </row>
    <row r="18" spans="1:8" ht="12.75" customHeight="1" x14ac:dyDescent="0.2">
      <c r="A18" s="67"/>
      <c r="B18" s="415">
        <v>2013</v>
      </c>
      <c r="C18" s="305" t="s">
        <v>32</v>
      </c>
      <c r="D18" s="41">
        <v>128</v>
      </c>
      <c r="E18" s="41">
        <v>9753</v>
      </c>
      <c r="F18" s="41">
        <v>29960</v>
      </c>
      <c r="G18" s="41">
        <v>30772</v>
      </c>
      <c r="H18" s="41">
        <v>13174</v>
      </c>
    </row>
    <row r="19" spans="1:8" ht="12.75" customHeight="1" x14ac:dyDescent="0.2">
      <c r="A19" s="67"/>
      <c r="B19" s="415"/>
      <c r="C19" s="305" t="s">
        <v>33</v>
      </c>
      <c r="D19" s="41">
        <v>559</v>
      </c>
      <c r="E19" s="41">
        <v>1152</v>
      </c>
      <c r="F19" s="41">
        <v>2822</v>
      </c>
      <c r="G19" s="41">
        <v>2432</v>
      </c>
      <c r="H19" s="41">
        <v>1567</v>
      </c>
    </row>
    <row r="20" spans="1:8" ht="12.75" customHeight="1" x14ac:dyDescent="0.2">
      <c r="A20" s="67"/>
      <c r="B20" s="415"/>
      <c r="C20" s="306" t="s">
        <v>171</v>
      </c>
      <c r="D20" s="42">
        <v>687</v>
      </c>
      <c r="E20" s="42">
        <v>10905</v>
      </c>
      <c r="F20" s="42">
        <v>32782</v>
      </c>
      <c r="G20" s="42">
        <v>33204</v>
      </c>
      <c r="H20" s="42">
        <v>14741</v>
      </c>
    </row>
    <row r="21" spans="1:8" ht="12.75" customHeight="1" x14ac:dyDescent="0.2">
      <c r="B21" s="47"/>
      <c r="C21" s="262"/>
      <c r="D21" s="41"/>
      <c r="E21" s="41"/>
      <c r="F21" s="41"/>
      <c r="G21" s="41"/>
      <c r="H21" s="41"/>
    </row>
    <row r="22" spans="1:8" ht="12.75" customHeight="1" x14ac:dyDescent="0.2">
      <c r="B22" s="411">
        <v>2015</v>
      </c>
      <c r="C22" s="305" t="s">
        <v>32</v>
      </c>
      <c r="D22" s="41">
        <v>118</v>
      </c>
      <c r="E22" s="41">
        <v>8707</v>
      </c>
      <c r="F22" s="41">
        <v>31469</v>
      </c>
      <c r="G22" s="41">
        <v>34365</v>
      </c>
      <c r="H22" s="41">
        <v>13939</v>
      </c>
    </row>
    <row r="23" spans="1:8" ht="12.75" customHeight="1" x14ac:dyDescent="0.2">
      <c r="B23" s="411"/>
      <c r="C23" s="305" t="s">
        <v>33</v>
      </c>
      <c r="D23" s="41">
        <v>544</v>
      </c>
      <c r="E23" s="41">
        <v>1383</v>
      </c>
      <c r="F23" s="41">
        <v>3657</v>
      </c>
      <c r="G23" s="41">
        <v>2977</v>
      </c>
      <c r="H23" s="40">
        <v>1822</v>
      </c>
    </row>
    <row r="24" spans="1:8" ht="12.75" customHeight="1" x14ac:dyDescent="0.2">
      <c r="B24" s="412"/>
      <c r="C24" s="307" t="s">
        <v>293</v>
      </c>
      <c r="D24" s="43">
        <v>662</v>
      </c>
      <c r="E24" s="43">
        <v>10090</v>
      </c>
      <c r="F24" s="43">
        <v>35126</v>
      </c>
      <c r="G24" s="43">
        <v>37342</v>
      </c>
      <c r="H24" s="43">
        <v>15761</v>
      </c>
    </row>
    <row r="25" spans="1:8" ht="12.75" customHeight="1" x14ac:dyDescent="0.2"/>
    <row r="26" spans="1:8" ht="12.75" customHeight="1" x14ac:dyDescent="0.2"/>
    <row r="27" spans="1:8" ht="12.75" customHeight="1" x14ac:dyDescent="0.2"/>
    <row r="28" spans="1:8" ht="12.75" customHeight="1" x14ac:dyDescent="0.2"/>
    <row r="29" spans="1:8" ht="12.75" customHeight="1" x14ac:dyDescent="0.2"/>
    <row r="30" spans="1:8" ht="12.75" customHeight="1" x14ac:dyDescent="0.2"/>
    <row r="31" spans="1:8" ht="12.75" customHeight="1" x14ac:dyDescent="0.2"/>
    <row r="32" spans="1:8" ht="12.75" customHeight="1" x14ac:dyDescent="0.2"/>
    <row r="33" ht="12.75" customHeight="1" x14ac:dyDescent="0.2"/>
    <row r="34" ht="12.75" customHeight="1" x14ac:dyDescent="0.2"/>
    <row r="35" ht="12.75" customHeight="1" x14ac:dyDescent="0.2"/>
    <row r="36" ht="12.75" customHeight="1" x14ac:dyDescent="0.2"/>
    <row r="37" ht="12.75" customHeight="1" x14ac:dyDescent="0.2"/>
    <row r="38" ht="12.75" customHeight="1" x14ac:dyDescent="0.2"/>
    <row r="39" ht="12.75" customHeight="1" x14ac:dyDescent="0.2"/>
    <row r="40" ht="12.75" customHeight="1" x14ac:dyDescent="0.2"/>
    <row r="41" ht="12.75" customHeight="1" x14ac:dyDescent="0.2"/>
    <row r="42" ht="12.75" customHeight="1" x14ac:dyDescent="0.2"/>
    <row r="43" ht="12.75" customHeight="1" x14ac:dyDescent="0.2"/>
    <row r="44" ht="12.75" customHeight="1" x14ac:dyDescent="0.2"/>
    <row r="45" ht="12.75" customHeight="1" x14ac:dyDescent="0.2"/>
    <row r="46" ht="12.75" customHeight="1" x14ac:dyDescent="0.2"/>
    <row r="47" ht="12.75" customHeight="1" x14ac:dyDescent="0.2"/>
    <row r="48" ht="12.75" customHeight="1" x14ac:dyDescent="0.2"/>
    <row r="49" ht="12.75" customHeight="1" x14ac:dyDescent="0.2"/>
    <row r="50" ht="12.75" customHeight="1" x14ac:dyDescent="0.2"/>
    <row r="51" ht="12.75" customHeight="1" x14ac:dyDescent="0.2"/>
    <row r="52" ht="12.75" customHeight="1" x14ac:dyDescent="0.2"/>
    <row r="53" ht="12.75" customHeight="1" x14ac:dyDescent="0.2"/>
    <row r="54" ht="12.75" customHeight="1" x14ac:dyDescent="0.2"/>
    <row r="55" ht="12.75" customHeight="1" x14ac:dyDescent="0.2"/>
    <row r="56" ht="12.75" customHeight="1" x14ac:dyDescent="0.2"/>
    <row r="57" ht="12.75" customHeight="1" x14ac:dyDescent="0.2"/>
    <row r="58" ht="12.75" customHeight="1" x14ac:dyDescent="0.2"/>
    <row r="59" ht="12.75" customHeight="1" x14ac:dyDescent="0.2"/>
    <row r="60" ht="12.75" customHeight="1" x14ac:dyDescent="0.2"/>
    <row r="61" ht="12.75" customHeight="1" x14ac:dyDescent="0.2"/>
    <row r="62" ht="12.75" customHeight="1" x14ac:dyDescent="0.2"/>
    <row r="63" ht="12.75" customHeight="1" x14ac:dyDescent="0.2"/>
    <row r="64"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sheetData>
  <mergeCells count="6">
    <mergeCell ref="B6:B8"/>
    <mergeCell ref="B10:B12"/>
    <mergeCell ref="B14:B16"/>
    <mergeCell ref="B22:B24"/>
    <mergeCell ref="B1:H1"/>
    <mergeCell ref="B18:B20"/>
  </mergeCells>
  <pageMargins left="0.7" right="0.7" top="0.75" bottom="0.75" header="0.3" footer="0.3"/>
  <pageSetup paperSize="9" orientation="portrait" r:id="rId1"/>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A1:Q78"/>
  <sheetViews>
    <sheetView showGridLines="0" workbookViewId="0"/>
  </sheetViews>
  <sheetFormatPr defaultRowHeight="11.25" x14ac:dyDescent="0.2"/>
  <cols>
    <col min="1" max="1" width="24.140625" style="120" customWidth="1"/>
    <col min="2" max="2" width="11.42578125" style="9" customWidth="1"/>
    <col min="3" max="3" width="17.7109375" style="9" customWidth="1"/>
    <col min="4" max="7" width="12.28515625" style="9" customWidth="1"/>
    <col min="8" max="20" width="11.42578125" style="9" customWidth="1"/>
    <col min="21" max="16384" width="9.140625" style="9"/>
  </cols>
  <sheetData>
    <row r="1" spans="1:17" s="153" customFormat="1" ht="21.75" customHeight="1" x14ac:dyDescent="0.35">
      <c r="A1" s="381" t="s">
        <v>193</v>
      </c>
      <c r="B1" s="452" t="s">
        <v>10</v>
      </c>
      <c r="C1" s="452"/>
      <c r="D1" s="452"/>
      <c r="E1" s="452"/>
      <c r="F1" s="452"/>
      <c r="G1" s="452"/>
      <c r="H1" s="152"/>
      <c r="I1" s="152"/>
      <c r="J1" s="152"/>
      <c r="K1" s="152"/>
      <c r="L1" s="152"/>
      <c r="M1" s="152"/>
      <c r="N1" s="152"/>
      <c r="O1" s="152"/>
      <c r="P1" s="152"/>
      <c r="Q1" s="152"/>
    </row>
    <row r="2" spans="1:17" s="64" customFormat="1" ht="12.75" customHeight="1" x14ac:dyDescent="0.2">
      <c r="A2" s="120"/>
    </row>
    <row r="3" spans="1:17" ht="12.75" customHeight="1" x14ac:dyDescent="0.2"/>
    <row r="4" spans="1:17" ht="12.75" customHeight="1" x14ac:dyDescent="0.2">
      <c r="C4" s="5" t="s">
        <v>469</v>
      </c>
      <c r="D4" s="1" t="s">
        <v>558</v>
      </c>
      <c r="E4" s="1"/>
      <c r="F4" s="1"/>
      <c r="G4" s="1"/>
    </row>
    <row r="5" spans="1:17" ht="24" customHeight="1" x14ac:dyDescent="0.2">
      <c r="B5" s="44" t="s">
        <v>50</v>
      </c>
      <c r="C5" s="60" t="s">
        <v>15</v>
      </c>
      <c r="D5" s="300" t="s">
        <v>25</v>
      </c>
      <c r="E5" s="301" t="s">
        <v>26</v>
      </c>
      <c r="F5" s="301" t="s">
        <v>273</v>
      </c>
      <c r="G5" s="251" t="s">
        <v>281</v>
      </c>
    </row>
    <row r="6" spans="1:17" ht="12.75" customHeight="1" x14ac:dyDescent="0.2">
      <c r="B6" s="444">
        <v>2007</v>
      </c>
      <c r="C6" s="181" t="s">
        <v>32</v>
      </c>
      <c r="D6" s="82">
        <v>0.3768155111</v>
      </c>
      <c r="E6" s="86">
        <v>6.7321835699999999E-2</v>
      </c>
      <c r="F6" s="86">
        <v>5.4562369600000001E-2</v>
      </c>
      <c r="G6" s="40">
        <v>806</v>
      </c>
    </row>
    <row r="7" spans="1:17" ht="12.75" customHeight="1" x14ac:dyDescent="0.2">
      <c r="B7" s="411"/>
      <c r="C7" s="305" t="s">
        <v>33</v>
      </c>
      <c r="D7" s="83">
        <v>0.35506441259999999</v>
      </c>
      <c r="E7" s="86">
        <v>3.0750622799999999E-2</v>
      </c>
      <c r="F7" s="86">
        <v>5.5801139899999998E-2</v>
      </c>
      <c r="G7" s="41">
        <v>541</v>
      </c>
    </row>
    <row r="8" spans="1:17" ht="12.75" customHeight="1" x14ac:dyDescent="0.2">
      <c r="B8" s="411"/>
      <c r="C8" s="306" t="s">
        <v>168</v>
      </c>
      <c r="D8" s="84">
        <v>0.37476360850000001</v>
      </c>
      <c r="E8" s="87">
        <v>6.3871868900000003E-2</v>
      </c>
      <c r="F8" s="87">
        <v>5.45944041E-2</v>
      </c>
      <c r="G8" s="42">
        <v>788</v>
      </c>
    </row>
    <row r="9" spans="1:17" ht="12.75" customHeight="1" x14ac:dyDescent="0.2">
      <c r="B9" s="50"/>
      <c r="C9" s="262"/>
      <c r="D9" s="83"/>
      <c r="E9" s="86"/>
      <c r="F9" s="86"/>
      <c r="G9" s="41"/>
    </row>
    <row r="10" spans="1:17" ht="12.75" customHeight="1" x14ac:dyDescent="0.2">
      <c r="B10" s="440">
        <v>2009</v>
      </c>
      <c r="C10" s="305" t="s">
        <v>32</v>
      </c>
      <c r="D10" s="332">
        <v>0.35108246139999999</v>
      </c>
      <c r="E10" s="333">
        <v>-2.2599437E-2</v>
      </c>
      <c r="F10" s="333">
        <v>-7.6659219000000001E-2</v>
      </c>
      <c r="G10" s="246">
        <v>441</v>
      </c>
    </row>
    <row r="11" spans="1:17" ht="12.75" customHeight="1" x14ac:dyDescent="0.2">
      <c r="B11" s="440"/>
      <c r="C11" s="305" t="s">
        <v>33</v>
      </c>
      <c r="D11" s="332">
        <v>0.3265066613</v>
      </c>
      <c r="E11" s="333">
        <v>1.6238340800000001E-2</v>
      </c>
      <c r="F11" s="333">
        <v>4.1570815999999997E-2</v>
      </c>
      <c r="G11" s="246">
        <v>488</v>
      </c>
    </row>
    <row r="12" spans="1:17" ht="12.75" customHeight="1" x14ac:dyDescent="0.2">
      <c r="B12" s="440"/>
      <c r="C12" s="306" t="s">
        <v>169</v>
      </c>
      <c r="D12" s="334">
        <v>0.34679723489999997</v>
      </c>
      <c r="E12" s="335">
        <v>-1.5827382000000001E-2</v>
      </c>
      <c r="F12" s="335">
        <v>-7.3051852E-2</v>
      </c>
      <c r="G12" s="248">
        <v>445</v>
      </c>
    </row>
    <row r="13" spans="1:17" ht="12.75" customHeight="1" x14ac:dyDescent="0.2">
      <c r="B13" s="50"/>
      <c r="C13" s="262"/>
      <c r="D13" s="83"/>
      <c r="E13" s="86"/>
      <c r="F13" s="86"/>
      <c r="G13" s="41"/>
    </row>
    <row r="14" spans="1:17" ht="12.75" customHeight="1" x14ac:dyDescent="0.2">
      <c r="B14" s="440">
        <v>2011</v>
      </c>
      <c r="C14" s="305" t="s">
        <v>32</v>
      </c>
      <c r="D14" s="332">
        <v>0.3801843734</v>
      </c>
      <c r="E14" s="333">
        <v>5.8729805000000003E-2</v>
      </c>
      <c r="F14" s="333">
        <v>-3.6316818000000001E-2</v>
      </c>
      <c r="G14" s="246">
        <v>557</v>
      </c>
    </row>
    <row r="15" spans="1:17" ht="12.75" customHeight="1" x14ac:dyDescent="0.2">
      <c r="B15" s="440"/>
      <c r="C15" s="305" t="s">
        <v>33</v>
      </c>
      <c r="D15" s="332">
        <v>0.36489301819999997</v>
      </c>
      <c r="E15" s="333">
        <v>2.7833244600000001E-2</v>
      </c>
      <c r="F15" s="333">
        <v>-5.0583761999999997E-2</v>
      </c>
      <c r="G15" s="246">
        <v>420</v>
      </c>
    </row>
    <row r="16" spans="1:17" ht="12.75" customHeight="1" x14ac:dyDescent="0.2">
      <c r="B16" s="440"/>
      <c r="C16" s="306" t="s">
        <v>170</v>
      </c>
      <c r="D16" s="334">
        <v>0.37794060940000002</v>
      </c>
      <c r="E16" s="335">
        <v>5.4196224500000001E-2</v>
      </c>
      <c r="F16" s="335">
        <v>-3.7713139999999999E-2</v>
      </c>
      <c r="G16" s="248">
        <v>543</v>
      </c>
    </row>
    <row r="17" spans="1:7" ht="12.75" customHeight="1" x14ac:dyDescent="0.2">
      <c r="B17" s="125"/>
      <c r="C17" s="306"/>
      <c r="D17" s="334"/>
      <c r="E17" s="335"/>
      <c r="F17" s="335"/>
      <c r="G17" s="248"/>
    </row>
    <row r="18" spans="1:7" ht="12.75" customHeight="1" x14ac:dyDescent="0.2">
      <c r="A18" s="67"/>
      <c r="B18" s="415">
        <v>2013</v>
      </c>
      <c r="C18" s="305" t="s">
        <v>32</v>
      </c>
      <c r="D18" s="83">
        <v>0.37847054969999999</v>
      </c>
      <c r="E18" s="86">
        <v>4.3924780999999996E-3</v>
      </c>
      <c r="F18" s="86">
        <v>-2.0752078E-2</v>
      </c>
      <c r="G18" s="41">
        <v>599</v>
      </c>
    </row>
    <row r="19" spans="1:7" ht="12.75" customHeight="1" x14ac:dyDescent="0.2">
      <c r="A19" s="67"/>
      <c r="B19" s="415"/>
      <c r="C19" s="305" t="s">
        <v>33</v>
      </c>
      <c r="D19" s="83">
        <v>0.40436702029999999</v>
      </c>
      <c r="E19" s="86">
        <v>3.0988256700000001E-2</v>
      </c>
      <c r="F19" s="86">
        <v>-8.6163609999999995E-3</v>
      </c>
      <c r="G19" s="41">
        <v>512</v>
      </c>
    </row>
    <row r="20" spans="1:7" ht="12.75" customHeight="1" x14ac:dyDescent="0.2">
      <c r="A20" s="67"/>
      <c r="B20" s="415"/>
      <c r="C20" s="306" t="s">
        <v>171</v>
      </c>
      <c r="D20" s="84">
        <v>0.38063071380000002</v>
      </c>
      <c r="E20" s="87">
        <v>6.6109753000000004E-3</v>
      </c>
      <c r="F20" s="87">
        <v>-1.9707433999999999E-2</v>
      </c>
      <c r="G20" s="42">
        <v>589</v>
      </c>
    </row>
    <row r="21" spans="1:7" ht="12.75" customHeight="1" x14ac:dyDescent="0.2">
      <c r="B21" s="47"/>
      <c r="C21" s="262"/>
      <c r="D21" s="83"/>
      <c r="E21" s="86"/>
      <c r="F21" s="86"/>
      <c r="G21" s="41"/>
    </row>
    <row r="22" spans="1:7" ht="12.75" customHeight="1" x14ac:dyDescent="0.2">
      <c r="B22" s="411">
        <v>2015</v>
      </c>
      <c r="C22" s="305" t="s">
        <v>32</v>
      </c>
      <c r="D22" s="83">
        <v>0.39713781399999998</v>
      </c>
      <c r="E22" s="86">
        <v>6.49949633E-2</v>
      </c>
      <c r="F22" s="86">
        <v>4.8437068799999997E-2</v>
      </c>
      <c r="G22" s="41">
        <v>896</v>
      </c>
    </row>
    <row r="23" spans="1:7" ht="12.75" customHeight="1" x14ac:dyDescent="0.2">
      <c r="B23" s="411"/>
      <c r="C23" s="305" t="s">
        <v>33</v>
      </c>
      <c r="D23" s="83">
        <v>0.42155495920000002</v>
      </c>
      <c r="E23" s="86">
        <v>6.5048450999999993E-2</v>
      </c>
      <c r="F23" s="86">
        <v>4.1373072400000002E-2</v>
      </c>
      <c r="G23" s="41">
        <v>635</v>
      </c>
    </row>
    <row r="24" spans="1:7" ht="12.75" customHeight="1" x14ac:dyDescent="0.2">
      <c r="B24" s="412"/>
      <c r="C24" s="307" t="s">
        <v>293</v>
      </c>
      <c r="D24" s="302">
        <v>0.3993441948</v>
      </c>
      <c r="E24" s="303">
        <v>6.4999796499999998E-2</v>
      </c>
      <c r="F24" s="303">
        <v>4.7701574099999998E-2</v>
      </c>
      <c r="G24" s="43">
        <v>861</v>
      </c>
    </row>
    <row r="25" spans="1:7" ht="12.75" customHeight="1" x14ac:dyDescent="0.2"/>
    <row r="26" spans="1:7" ht="12.75" customHeight="1" x14ac:dyDescent="0.2"/>
    <row r="27" spans="1:7" ht="12.75" customHeight="1" x14ac:dyDescent="0.2"/>
    <row r="28" spans="1:7" ht="12.75" customHeight="1" x14ac:dyDescent="0.2"/>
    <row r="29" spans="1:7" ht="12.75" customHeight="1" x14ac:dyDescent="0.2"/>
    <row r="30" spans="1:7" ht="12.75" customHeight="1" x14ac:dyDescent="0.2"/>
    <row r="31" spans="1:7" ht="12.75" customHeight="1" x14ac:dyDescent="0.25">
      <c r="C31" s="28"/>
    </row>
    <row r="32" spans="1:7" ht="12.75" customHeight="1" x14ac:dyDescent="0.25">
      <c r="C32"/>
    </row>
    <row r="33" ht="12.75" customHeight="1" x14ac:dyDescent="0.2"/>
    <row r="34" ht="12.75" customHeight="1" x14ac:dyDescent="0.2"/>
    <row r="35" ht="12.75" customHeight="1" x14ac:dyDescent="0.2"/>
    <row r="36" ht="12.75" customHeight="1" x14ac:dyDescent="0.2"/>
    <row r="37" ht="12.75" customHeight="1" x14ac:dyDescent="0.2"/>
    <row r="38" ht="12.75" customHeight="1" x14ac:dyDescent="0.2"/>
    <row r="39" ht="12.75" customHeight="1" x14ac:dyDescent="0.2"/>
    <row r="40" ht="12.75" customHeight="1" x14ac:dyDescent="0.2"/>
    <row r="41" ht="12.75" customHeight="1" x14ac:dyDescent="0.2"/>
    <row r="42" ht="12.75" customHeight="1" x14ac:dyDescent="0.2"/>
    <row r="43" ht="12.75" customHeight="1" x14ac:dyDescent="0.2"/>
    <row r="44" ht="12.75" customHeight="1" x14ac:dyDescent="0.2"/>
    <row r="45" ht="12.75" customHeight="1" x14ac:dyDescent="0.2"/>
    <row r="46" ht="12.75" customHeight="1" x14ac:dyDescent="0.2"/>
    <row r="47" ht="12.75" customHeight="1" x14ac:dyDescent="0.2"/>
    <row r="48" ht="12.75" customHeight="1" x14ac:dyDescent="0.2"/>
    <row r="49" ht="12.75" customHeight="1" x14ac:dyDescent="0.2"/>
    <row r="50" ht="12.75" customHeight="1" x14ac:dyDescent="0.2"/>
    <row r="51" ht="12.75" customHeight="1" x14ac:dyDescent="0.2"/>
    <row r="52" ht="12.75" customHeight="1" x14ac:dyDescent="0.2"/>
    <row r="53" ht="12.75" customHeight="1" x14ac:dyDescent="0.2"/>
    <row r="54" ht="12.75" customHeight="1" x14ac:dyDescent="0.2"/>
    <row r="55" ht="12.75" customHeight="1" x14ac:dyDescent="0.2"/>
    <row r="56" ht="12.75" customHeight="1" x14ac:dyDescent="0.2"/>
    <row r="57" ht="12.75" customHeight="1" x14ac:dyDescent="0.2"/>
    <row r="58" ht="12.75" customHeight="1" x14ac:dyDescent="0.2"/>
    <row r="59" ht="12.75" customHeight="1" x14ac:dyDescent="0.2"/>
    <row r="60" ht="12.75" customHeight="1" x14ac:dyDescent="0.2"/>
    <row r="61" ht="12.75" customHeight="1" x14ac:dyDescent="0.2"/>
    <row r="62" ht="12.75" customHeight="1" x14ac:dyDescent="0.2"/>
    <row r="63" ht="12.75" customHeight="1" x14ac:dyDescent="0.2"/>
    <row r="64"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sheetData>
  <mergeCells count="6">
    <mergeCell ref="B6:B8"/>
    <mergeCell ref="B10:B12"/>
    <mergeCell ref="B14:B16"/>
    <mergeCell ref="B22:B24"/>
    <mergeCell ref="B1:G1"/>
    <mergeCell ref="B18:B20"/>
  </mergeCells>
  <pageMargins left="0.7" right="0.7" top="0.75" bottom="0.75" header="0.3" footer="0.3"/>
  <drawing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A1:Q78"/>
  <sheetViews>
    <sheetView showGridLines="0" workbookViewId="0"/>
  </sheetViews>
  <sheetFormatPr defaultRowHeight="11.25" x14ac:dyDescent="0.2"/>
  <cols>
    <col min="1" max="1" width="24.140625" style="118" customWidth="1"/>
    <col min="2" max="2" width="11.42578125" style="11" customWidth="1"/>
    <col min="3" max="17" width="12.28515625" style="11" customWidth="1"/>
    <col min="18" max="20" width="11.42578125" style="11" customWidth="1"/>
    <col min="21" max="16384" width="9.140625" style="11"/>
  </cols>
  <sheetData>
    <row r="1" spans="1:17" s="149" customFormat="1" ht="21.75" customHeight="1" x14ac:dyDescent="0.35">
      <c r="A1" s="379" t="s">
        <v>193</v>
      </c>
      <c r="B1" s="452" t="s">
        <v>10</v>
      </c>
      <c r="C1" s="452"/>
      <c r="D1" s="452"/>
      <c r="E1" s="452"/>
      <c r="F1" s="452"/>
      <c r="G1" s="452"/>
      <c r="H1" s="452"/>
      <c r="I1" s="452"/>
      <c r="J1" s="452"/>
      <c r="K1" s="452"/>
      <c r="L1" s="452"/>
      <c r="M1" s="452"/>
      <c r="N1" s="452"/>
      <c r="O1" s="452"/>
      <c r="P1" s="452"/>
      <c r="Q1" s="452"/>
    </row>
    <row r="2" spans="1:17" ht="12.75" customHeight="1" x14ac:dyDescent="0.2"/>
    <row r="3" spans="1:17" s="14" customFormat="1" ht="12.75" customHeight="1" x14ac:dyDescent="0.2">
      <c r="A3" s="118"/>
      <c r="B3" s="93" t="s">
        <v>470</v>
      </c>
      <c r="C3" s="90" t="s">
        <v>139</v>
      </c>
      <c r="D3" s="90"/>
      <c r="E3" s="90"/>
      <c r="F3" s="90"/>
      <c r="G3" s="90"/>
      <c r="H3" s="90"/>
      <c r="I3" s="90"/>
      <c r="J3" s="90"/>
      <c r="K3" s="90"/>
      <c r="L3" s="90"/>
      <c r="M3" s="90"/>
      <c r="N3" s="90"/>
      <c r="O3" s="90"/>
      <c r="P3" s="90"/>
      <c r="Q3" s="90"/>
    </row>
    <row r="4" spans="1:17" ht="24" customHeight="1" x14ac:dyDescent="0.2">
      <c r="B4" s="23" t="s">
        <v>50</v>
      </c>
      <c r="C4" s="220" t="s">
        <v>22</v>
      </c>
      <c r="D4" s="220" t="s">
        <v>71</v>
      </c>
      <c r="E4" s="220" t="s">
        <v>517</v>
      </c>
      <c r="F4" s="220" t="s">
        <v>70</v>
      </c>
      <c r="G4" s="220" t="s">
        <v>200</v>
      </c>
      <c r="H4" s="220" t="s">
        <v>518</v>
      </c>
      <c r="I4" s="220" t="s">
        <v>202</v>
      </c>
      <c r="J4" s="220" t="s">
        <v>69</v>
      </c>
      <c r="K4" s="220" t="s">
        <v>68</v>
      </c>
      <c r="L4" s="220" t="s">
        <v>203</v>
      </c>
      <c r="M4" s="220" t="s">
        <v>544</v>
      </c>
      <c r="N4" s="220" t="s">
        <v>67</v>
      </c>
      <c r="O4" s="220" t="s">
        <v>66</v>
      </c>
      <c r="P4" s="220" t="s">
        <v>30</v>
      </c>
      <c r="Q4" s="220" t="s">
        <v>20</v>
      </c>
    </row>
    <row r="5" spans="1:17" ht="12.75" customHeight="1" x14ac:dyDescent="0.2">
      <c r="B5" s="255">
        <v>1997</v>
      </c>
      <c r="C5" s="272">
        <v>28297</v>
      </c>
      <c r="D5" s="272">
        <v>924</v>
      </c>
      <c r="E5" s="272">
        <v>-208</v>
      </c>
      <c r="F5" s="272">
        <v>-4532</v>
      </c>
      <c r="G5" s="272">
        <v>-987</v>
      </c>
      <c r="H5" s="272">
        <v>-21387</v>
      </c>
      <c r="I5" s="272">
        <v>1957</v>
      </c>
      <c r="J5" s="272">
        <v>2175</v>
      </c>
      <c r="K5" s="272">
        <v>-1804</v>
      </c>
      <c r="L5" s="272">
        <v>2329</v>
      </c>
      <c r="M5" s="272">
        <v>-709</v>
      </c>
      <c r="N5" s="272">
        <v>-88</v>
      </c>
      <c r="O5" s="272">
        <v>1477</v>
      </c>
      <c r="P5" s="272">
        <v>457</v>
      </c>
      <c r="Q5" s="272">
        <v>13634</v>
      </c>
    </row>
    <row r="6" spans="1:17" ht="12.75" customHeight="1" x14ac:dyDescent="0.2">
      <c r="B6" s="255">
        <v>1998</v>
      </c>
      <c r="C6" s="272">
        <v>29459</v>
      </c>
      <c r="D6" s="272">
        <v>400</v>
      </c>
      <c r="E6" s="272">
        <v>-1107</v>
      </c>
      <c r="F6" s="272">
        <v>-4698</v>
      </c>
      <c r="G6" s="272">
        <v>-1100</v>
      </c>
      <c r="H6" s="272">
        <v>-22828</v>
      </c>
      <c r="I6" s="272">
        <v>156</v>
      </c>
      <c r="J6" s="272">
        <v>1663</v>
      </c>
      <c r="K6" s="272">
        <v>-1945</v>
      </c>
      <c r="L6" s="272">
        <v>-126</v>
      </c>
      <c r="M6" s="272">
        <v>-67</v>
      </c>
      <c r="N6" s="272">
        <v>-152</v>
      </c>
      <c r="O6" s="272">
        <v>-348</v>
      </c>
      <c r="P6" s="272">
        <v>479</v>
      </c>
      <c r="Q6" s="272">
        <v>13113</v>
      </c>
    </row>
    <row r="7" spans="1:17" ht="12.75" customHeight="1" x14ac:dyDescent="0.2">
      <c r="B7" s="255">
        <v>1999</v>
      </c>
      <c r="C7" s="272">
        <v>29555</v>
      </c>
      <c r="D7" s="272">
        <v>745</v>
      </c>
      <c r="E7" s="272">
        <v>-138</v>
      </c>
      <c r="F7" s="272">
        <v>-4934</v>
      </c>
      <c r="G7" s="272">
        <v>-1447</v>
      </c>
      <c r="H7" s="272">
        <v>-23845</v>
      </c>
      <c r="I7" s="272">
        <v>-64</v>
      </c>
      <c r="J7" s="272">
        <v>4543</v>
      </c>
      <c r="K7" s="272">
        <v>-1950</v>
      </c>
      <c r="L7" s="272">
        <v>2529</v>
      </c>
      <c r="M7" s="272">
        <v>-530</v>
      </c>
      <c r="N7" s="272">
        <v>16</v>
      </c>
      <c r="O7" s="272">
        <v>2015</v>
      </c>
      <c r="P7" s="272">
        <v>479</v>
      </c>
      <c r="Q7" s="272">
        <v>12820</v>
      </c>
    </row>
    <row r="8" spans="1:17" ht="12.75" customHeight="1" x14ac:dyDescent="0.2">
      <c r="B8" s="255">
        <v>2000</v>
      </c>
      <c r="C8" s="272">
        <v>31219</v>
      </c>
      <c r="D8" s="272">
        <v>795</v>
      </c>
      <c r="E8" s="272">
        <v>442</v>
      </c>
      <c r="F8" s="272">
        <v>-4986</v>
      </c>
      <c r="G8" s="272">
        <v>-1675</v>
      </c>
      <c r="H8" s="272">
        <v>-24129</v>
      </c>
      <c r="I8" s="272">
        <v>1667</v>
      </c>
      <c r="J8" s="272">
        <v>3275</v>
      </c>
      <c r="K8" s="272">
        <v>-4249</v>
      </c>
      <c r="L8" s="272">
        <v>693</v>
      </c>
      <c r="M8" s="272">
        <v>149</v>
      </c>
      <c r="N8" s="272">
        <v>-287</v>
      </c>
      <c r="O8" s="272">
        <v>555</v>
      </c>
      <c r="P8" s="272">
        <v>530</v>
      </c>
      <c r="Q8" s="272">
        <v>13157</v>
      </c>
    </row>
    <row r="9" spans="1:17" ht="12.75" customHeight="1" x14ac:dyDescent="0.2">
      <c r="B9" s="255">
        <v>2001</v>
      </c>
      <c r="C9" s="272">
        <v>32876</v>
      </c>
      <c r="D9" s="272">
        <v>393</v>
      </c>
      <c r="E9" s="272">
        <v>258</v>
      </c>
      <c r="F9" s="272">
        <v>-4730</v>
      </c>
      <c r="G9" s="272">
        <v>-1900</v>
      </c>
      <c r="H9" s="272">
        <v>-25437</v>
      </c>
      <c r="I9" s="272">
        <v>1460</v>
      </c>
      <c r="J9" s="272">
        <v>2380</v>
      </c>
      <c r="K9" s="272">
        <v>-3165</v>
      </c>
      <c r="L9" s="272">
        <v>675</v>
      </c>
      <c r="M9" s="272">
        <v>563</v>
      </c>
      <c r="N9" s="272">
        <v>-359</v>
      </c>
      <c r="O9" s="272">
        <v>879</v>
      </c>
      <c r="P9" s="272">
        <v>523</v>
      </c>
      <c r="Q9" s="272">
        <v>11678</v>
      </c>
    </row>
    <row r="10" spans="1:17" ht="12.75" customHeight="1" x14ac:dyDescent="0.2">
      <c r="B10" s="255">
        <v>2002</v>
      </c>
      <c r="C10" s="272">
        <v>30925</v>
      </c>
      <c r="D10" s="272">
        <v>512</v>
      </c>
      <c r="E10" s="272">
        <v>-175</v>
      </c>
      <c r="F10" s="272">
        <v>-4901</v>
      </c>
      <c r="G10" s="272">
        <v>-1791</v>
      </c>
      <c r="H10" s="272">
        <v>-23922</v>
      </c>
      <c r="I10" s="272">
        <v>677</v>
      </c>
      <c r="J10" s="272">
        <v>2797</v>
      </c>
      <c r="K10" s="272">
        <v>-2053</v>
      </c>
      <c r="L10" s="272">
        <v>1421</v>
      </c>
      <c r="M10" s="272">
        <v>-881</v>
      </c>
      <c r="N10" s="272">
        <v>56</v>
      </c>
      <c r="O10" s="272">
        <v>597</v>
      </c>
      <c r="P10" s="272">
        <v>558</v>
      </c>
      <c r="Q10" s="272">
        <v>12381</v>
      </c>
    </row>
    <row r="11" spans="1:17" ht="12.75" customHeight="1" x14ac:dyDescent="0.2">
      <c r="B11" s="255">
        <v>2003</v>
      </c>
      <c r="C11" s="272">
        <v>32526</v>
      </c>
      <c r="D11" s="272">
        <v>551</v>
      </c>
      <c r="E11" s="272">
        <v>96</v>
      </c>
      <c r="F11" s="272">
        <v>-5089</v>
      </c>
      <c r="G11" s="272">
        <v>-1868</v>
      </c>
      <c r="H11" s="272">
        <v>-24778</v>
      </c>
      <c r="I11" s="272">
        <v>1438</v>
      </c>
      <c r="J11" s="272">
        <v>2898</v>
      </c>
      <c r="K11" s="272">
        <v>-1725</v>
      </c>
      <c r="L11" s="272">
        <v>2611</v>
      </c>
      <c r="M11" s="272">
        <v>-239</v>
      </c>
      <c r="N11" s="272">
        <v>-285</v>
      </c>
      <c r="O11" s="272">
        <v>2087</v>
      </c>
      <c r="P11" s="272">
        <v>572</v>
      </c>
      <c r="Q11" s="272">
        <v>12686</v>
      </c>
    </row>
    <row r="12" spans="1:17" ht="12.75" customHeight="1" x14ac:dyDescent="0.2">
      <c r="B12" s="255">
        <v>2004</v>
      </c>
      <c r="C12" s="272">
        <v>34514</v>
      </c>
      <c r="D12" s="272">
        <v>546</v>
      </c>
      <c r="E12" s="272">
        <v>109</v>
      </c>
      <c r="F12" s="272">
        <v>-5570</v>
      </c>
      <c r="G12" s="272">
        <v>-1850</v>
      </c>
      <c r="H12" s="272">
        <v>-25330</v>
      </c>
      <c r="I12" s="272">
        <v>2419</v>
      </c>
      <c r="J12" s="272">
        <v>2884</v>
      </c>
      <c r="K12" s="272">
        <v>-1334</v>
      </c>
      <c r="L12" s="272">
        <v>3970</v>
      </c>
      <c r="M12" s="272">
        <v>-868</v>
      </c>
      <c r="N12" s="272">
        <v>-300</v>
      </c>
      <c r="O12" s="272">
        <v>2802</v>
      </c>
      <c r="P12" s="272">
        <v>600</v>
      </c>
      <c r="Q12" s="272">
        <v>12900</v>
      </c>
    </row>
    <row r="13" spans="1:17" ht="12.75" customHeight="1" x14ac:dyDescent="0.2">
      <c r="B13" s="255">
        <v>2005</v>
      </c>
      <c r="C13" s="272">
        <v>40000</v>
      </c>
      <c r="D13" s="272">
        <v>1297</v>
      </c>
      <c r="E13" s="272">
        <v>75</v>
      </c>
      <c r="F13" s="272">
        <v>-6145</v>
      </c>
      <c r="G13" s="272">
        <v>-2360</v>
      </c>
      <c r="H13" s="272">
        <v>-30258</v>
      </c>
      <c r="I13" s="272">
        <v>2614</v>
      </c>
      <c r="J13" s="272">
        <v>3591</v>
      </c>
      <c r="K13" s="272">
        <v>-1630</v>
      </c>
      <c r="L13" s="272">
        <v>4575</v>
      </c>
      <c r="M13" s="272">
        <v>-2458</v>
      </c>
      <c r="N13" s="272">
        <v>480</v>
      </c>
      <c r="O13" s="272">
        <v>2596</v>
      </c>
      <c r="P13" s="272">
        <v>621</v>
      </c>
      <c r="Q13" s="272">
        <v>12992</v>
      </c>
    </row>
    <row r="14" spans="1:17" ht="12.75" customHeight="1" x14ac:dyDescent="0.2">
      <c r="B14" s="255">
        <v>2006</v>
      </c>
      <c r="C14" s="272">
        <v>41397</v>
      </c>
      <c r="D14" s="272">
        <v>942</v>
      </c>
      <c r="E14" s="272">
        <v>-65</v>
      </c>
      <c r="F14" s="272">
        <v>-5649</v>
      </c>
      <c r="G14" s="272">
        <v>-1975</v>
      </c>
      <c r="H14" s="272">
        <v>-31296</v>
      </c>
      <c r="I14" s="272">
        <v>3354</v>
      </c>
      <c r="J14" s="272">
        <v>3634</v>
      </c>
      <c r="K14" s="272">
        <v>-1533</v>
      </c>
      <c r="L14" s="272">
        <v>5456</v>
      </c>
      <c r="M14" s="272">
        <v>-1382</v>
      </c>
      <c r="N14" s="272">
        <v>-402</v>
      </c>
      <c r="O14" s="272">
        <v>3672</v>
      </c>
      <c r="P14" s="272">
        <v>657</v>
      </c>
      <c r="Q14" s="272">
        <v>12597</v>
      </c>
    </row>
    <row r="15" spans="1:17" ht="12.75" customHeight="1" x14ac:dyDescent="0.2">
      <c r="B15" s="255">
        <v>2007</v>
      </c>
      <c r="C15" s="272">
        <v>41001</v>
      </c>
      <c r="D15" s="272">
        <v>836</v>
      </c>
      <c r="E15" s="272">
        <v>50</v>
      </c>
      <c r="F15" s="272">
        <v>-6082</v>
      </c>
      <c r="G15" s="272">
        <v>-2079</v>
      </c>
      <c r="H15" s="272">
        <v>-31438</v>
      </c>
      <c r="I15" s="272">
        <v>2289</v>
      </c>
      <c r="J15" s="272">
        <v>1787</v>
      </c>
      <c r="K15" s="272">
        <v>-1287</v>
      </c>
      <c r="L15" s="272">
        <v>2789</v>
      </c>
      <c r="M15" s="272">
        <v>-622</v>
      </c>
      <c r="N15" s="272">
        <v>-411</v>
      </c>
      <c r="O15" s="272">
        <v>1756</v>
      </c>
      <c r="P15" s="272">
        <v>697</v>
      </c>
      <c r="Q15" s="272">
        <v>13201</v>
      </c>
    </row>
    <row r="16" spans="1:17" ht="12.75" customHeight="1" x14ac:dyDescent="0.2">
      <c r="B16" s="255">
        <v>2008</v>
      </c>
      <c r="C16" s="272">
        <v>43650</v>
      </c>
      <c r="D16" s="272">
        <v>957</v>
      </c>
      <c r="E16" s="272">
        <v>39</v>
      </c>
      <c r="F16" s="272">
        <v>-6488</v>
      </c>
      <c r="G16" s="272">
        <v>-2131</v>
      </c>
      <c r="H16" s="272">
        <v>-34608</v>
      </c>
      <c r="I16" s="272">
        <v>1419</v>
      </c>
      <c r="J16" s="272">
        <v>2752</v>
      </c>
      <c r="K16" s="272">
        <v>-2487</v>
      </c>
      <c r="L16" s="272">
        <v>1684</v>
      </c>
      <c r="M16" s="272">
        <v>204</v>
      </c>
      <c r="N16" s="272">
        <v>-264</v>
      </c>
      <c r="O16" s="272">
        <v>1624</v>
      </c>
      <c r="P16" s="272">
        <v>676</v>
      </c>
      <c r="Q16" s="272">
        <v>13638</v>
      </c>
    </row>
    <row r="17" spans="2:17" ht="12.75" customHeight="1" x14ac:dyDescent="0.2">
      <c r="B17" s="187">
        <v>2009</v>
      </c>
      <c r="C17" s="312">
        <v>38325</v>
      </c>
      <c r="D17" s="312">
        <v>588</v>
      </c>
      <c r="E17" s="312">
        <v>0</v>
      </c>
      <c r="F17" s="312">
        <v>-6794</v>
      </c>
      <c r="G17" s="312">
        <v>-2097</v>
      </c>
      <c r="H17" s="312">
        <v>-32821</v>
      </c>
      <c r="I17" s="312">
        <v>-2800</v>
      </c>
      <c r="J17" s="312">
        <v>1720</v>
      </c>
      <c r="K17" s="312">
        <v>-1616</v>
      </c>
      <c r="L17" s="312">
        <v>-2696</v>
      </c>
      <c r="M17" s="312">
        <v>1673</v>
      </c>
      <c r="N17" s="312">
        <v>138</v>
      </c>
      <c r="O17" s="312">
        <v>-886</v>
      </c>
      <c r="P17" s="312">
        <v>682</v>
      </c>
      <c r="Q17" s="312">
        <v>13705</v>
      </c>
    </row>
    <row r="18" spans="2:17" ht="12.75" customHeight="1" x14ac:dyDescent="0.2">
      <c r="B18" s="255">
        <v>2010</v>
      </c>
      <c r="C18" s="272">
        <v>37584</v>
      </c>
      <c r="D18" s="272">
        <v>914</v>
      </c>
      <c r="E18" s="272">
        <v>1</v>
      </c>
      <c r="F18" s="272">
        <v>-6668</v>
      </c>
      <c r="G18" s="272">
        <v>-1980</v>
      </c>
      <c r="H18" s="272">
        <v>-33259</v>
      </c>
      <c r="I18" s="272">
        <v>-3407</v>
      </c>
      <c r="J18" s="272">
        <v>1686</v>
      </c>
      <c r="K18" s="272">
        <v>-2532</v>
      </c>
      <c r="L18" s="272">
        <v>-4253</v>
      </c>
      <c r="M18" s="272">
        <v>2149</v>
      </c>
      <c r="N18" s="272">
        <v>-193</v>
      </c>
      <c r="O18" s="272">
        <v>-2297</v>
      </c>
      <c r="P18" s="272">
        <v>677</v>
      </c>
      <c r="Q18" s="272">
        <v>13165</v>
      </c>
    </row>
    <row r="19" spans="2:17" ht="12.75" customHeight="1" x14ac:dyDescent="0.2">
      <c r="B19" s="255">
        <v>2011</v>
      </c>
      <c r="C19" s="272">
        <v>36564</v>
      </c>
      <c r="D19" s="272">
        <v>657</v>
      </c>
      <c r="E19" s="272">
        <v>3</v>
      </c>
      <c r="F19" s="272">
        <v>-6300</v>
      </c>
      <c r="G19" s="272">
        <v>-1887</v>
      </c>
      <c r="H19" s="272">
        <v>-30414</v>
      </c>
      <c r="I19" s="272">
        <v>-1376</v>
      </c>
      <c r="J19" s="272">
        <v>4666</v>
      </c>
      <c r="K19" s="272">
        <v>-1797</v>
      </c>
      <c r="L19" s="272">
        <v>1493</v>
      </c>
      <c r="M19" s="272">
        <v>611</v>
      </c>
      <c r="N19" s="272">
        <v>30</v>
      </c>
      <c r="O19" s="272">
        <v>2134</v>
      </c>
      <c r="P19" s="272">
        <v>700</v>
      </c>
      <c r="Q19" s="272">
        <v>12526</v>
      </c>
    </row>
    <row r="20" spans="2:17" ht="12.75" customHeight="1" x14ac:dyDescent="0.2">
      <c r="B20" s="255">
        <v>2012</v>
      </c>
      <c r="C20" s="272">
        <v>35002</v>
      </c>
      <c r="D20" s="272">
        <v>1009</v>
      </c>
      <c r="E20" s="272">
        <v>0</v>
      </c>
      <c r="F20" s="272">
        <v>-6237</v>
      </c>
      <c r="G20" s="272">
        <v>-1777</v>
      </c>
      <c r="H20" s="272">
        <v>-28322</v>
      </c>
      <c r="I20" s="272">
        <v>-325</v>
      </c>
      <c r="J20" s="272">
        <v>1977</v>
      </c>
      <c r="K20" s="272">
        <v>-1754</v>
      </c>
      <c r="L20" s="272">
        <v>-101</v>
      </c>
      <c r="M20" s="272">
        <v>204</v>
      </c>
      <c r="N20" s="272">
        <v>-316</v>
      </c>
      <c r="O20" s="272">
        <v>-213</v>
      </c>
      <c r="P20" s="272">
        <v>699</v>
      </c>
      <c r="Q20" s="272">
        <v>11907</v>
      </c>
    </row>
    <row r="21" spans="2:17" ht="12.75" customHeight="1" x14ac:dyDescent="0.2">
      <c r="B21" s="255">
        <v>2013</v>
      </c>
      <c r="C21" s="272">
        <v>32782</v>
      </c>
      <c r="D21" s="272">
        <v>494</v>
      </c>
      <c r="E21" s="272">
        <v>0</v>
      </c>
      <c r="F21" s="272">
        <v>-5811</v>
      </c>
      <c r="G21" s="272">
        <v>-1263</v>
      </c>
      <c r="H21" s="272">
        <v>-26849</v>
      </c>
      <c r="I21" s="272">
        <v>-646</v>
      </c>
      <c r="J21" s="272">
        <v>963</v>
      </c>
      <c r="K21" s="272">
        <v>-1502</v>
      </c>
      <c r="L21" s="272">
        <v>-1185</v>
      </c>
      <c r="M21" s="272">
        <v>418</v>
      </c>
      <c r="N21" s="272">
        <v>94</v>
      </c>
      <c r="O21" s="272">
        <v>-672</v>
      </c>
      <c r="P21" s="272">
        <v>687</v>
      </c>
      <c r="Q21" s="272">
        <v>10905</v>
      </c>
    </row>
    <row r="22" spans="2:17" ht="12.75" customHeight="1" x14ac:dyDescent="0.2">
      <c r="B22" s="255">
        <v>2014</v>
      </c>
      <c r="C22" s="272">
        <v>33211</v>
      </c>
      <c r="D22" s="272">
        <v>399</v>
      </c>
      <c r="E22" s="272">
        <v>0</v>
      </c>
      <c r="F22" s="272">
        <v>-5593</v>
      </c>
      <c r="G22" s="272">
        <v>-1480</v>
      </c>
      <c r="H22" s="272">
        <v>-26770</v>
      </c>
      <c r="I22" s="272">
        <v>-235</v>
      </c>
      <c r="J22" s="272">
        <v>1647</v>
      </c>
      <c r="K22" s="272">
        <v>-1540</v>
      </c>
      <c r="L22" s="272">
        <v>-128</v>
      </c>
      <c r="M22" s="272">
        <v>650</v>
      </c>
      <c r="N22" s="272">
        <v>0</v>
      </c>
      <c r="O22" s="272">
        <v>522</v>
      </c>
      <c r="P22" s="272">
        <v>684</v>
      </c>
      <c r="Q22" s="272">
        <v>10434</v>
      </c>
    </row>
    <row r="23" spans="2:17" ht="12.75" customHeight="1" x14ac:dyDescent="0.2">
      <c r="B23" s="239">
        <v>2015</v>
      </c>
      <c r="C23" s="244">
        <v>35126</v>
      </c>
      <c r="D23" s="244">
        <v>479</v>
      </c>
      <c r="E23" s="244">
        <v>0</v>
      </c>
      <c r="F23" s="244">
        <v>-5696</v>
      </c>
      <c r="G23" s="244">
        <v>-1311</v>
      </c>
      <c r="H23" s="244">
        <v>-26917</v>
      </c>
      <c r="I23" s="244">
        <v>1676</v>
      </c>
      <c r="J23" s="244">
        <v>1776</v>
      </c>
      <c r="K23" s="244">
        <v>-1355</v>
      </c>
      <c r="L23" s="244">
        <v>2097</v>
      </c>
      <c r="M23" s="244">
        <v>1487</v>
      </c>
      <c r="N23" s="244">
        <v>-580</v>
      </c>
      <c r="O23" s="244">
        <v>3004</v>
      </c>
      <c r="P23" s="244">
        <v>662</v>
      </c>
      <c r="Q23" s="244">
        <v>10090</v>
      </c>
    </row>
    <row r="24" spans="2:17" ht="12.75" customHeight="1" x14ac:dyDescent="0.2"/>
    <row r="25" spans="2:17" ht="12.75" customHeight="1" x14ac:dyDescent="0.2"/>
    <row r="26" spans="2:17" ht="12.75" customHeight="1" x14ac:dyDescent="0.2"/>
    <row r="27" spans="2:17" ht="12.75" customHeight="1" x14ac:dyDescent="0.2"/>
    <row r="28" spans="2:17" ht="12.75" customHeight="1" x14ac:dyDescent="0.2"/>
    <row r="29" spans="2:17" ht="12.75" customHeight="1" x14ac:dyDescent="0.25">
      <c r="C29" s="28"/>
    </row>
    <row r="30" spans="2:17" ht="12.75" customHeight="1" x14ac:dyDescent="0.25">
      <c r="C30"/>
    </row>
    <row r="31" spans="2:17" ht="12.75" customHeight="1" x14ac:dyDescent="0.2"/>
    <row r="32" spans="2:17" ht="12.75" customHeight="1" x14ac:dyDescent="0.2"/>
    <row r="33" ht="12.75" customHeight="1" x14ac:dyDescent="0.2"/>
    <row r="34" ht="12.75" customHeight="1" x14ac:dyDescent="0.2"/>
    <row r="35" ht="12.75" customHeight="1" x14ac:dyDescent="0.2"/>
    <row r="36" ht="12.75" customHeight="1" x14ac:dyDescent="0.2"/>
    <row r="37" ht="12.75" customHeight="1" x14ac:dyDescent="0.2"/>
    <row r="38" ht="12.75" customHeight="1" x14ac:dyDescent="0.2"/>
    <row r="39" ht="12.75" customHeight="1" x14ac:dyDescent="0.2"/>
    <row r="40" ht="12.75" customHeight="1" x14ac:dyDescent="0.2"/>
    <row r="41" ht="12.75" customHeight="1" x14ac:dyDescent="0.2"/>
    <row r="42" ht="12.75" customHeight="1" x14ac:dyDescent="0.2"/>
    <row r="43" ht="12.75" customHeight="1" x14ac:dyDescent="0.2"/>
    <row r="44" ht="12.75" customHeight="1" x14ac:dyDescent="0.2"/>
    <row r="45" ht="12.75" customHeight="1" x14ac:dyDescent="0.2"/>
    <row r="46" ht="12.75" customHeight="1" x14ac:dyDescent="0.2"/>
    <row r="47" ht="12.75" customHeight="1" x14ac:dyDescent="0.2"/>
    <row r="48" ht="12.75" customHeight="1" x14ac:dyDescent="0.2"/>
    <row r="49" ht="12.75" customHeight="1" x14ac:dyDescent="0.2"/>
    <row r="50" ht="12.75" customHeight="1" x14ac:dyDescent="0.2"/>
    <row r="51" ht="12.75" customHeight="1" x14ac:dyDescent="0.2"/>
    <row r="52" ht="12.75" customHeight="1" x14ac:dyDescent="0.2"/>
    <row r="53" ht="12.75" customHeight="1" x14ac:dyDescent="0.2"/>
    <row r="54" ht="12.75" customHeight="1" x14ac:dyDescent="0.2"/>
    <row r="55" ht="12.75" customHeight="1" x14ac:dyDescent="0.2"/>
    <row r="56" ht="12.75" customHeight="1" x14ac:dyDescent="0.2"/>
    <row r="57" ht="12.75" customHeight="1" x14ac:dyDescent="0.2"/>
    <row r="58" ht="12.75" customHeight="1" x14ac:dyDescent="0.2"/>
    <row r="59" ht="12.75" customHeight="1" x14ac:dyDescent="0.2"/>
    <row r="60" ht="12.75" customHeight="1" x14ac:dyDescent="0.2"/>
    <row r="61" ht="12.75" customHeight="1" x14ac:dyDescent="0.2"/>
    <row r="62" ht="12.75" customHeight="1" x14ac:dyDescent="0.2"/>
    <row r="63" ht="12.75" customHeight="1" x14ac:dyDescent="0.2"/>
    <row r="64"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sheetData>
  <mergeCells count="1">
    <mergeCell ref="B1:Q1"/>
  </mergeCells>
  <pageMargins left="0.75" right="0.75" top="1" bottom="1" header="0.5" footer="0.5"/>
  <pageSetup paperSize="9" orientation="landscape" r:id="rId1"/>
  <headerFooter alignWithMargins="0"/>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A1:AD78"/>
  <sheetViews>
    <sheetView showGridLines="0" workbookViewId="0"/>
  </sheetViews>
  <sheetFormatPr defaultRowHeight="11.25" x14ac:dyDescent="0.2"/>
  <cols>
    <col min="1" max="1" width="24.140625" style="118" customWidth="1"/>
    <col min="2" max="2" width="11.42578125" style="11" customWidth="1"/>
    <col min="3" max="6" width="12.28515625" style="11" customWidth="1"/>
    <col min="7" max="7" width="1.7109375" style="11" customWidth="1"/>
    <col min="8" max="8" width="12.28515625" style="11" customWidth="1"/>
    <col min="9" max="9" width="1.7109375" style="11" customWidth="1"/>
    <col min="10" max="11" width="12.28515625" style="11" customWidth="1"/>
    <col min="12" max="12" width="1.7109375" style="11" customWidth="1"/>
    <col min="13" max="13" width="12.28515625" style="11" customWidth="1"/>
    <col min="14" max="14" width="1.7109375" style="11" customWidth="1"/>
    <col min="15" max="15" width="12.28515625" style="11" customWidth="1"/>
    <col min="16" max="16" width="1.7109375" style="11" customWidth="1"/>
    <col min="17" max="17" width="12.28515625" style="11" customWidth="1"/>
    <col min="18" max="18" width="1.7109375" style="11" customWidth="1"/>
    <col min="19" max="19" width="12.28515625" style="11" customWidth="1"/>
    <col min="20" max="20" width="1.7109375" style="11" customWidth="1"/>
    <col min="21" max="21" width="12.28515625" style="11" customWidth="1"/>
    <col min="22" max="22" width="1.7109375" style="11" customWidth="1"/>
    <col min="23" max="24" width="12.28515625" style="11" customWidth="1"/>
    <col min="25" max="25" width="1.7109375" style="11" customWidth="1"/>
    <col min="26" max="27" width="12.28515625" style="11" customWidth="1"/>
    <col min="28" max="28" width="1.7109375" style="11" customWidth="1"/>
    <col min="29" max="29" width="12.28515625" style="11" customWidth="1"/>
    <col min="30" max="30" width="11.42578125" style="11" customWidth="1"/>
    <col min="31" max="16384" width="9.140625" style="11"/>
  </cols>
  <sheetData>
    <row r="1" spans="1:29" s="149" customFormat="1" ht="21.75" customHeight="1" x14ac:dyDescent="0.35">
      <c r="A1" s="379" t="s">
        <v>193</v>
      </c>
      <c r="B1" s="452" t="s">
        <v>10</v>
      </c>
      <c r="C1" s="452"/>
      <c r="D1" s="452"/>
      <c r="E1" s="452"/>
      <c r="F1" s="452"/>
      <c r="G1" s="452"/>
      <c r="H1" s="452"/>
      <c r="I1" s="452"/>
      <c r="J1" s="452"/>
      <c r="K1" s="452"/>
      <c r="L1" s="452"/>
      <c r="M1" s="452"/>
      <c r="N1" s="452"/>
      <c r="O1" s="452"/>
      <c r="P1" s="452"/>
      <c r="Q1" s="452"/>
      <c r="R1" s="452"/>
      <c r="S1" s="452"/>
      <c r="T1" s="452"/>
      <c r="U1" s="452"/>
      <c r="V1" s="452"/>
      <c r="W1" s="452"/>
      <c r="X1" s="452"/>
      <c r="Y1" s="452"/>
      <c r="Z1" s="452"/>
      <c r="AA1" s="454"/>
      <c r="AB1" s="454"/>
      <c r="AC1" s="454"/>
    </row>
    <row r="2" spans="1:29" ht="12.75" customHeight="1" x14ac:dyDescent="0.2"/>
    <row r="3" spans="1:29" s="14" customFormat="1" ht="12.75" customHeight="1" x14ac:dyDescent="0.2">
      <c r="A3" s="118"/>
      <c r="B3" s="93" t="s">
        <v>471</v>
      </c>
      <c r="C3" s="90" t="s">
        <v>140</v>
      </c>
      <c r="D3" s="90"/>
      <c r="E3" s="90"/>
      <c r="F3" s="90"/>
      <c r="G3" s="223"/>
      <c r="H3" s="90"/>
      <c r="I3" s="223"/>
      <c r="J3" s="90"/>
      <c r="K3" s="90"/>
      <c r="L3" s="223"/>
      <c r="M3" s="90"/>
      <c r="N3" s="223"/>
      <c r="O3" s="90"/>
      <c r="P3" s="223"/>
      <c r="Q3" s="90"/>
      <c r="R3" s="223"/>
      <c r="S3" s="90"/>
      <c r="T3" s="223"/>
      <c r="U3" s="90"/>
      <c r="V3" s="223"/>
      <c r="W3" s="90"/>
      <c r="X3" s="90"/>
      <c r="Y3" s="223"/>
      <c r="Z3" s="90"/>
      <c r="AA3" s="90"/>
      <c r="AB3" s="223"/>
      <c r="AC3" s="90"/>
    </row>
    <row r="4" spans="1:29" ht="12.75" customHeight="1" x14ac:dyDescent="0.2">
      <c r="B4" s="14"/>
      <c r="C4" s="188"/>
      <c r="D4" s="188"/>
      <c r="E4" s="188"/>
      <c r="F4" s="188"/>
      <c r="G4" s="188"/>
      <c r="H4" s="420" t="s">
        <v>519</v>
      </c>
      <c r="I4" s="219"/>
      <c r="J4" s="257"/>
      <c r="K4" s="257"/>
      <c r="L4" s="257"/>
      <c r="M4" s="420" t="s">
        <v>520</v>
      </c>
      <c r="N4" s="218"/>
      <c r="O4" s="420" t="s">
        <v>223</v>
      </c>
      <c r="P4" s="218"/>
      <c r="Q4" s="420" t="s">
        <v>224</v>
      </c>
      <c r="R4" s="218"/>
      <c r="S4" s="420" t="s">
        <v>225</v>
      </c>
      <c r="T4" s="218"/>
      <c r="U4" s="420" t="s">
        <v>226</v>
      </c>
      <c r="V4" s="219"/>
      <c r="W4" s="188"/>
      <c r="X4" s="188"/>
      <c r="Y4" s="188"/>
      <c r="Z4" s="188"/>
      <c r="AA4" s="188"/>
      <c r="AB4" s="188"/>
      <c r="AC4" s="420" t="s">
        <v>327</v>
      </c>
    </row>
    <row r="5" spans="1:29" ht="12.75" customHeight="1" x14ac:dyDescent="0.2">
      <c r="B5" s="14"/>
      <c r="C5" s="419" t="s">
        <v>78</v>
      </c>
      <c r="D5" s="419"/>
      <c r="E5" s="419"/>
      <c r="F5" s="419"/>
      <c r="G5" s="188"/>
      <c r="H5" s="421"/>
      <c r="I5" s="219"/>
      <c r="J5" s="419" t="s">
        <v>328</v>
      </c>
      <c r="K5" s="419"/>
      <c r="L5" s="188"/>
      <c r="M5" s="421"/>
      <c r="N5" s="219"/>
      <c r="O5" s="421"/>
      <c r="P5" s="219"/>
      <c r="Q5" s="421"/>
      <c r="R5" s="219"/>
      <c r="S5" s="421"/>
      <c r="T5" s="219"/>
      <c r="U5" s="421"/>
      <c r="V5" s="219"/>
      <c r="W5" s="419" t="s">
        <v>77</v>
      </c>
      <c r="X5" s="419"/>
      <c r="Y5" s="188"/>
      <c r="Z5" s="419" t="s">
        <v>76</v>
      </c>
      <c r="AA5" s="419"/>
      <c r="AB5" s="188"/>
      <c r="AC5" s="421"/>
    </row>
    <row r="6" spans="1:29" ht="12.75" customHeight="1" x14ac:dyDescent="0.2">
      <c r="B6" s="14"/>
      <c r="C6" s="425" t="s">
        <v>75</v>
      </c>
      <c r="D6" s="425" t="s">
        <v>74</v>
      </c>
      <c r="E6" s="425" t="s">
        <v>325</v>
      </c>
      <c r="F6" s="425" t="s">
        <v>326</v>
      </c>
      <c r="G6" s="188"/>
      <c r="H6" s="421"/>
      <c r="I6" s="219"/>
      <c r="J6" s="425" t="s">
        <v>221</v>
      </c>
      <c r="K6" s="425" t="s">
        <v>222</v>
      </c>
      <c r="L6" s="188"/>
      <c r="M6" s="421"/>
      <c r="N6" s="219"/>
      <c r="O6" s="421"/>
      <c r="P6" s="219"/>
      <c r="Q6" s="421"/>
      <c r="R6" s="219"/>
      <c r="S6" s="421"/>
      <c r="T6" s="219"/>
      <c r="U6" s="421"/>
      <c r="V6" s="219"/>
      <c r="W6" s="425" t="s">
        <v>73</v>
      </c>
      <c r="X6" s="423" t="s">
        <v>530</v>
      </c>
      <c r="Y6" s="188"/>
      <c r="Z6" s="425" t="s">
        <v>73</v>
      </c>
      <c r="AA6" s="423" t="s">
        <v>530</v>
      </c>
      <c r="AB6" s="188"/>
      <c r="AC6" s="421"/>
    </row>
    <row r="7" spans="1:29" ht="12.75" customHeight="1" x14ac:dyDescent="0.2">
      <c r="B7" s="15" t="s">
        <v>50</v>
      </c>
      <c r="C7" s="419"/>
      <c r="D7" s="419"/>
      <c r="E7" s="419"/>
      <c r="F7" s="419"/>
      <c r="G7" s="189"/>
      <c r="H7" s="422"/>
      <c r="I7" s="220"/>
      <c r="J7" s="419"/>
      <c r="K7" s="419"/>
      <c r="L7" s="189"/>
      <c r="M7" s="422"/>
      <c r="N7" s="220"/>
      <c r="O7" s="422"/>
      <c r="P7" s="220"/>
      <c r="Q7" s="422"/>
      <c r="R7" s="220"/>
      <c r="S7" s="422"/>
      <c r="T7" s="220"/>
      <c r="U7" s="422"/>
      <c r="V7" s="220"/>
      <c r="W7" s="419"/>
      <c r="X7" s="424"/>
      <c r="Y7" s="189"/>
      <c r="Z7" s="419"/>
      <c r="AA7" s="424"/>
      <c r="AB7" s="189"/>
      <c r="AC7" s="422"/>
    </row>
    <row r="8" spans="1:29" ht="12.75" customHeight="1" x14ac:dyDescent="0.2">
      <c r="B8" s="255">
        <v>1997</v>
      </c>
      <c r="C8" s="272" t="s">
        <v>72</v>
      </c>
      <c r="D8" s="272" t="s">
        <v>72</v>
      </c>
      <c r="E8" s="272" t="s">
        <v>72</v>
      </c>
      <c r="F8" s="272" t="s">
        <v>72</v>
      </c>
      <c r="G8" s="272"/>
      <c r="H8" s="272">
        <v>29900</v>
      </c>
      <c r="I8" s="272"/>
      <c r="J8" s="272" t="s">
        <v>72</v>
      </c>
      <c r="K8" s="272" t="s">
        <v>72</v>
      </c>
      <c r="L8" s="272"/>
      <c r="M8" s="272">
        <v>12396</v>
      </c>
      <c r="N8" s="272"/>
      <c r="O8" s="272">
        <v>42296</v>
      </c>
      <c r="P8" s="272"/>
      <c r="Q8" s="272">
        <v>15451</v>
      </c>
      <c r="R8" s="272"/>
      <c r="S8" s="272">
        <v>6971</v>
      </c>
      <c r="T8" s="272"/>
      <c r="U8" s="272" t="s">
        <v>72</v>
      </c>
      <c r="V8" s="272"/>
      <c r="W8" s="272">
        <v>9467</v>
      </c>
      <c r="X8" s="272" t="s">
        <v>72</v>
      </c>
      <c r="Y8" s="272"/>
      <c r="Z8" s="272">
        <v>9735</v>
      </c>
      <c r="AA8" s="272" t="s">
        <v>72</v>
      </c>
      <c r="AB8" s="272"/>
      <c r="AC8" s="272">
        <v>42296</v>
      </c>
    </row>
    <row r="9" spans="1:29" ht="12.75" customHeight="1" x14ac:dyDescent="0.2">
      <c r="B9" s="255">
        <v>1998</v>
      </c>
      <c r="C9" s="272">
        <v>74</v>
      </c>
      <c r="D9" s="272">
        <v>13249</v>
      </c>
      <c r="E9" s="272">
        <v>10090</v>
      </c>
      <c r="F9" s="272">
        <v>15245</v>
      </c>
      <c r="G9" s="272"/>
      <c r="H9" s="272">
        <v>28568</v>
      </c>
      <c r="I9" s="272"/>
      <c r="J9" s="272">
        <v>6697</v>
      </c>
      <c r="K9" s="272">
        <v>4058</v>
      </c>
      <c r="L9" s="272"/>
      <c r="M9" s="272">
        <v>10754</v>
      </c>
      <c r="N9" s="272"/>
      <c r="O9" s="272">
        <v>39323</v>
      </c>
      <c r="P9" s="272"/>
      <c r="Q9" s="272">
        <v>13959</v>
      </c>
      <c r="R9" s="272"/>
      <c r="S9" s="272">
        <v>6803</v>
      </c>
      <c r="T9" s="272"/>
      <c r="U9" s="272">
        <v>747</v>
      </c>
      <c r="V9" s="272"/>
      <c r="W9" s="272">
        <v>8749</v>
      </c>
      <c r="X9" s="272">
        <v>1154</v>
      </c>
      <c r="Y9" s="272"/>
      <c r="Z9" s="272">
        <v>9064</v>
      </c>
      <c r="AA9" s="272">
        <v>4852</v>
      </c>
      <c r="AB9" s="272"/>
      <c r="AC9" s="272">
        <v>39323</v>
      </c>
    </row>
    <row r="10" spans="1:29" ht="12.75" customHeight="1" x14ac:dyDescent="0.2">
      <c r="B10" s="255">
        <v>1999</v>
      </c>
      <c r="C10" s="272">
        <v>180</v>
      </c>
      <c r="D10" s="272">
        <v>15520</v>
      </c>
      <c r="E10" s="272">
        <v>14690</v>
      </c>
      <c r="F10" s="272">
        <v>19916</v>
      </c>
      <c r="G10" s="272"/>
      <c r="H10" s="272">
        <v>35616</v>
      </c>
      <c r="I10" s="272"/>
      <c r="J10" s="272">
        <v>8449</v>
      </c>
      <c r="K10" s="272">
        <v>4636</v>
      </c>
      <c r="L10" s="272"/>
      <c r="M10" s="272">
        <v>13086</v>
      </c>
      <c r="N10" s="272"/>
      <c r="O10" s="272">
        <v>48702</v>
      </c>
      <c r="P10" s="272"/>
      <c r="Q10" s="272">
        <v>15713</v>
      </c>
      <c r="R10" s="272"/>
      <c r="S10" s="272">
        <v>6163</v>
      </c>
      <c r="T10" s="272"/>
      <c r="U10" s="272">
        <v>685</v>
      </c>
      <c r="V10" s="272"/>
      <c r="W10" s="272">
        <v>8408</v>
      </c>
      <c r="X10" s="272">
        <v>504</v>
      </c>
      <c r="Y10" s="272"/>
      <c r="Z10" s="272">
        <v>17732</v>
      </c>
      <c r="AA10" s="272">
        <v>4730</v>
      </c>
      <c r="AB10" s="272"/>
      <c r="AC10" s="272">
        <v>48702</v>
      </c>
    </row>
    <row r="11" spans="1:29" ht="12.75" customHeight="1" x14ac:dyDescent="0.2">
      <c r="B11" s="255">
        <v>2000</v>
      </c>
      <c r="C11" s="272">
        <v>104</v>
      </c>
      <c r="D11" s="272">
        <v>17754</v>
      </c>
      <c r="E11" s="272">
        <v>16788</v>
      </c>
      <c r="F11" s="272">
        <v>18472</v>
      </c>
      <c r="G11" s="272"/>
      <c r="H11" s="272">
        <v>36330</v>
      </c>
      <c r="I11" s="272"/>
      <c r="J11" s="272">
        <v>8635</v>
      </c>
      <c r="K11" s="272">
        <v>7918</v>
      </c>
      <c r="L11" s="272"/>
      <c r="M11" s="272">
        <v>16552</v>
      </c>
      <c r="N11" s="272"/>
      <c r="O11" s="272">
        <v>52883</v>
      </c>
      <c r="P11" s="272"/>
      <c r="Q11" s="272">
        <v>14638</v>
      </c>
      <c r="R11" s="272"/>
      <c r="S11" s="272">
        <v>7979</v>
      </c>
      <c r="T11" s="272"/>
      <c r="U11" s="272">
        <v>525</v>
      </c>
      <c r="V11" s="272"/>
      <c r="W11" s="272">
        <v>9084</v>
      </c>
      <c r="X11" s="272">
        <v>575</v>
      </c>
      <c r="Y11" s="272"/>
      <c r="Z11" s="272">
        <v>20657</v>
      </c>
      <c r="AA11" s="272">
        <v>6520</v>
      </c>
      <c r="AB11" s="272"/>
      <c r="AC11" s="272">
        <v>52883</v>
      </c>
    </row>
    <row r="12" spans="1:29" ht="12.75" customHeight="1" x14ac:dyDescent="0.2">
      <c r="B12" s="255">
        <v>2001</v>
      </c>
      <c r="C12" s="272">
        <v>662</v>
      </c>
      <c r="D12" s="272">
        <v>17299</v>
      </c>
      <c r="E12" s="272">
        <v>14806</v>
      </c>
      <c r="F12" s="272">
        <v>15965</v>
      </c>
      <c r="G12" s="272"/>
      <c r="H12" s="272">
        <v>33927</v>
      </c>
      <c r="I12" s="272"/>
      <c r="J12" s="272">
        <v>10172</v>
      </c>
      <c r="K12" s="272">
        <v>8434</v>
      </c>
      <c r="L12" s="272"/>
      <c r="M12" s="272">
        <v>18606</v>
      </c>
      <c r="N12" s="272"/>
      <c r="O12" s="272">
        <v>52532</v>
      </c>
      <c r="P12" s="272"/>
      <c r="Q12" s="272">
        <v>13935</v>
      </c>
      <c r="R12" s="272"/>
      <c r="S12" s="272">
        <v>7588</v>
      </c>
      <c r="T12" s="272"/>
      <c r="U12" s="272">
        <v>616</v>
      </c>
      <c r="V12" s="272"/>
      <c r="W12" s="272">
        <v>9010</v>
      </c>
      <c r="X12" s="272">
        <v>796</v>
      </c>
      <c r="Y12" s="272"/>
      <c r="Z12" s="272">
        <v>21384</v>
      </c>
      <c r="AA12" s="272">
        <v>8197</v>
      </c>
      <c r="AB12" s="272"/>
      <c r="AC12" s="272">
        <v>52532</v>
      </c>
    </row>
    <row r="13" spans="1:29" ht="12.75" customHeight="1" x14ac:dyDescent="0.2">
      <c r="B13" s="255">
        <v>2002</v>
      </c>
      <c r="C13" s="272">
        <v>480</v>
      </c>
      <c r="D13" s="272">
        <v>19533</v>
      </c>
      <c r="E13" s="272">
        <v>16959</v>
      </c>
      <c r="F13" s="272">
        <v>16482</v>
      </c>
      <c r="G13" s="272"/>
      <c r="H13" s="272">
        <v>36495</v>
      </c>
      <c r="I13" s="272"/>
      <c r="J13" s="272">
        <v>9349</v>
      </c>
      <c r="K13" s="272">
        <v>5980</v>
      </c>
      <c r="L13" s="272"/>
      <c r="M13" s="272">
        <v>15329</v>
      </c>
      <c r="N13" s="272"/>
      <c r="O13" s="272">
        <v>51825</v>
      </c>
      <c r="P13" s="272"/>
      <c r="Q13" s="272">
        <v>12064</v>
      </c>
      <c r="R13" s="272"/>
      <c r="S13" s="272">
        <v>8450</v>
      </c>
      <c r="T13" s="272"/>
      <c r="U13" s="272">
        <v>527</v>
      </c>
      <c r="V13" s="272"/>
      <c r="W13" s="272">
        <v>10024</v>
      </c>
      <c r="X13" s="272">
        <v>1087</v>
      </c>
      <c r="Y13" s="272"/>
      <c r="Z13" s="272">
        <v>20760</v>
      </c>
      <c r="AA13" s="272">
        <v>8415</v>
      </c>
      <c r="AB13" s="272"/>
      <c r="AC13" s="272">
        <v>51825</v>
      </c>
    </row>
    <row r="14" spans="1:29" ht="12.75" customHeight="1" x14ac:dyDescent="0.2">
      <c r="B14" s="255">
        <v>2003</v>
      </c>
      <c r="C14" s="272">
        <v>389</v>
      </c>
      <c r="D14" s="272">
        <v>19568</v>
      </c>
      <c r="E14" s="272">
        <v>18295</v>
      </c>
      <c r="F14" s="272">
        <v>15131</v>
      </c>
      <c r="G14" s="272"/>
      <c r="H14" s="272">
        <v>35088</v>
      </c>
      <c r="I14" s="272"/>
      <c r="J14" s="272">
        <v>10823</v>
      </c>
      <c r="K14" s="272">
        <v>5023</v>
      </c>
      <c r="L14" s="272"/>
      <c r="M14" s="272">
        <v>15846</v>
      </c>
      <c r="N14" s="272"/>
      <c r="O14" s="272">
        <v>50934</v>
      </c>
      <c r="P14" s="272"/>
      <c r="Q14" s="272">
        <v>12945</v>
      </c>
      <c r="R14" s="272"/>
      <c r="S14" s="272">
        <v>8715</v>
      </c>
      <c r="T14" s="272"/>
      <c r="U14" s="272">
        <v>525</v>
      </c>
      <c r="V14" s="272"/>
      <c r="W14" s="272">
        <v>9529</v>
      </c>
      <c r="X14" s="272">
        <v>939</v>
      </c>
      <c r="Y14" s="272"/>
      <c r="Z14" s="272">
        <v>19220</v>
      </c>
      <c r="AA14" s="272">
        <v>8458</v>
      </c>
      <c r="AB14" s="272"/>
      <c r="AC14" s="272">
        <v>50934</v>
      </c>
    </row>
    <row r="15" spans="1:29" ht="12.75" customHeight="1" x14ac:dyDescent="0.2">
      <c r="B15" s="255">
        <v>2004</v>
      </c>
      <c r="C15" s="272">
        <v>446</v>
      </c>
      <c r="D15" s="272">
        <v>21870</v>
      </c>
      <c r="E15" s="272">
        <v>19396</v>
      </c>
      <c r="F15" s="272">
        <v>13033</v>
      </c>
      <c r="G15" s="272"/>
      <c r="H15" s="272">
        <v>35349</v>
      </c>
      <c r="I15" s="272"/>
      <c r="J15" s="272">
        <v>11654</v>
      </c>
      <c r="K15" s="272">
        <v>4359</v>
      </c>
      <c r="L15" s="272"/>
      <c r="M15" s="272">
        <v>16012</v>
      </c>
      <c r="N15" s="272"/>
      <c r="O15" s="272">
        <v>51362</v>
      </c>
      <c r="P15" s="272"/>
      <c r="Q15" s="272">
        <v>13945</v>
      </c>
      <c r="R15" s="272"/>
      <c r="S15" s="272">
        <v>9598</v>
      </c>
      <c r="T15" s="272"/>
      <c r="U15" s="272">
        <v>711</v>
      </c>
      <c r="V15" s="272"/>
      <c r="W15" s="272">
        <v>9404</v>
      </c>
      <c r="X15" s="272">
        <v>1342</v>
      </c>
      <c r="Y15" s="272"/>
      <c r="Z15" s="272">
        <v>17704</v>
      </c>
      <c r="AA15" s="272">
        <v>8395</v>
      </c>
      <c r="AB15" s="272"/>
      <c r="AC15" s="272">
        <v>51362</v>
      </c>
    </row>
    <row r="16" spans="1:29" ht="12.75" customHeight="1" x14ac:dyDescent="0.2">
      <c r="B16" s="255">
        <v>2005</v>
      </c>
      <c r="C16" s="272">
        <v>405</v>
      </c>
      <c r="D16" s="272">
        <v>24190</v>
      </c>
      <c r="E16" s="272">
        <v>19742</v>
      </c>
      <c r="F16" s="272">
        <v>15135</v>
      </c>
      <c r="G16" s="272"/>
      <c r="H16" s="272">
        <v>39729</v>
      </c>
      <c r="I16" s="272"/>
      <c r="J16" s="272">
        <v>14106</v>
      </c>
      <c r="K16" s="272">
        <v>5821</v>
      </c>
      <c r="L16" s="272"/>
      <c r="M16" s="272">
        <v>19927</v>
      </c>
      <c r="N16" s="272"/>
      <c r="O16" s="272">
        <v>59656</v>
      </c>
      <c r="P16" s="272"/>
      <c r="Q16" s="272">
        <v>14398</v>
      </c>
      <c r="R16" s="272"/>
      <c r="S16" s="272">
        <v>12181</v>
      </c>
      <c r="T16" s="272"/>
      <c r="U16" s="272">
        <v>701</v>
      </c>
      <c r="V16" s="272"/>
      <c r="W16" s="272">
        <v>12255</v>
      </c>
      <c r="X16" s="272">
        <v>1846</v>
      </c>
      <c r="Y16" s="272"/>
      <c r="Z16" s="272">
        <v>20121</v>
      </c>
      <c r="AA16" s="272">
        <v>9656</v>
      </c>
      <c r="AB16" s="272"/>
      <c r="AC16" s="272">
        <v>59650</v>
      </c>
    </row>
    <row r="17" spans="2:30" ht="12.75" customHeight="1" x14ac:dyDescent="0.2">
      <c r="B17" s="255">
        <v>2006</v>
      </c>
      <c r="C17" s="272">
        <v>312</v>
      </c>
      <c r="D17" s="272">
        <v>28542</v>
      </c>
      <c r="E17" s="272">
        <v>25172</v>
      </c>
      <c r="F17" s="272">
        <v>13901</v>
      </c>
      <c r="G17" s="272"/>
      <c r="H17" s="272">
        <v>42754</v>
      </c>
      <c r="I17" s="272"/>
      <c r="J17" s="272">
        <v>14265</v>
      </c>
      <c r="K17" s="272">
        <v>5381</v>
      </c>
      <c r="L17" s="272"/>
      <c r="M17" s="272">
        <v>19646</v>
      </c>
      <c r="N17" s="272"/>
      <c r="O17" s="272">
        <v>62400</v>
      </c>
      <c r="P17" s="272"/>
      <c r="Q17" s="272">
        <v>14813</v>
      </c>
      <c r="R17" s="272"/>
      <c r="S17" s="272">
        <v>13778</v>
      </c>
      <c r="T17" s="272"/>
      <c r="U17" s="272">
        <v>695</v>
      </c>
      <c r="V17" s="272"/>
      <c r="W17" s="272">
        <v>11247</v>
      </c>
      <c r="X17" s="272">
        <v>1933</v>
      </c>
      <c r="Y17" s="272"/>
      <c r="Z17" s="272">
        <v>21867</v>
      </c>
      <c r="AA17" s="272">
        <v>10559</v>
      </c>
      <c r="AB17" s="272"/>
      <c r="AC17" s="272">
        <v>62400</v>
      </c>
    </row>
    <row r="18" spans="2:30" ht="12.75" customHeight="1" x14ac:dyDescent="0.2">
      <c r="B18" s="255">
        <v>2007</v>
      </c>
      <c r="C18" s="272">
        <v>236</v>
      </c>
      <c r="D18" s="272">
        <v>29235</v>
      </c>
      <c r="E18" s="272">
        <v>26515</v>
      </c>
      <c r="F18" s="272">
        <v>14118</v>
      </c>
      <c r="G18" s="272"/>
      <c r="H18" s="272">
        <v>43588</v>
      </c>
      <c r="I18" s="272"/>
      <c r="J18" s="272">
        <v>15112</v>
      </c>
      <c r="K18" s="272">
        <v>4323</v>
      </c>
      <c r="L18" s="272"/>
      <c r="M18" s="272">
        <v>19435</v>
      </c>
      <c r="N18" s="272"/>
      <c r="O18" s="272">
        <v>63023</v>
      </c>
      <c r="P18" s="272"/>
      <c r="Q18" s="272">
        <v>13539</v>
      </c>
      <c r="R18" s="272"/>
      <c r="S18" s="272">
        <v>14000</v>
      </c>
      <c r="T18" s="272"/>
      <c r="U18" s="272">
        <v>630</v>
      </c>
      <c r="V18" s="272"/>
      <c r="W18" s="272">
        <v>12108</v>
      </c>
      <c r="X18" s="272">
        <v>2747</v>
      </c>
      <c r="Y18" s="272"/>
      <c r="Z18" s="272">
        <v>22746</v>
      </c>
      <c r="AA18" s="272">
        <v>10714</v>
      </c>
      <c r="AB18" s="272"/>
      <c r="AC18" s="272">
        <v>63023</v>
      </c>
    </row>
    <row r="19" spans="2:30" ht="12.75" customHeight="1" x14ac:dyDescent="0.2">
      <c r="B19" s="255">
        <v>2008</v>
      </c>
      <c r="C19" s="272">
        <v>231</v>
      </c>
      <c r="D19" s="272">
        <v>25733</v>
      </c>
      <c r="E19" s="272">
        <v>23673</v>
      </c>
      <c r="F19" s="272">
        <v>20830</v>
      </c>
      <c r="G19" s="272"/>
      <c r="H19" s="272">
        <v>46794</v>
      </c>
      <c r="I19" s="272"/>
      <c r="J19" s="272">
        <v>17217</v>
      </c>
      <c r="K19" s="272">
        <v>5227</v>
      </c>
      <c r="L19" s="272"/>
      <c r="M19" s="272">
        <v>22444</v>
      </c>
      <c r="N19" s="272"/>
      <c r="O19" s="272">
        <v>69238</v>
      </c>
      <c r="P19" s="272"/>
      <c r="Q19" s="272">
        <v>16554</v>
      </c>
      <c r="R19" s="272"/>
      <c r="S19" s="272">
        <v>12626</v>
      </c>
      <c r="T19" s="272"/>
      <c r="U19" s="272">
        <v>602</v>
      </c>
      <c r="V19" s="272"/>
      <c r="W19" s="272">
        <v>14827</v>
      </c>
      <c r="X19" s="272">
        <v>3078</v>
      </c>
      <c r="Y19" s="272"/>
      <c r="Z19" s="272">
        <v>24630</v>
      </c>
      <c r="AA19" s="272">
        <v>11037</v>
      </c>
      <c r="AB19" s="272"/>
      <c r="AC19" s="272">
        <v>69238</v>
      </c>
    </row>
    <row r="20" spans="2:30" ht="12.75" customHeight="1" x14ac:dyDescent="0.2">
      <c r="B20" s="187">
        <v>2009</v>
      </c>
      <c r="C20" s="312">
        <v>202</v>
      </c>
      <c r="D20" s="312">
        <v>24504</v>
      </c>
      <c r="E20" s="312">
        <v>21676</v>
      </c>
      <c r="F20" s="312">
        <v>23237</v>
      </c>
      <c r="G20" s="312"/>
      <c r="H20" s="312">
        <v>47943</v>
      </c>
      <c r="I20" s="312"/>
      <c r="J20" s="312">
        <v>15381</v>
      </c>
      <c r="K20" s="312">
        <v>4878</v>
      </c>
      <c r="L20" s="312"/>
      <c r="M20" s="312">
        <v>20260</v>
      </c>
      <c r="N20" s="312"/>
      <c r="O20" s="312">
        <v>68203</v>
      </c>
      <c r="P20" s="312"/>
      <c r="Q20" s="312">
        <v>15776</v>
      </c>
      <c r="R20" s="312"/>
      <c r="S20" s="312">
        <v>10940</v>
      </c>
      <c r="T20" s="312"/>
      <c r="U20" s="312">
        <v>717</v>
      </c>
      <c r="V20" s="312"/>
      <c r="W20" s="312">
        <v>13932</v>
      </c>
      <c r="X20" s="312">
        <v>1299</v>
      </c>
      <c r="Y20" s="312"/>
      <c r="Z20" s="312">
        <v>26839</v>
      </c>
      <c r="AA20" s="312">
        <v>13575</v>
      </c>
      <c r="AB20" s="312"/>
      <c r="AC20" s="312">
        <v>68203</v>
      </c>
    </row>
    <row r="21" spans="2:30" ht="12.75" customHeight="1" x14ac:dyDescent="0.2">
      <c r="B21" s="187">
        <v>2010</v>
      </c>
      <c r="C21" s="312">
        <v>158</v>
      </c>
      <c r="D21" s="312">
        <v>20306</v>
      </c>
      <c r="E21" s="312">
        <v>18982</v>
      </c>
      <c r="F21" s="312">
        <v>20576</v>
      </c>
      <c r="G21" s="312"/>
      <c r="H21" s="312">
        <v>41040</v>
      </c>
      <c r="I21" s="312"/>
      <c r="J21" s="312">
        <v>12927</v>
      </c>
      <c r="K21" s="312">
        <v>5132</v>
      </c>
      <c r="L21" s="312"/>
      <c r="M21" s="312">
        <v>18059</v>
      </c>
      <c r="N21" s="312"/>
      <c r="O21" s="312">
        <v>59089</v>
      </c>
      <c r="P21" s="312"/>
      <c r="Q21" s="312">
        <v>14216</v>
      </c>
      <c r="R21" s="312"/>
      <c r="S21" s="312">
        <v>7759</v>
      </c>
      <c r="T21" s="312"/>
      <c r="U21" s="312">
        <v>579</v>
      </c>
      <c r="V21" s="312"/>
      <c r="W21" s="312">
        <v>12411</v>
      </c>
      <c r="X21" s="312">
        <v>1030</v>
      </c>
      <c r="Y21" s="312"/>
      <c r="Z21" s="312">
        <v>24134</v>
      </c>
      <c r="AA21" s="312">
        <v>10622</v>
      </c>
      <c r="AB21" s="312"/>
      <c r="AC21" s="312">
        <v>59089</v>
      </c>
    </row>
    <row r="22" spans="2:30" ht="12.75" customHeight="1" x14ac:dyDescent="0.2">
      <c r="B22" s="187">
        <v>2011</v>
      </c>
      <c r="C22" s="312">
        <v>138</v>
      </c>
      <c r="D22" s="312">
        <v>16877</v>
      </c>
      <c r="E22" s="312">
        <v>16136</v>
      </c>
      <c r="F22" s="312">
        <v>24117</v>
      </c>
      <c r="G22" s="312"/>
      <c r="H22" s="312">
        <v>41132</v>
      </c>
      <c r="I22" s="312"/>
      <c r="J22" s="312">
        <v>14178</v>
      </c>
      <c r="K22" s="312">
        <v>5349</v>
      </c>
      <c r="L22" s="312"/>
      <c r="M22" s="312">
        <v>19527</v>
      </c>
      <c r="N22" s="312"/>
      <c r="O22" s="312">
        <v>60659</v>
      </c>
      <c r="P22" s="312"/>
      <c r="Q22" s="312">
        <v>18037</v>
      </c>
      <c r="R22" s="312"/>
      <c r="S22" s="312">
        <v>6789</v>
      </c>
      <c r="T22" s="312"/>
      <c r="U22" s="312">
        <v>584</v>
      </c>
      <c r="V22" s="312"/>
      <c r="W22" s="312">
        <v>14933</v>
      </c>
      <c r="X22" s="312">
        <v>1430</v>
      </c>
      <c r="Y22" s="312"/>
      <c r="Z22" s="312">
        <v>20316</v>
      </c>
      <c r="AA22" s="312">
        <v>9404</v>
      </c>
      <c r="AB22" s="312"/>
      <c r="AC22" s="312">
        <v>60659</v>
      </c>
    </row>
    <row r="23" spans="2:30" ht="12.75" customHeight="1" x14ac:dyDescent="0.2">
      <c r="B23" s="255">
        <v>2012</v>
      </c>
      <c r="C23" s="272">
        <v>160</v>
      </c>
      <c r="D23" s="272">
        <v>15448</v>
      </c>
      <c r="E23" s="272">
        <v>14738</v>
      </c>
      <c r="F23" s="272">
        <v>21280</v>
      </c>
      <c r="G23" s="272"/>
      <c r="H23" s="272">
        <v>36889</v>
      </c>
      <c r="I23" s="272"/>
      <c r="J23" s="272">
        <v>11129</v>
      </c>
      <c r="K23" s="272">
        <v>4814</v>
      </c>
      <c r="L23" s="272"/>
      <c r="M23" s="272">
        <v>14747</v>
      </c>
      <c r="N23" s="272"/>
      <c r="O23" s="272">
        <v>52832</v>
      </c>
      <c r="P23" s="272"/>
      <c r="Q23" s="272">
        <v>15981</v>
      </c>
      <c r="R23" s="272"/>
      <c r="S23" s="272">
        <v>6071</v>
      </c>
      <c r="T23" s="272"/>
      <c r="U23" s="272">
        <v>386</v>
      </c>
      <c r="V23" s="272"/>
      <c r="W23" s="272">
        <v>12842</v>
      </c>
      <c r="X23" s="272">
        <v>1300</v>
      </c>
      <c r="Y23" s="272"/>
      <c r="Z23" s="272">
        <v>17548</v>
      </c>
      <c r="AA23" s="272">
        <v>7630</v>
      </c>
      <c r="AB23" s="272"/>
      <c r="AC23" s="272">
        <v>52832</v>
      </c>
    </row>
    <row r="24" spans="2:30" ht="12.75" customHeight="1" x14ac:dyDescent="0.2">
      <c r="B24" s="255">
        <v>2013</v>
      </c>
      <c r="C24" s="272">
        <v>146</v>
      </c>
      <c r="D24" s="272">
        <v>14082</v>
      </c>
      <c r="E24" s="272">
        <v>13324</v>
      </c>
      <c r="F24" s="272">
        <v>18977</v>
      </c>
      <c r="G24" s="272"/>
      <c r="H24" s="272">
        <v>33204</v>
      </c>
      <c r="I24" s="272"/>
      <c r="J24" s="272">
        <v>10935</v>
      </c>
      <c r="K24" s="272">
        <v>3807</v>
      </c>
      <c r="L24" s="272"/>
      <c r="M24" s="272">
        <v>14741</v>
      </c>
      <c r="N24" s="272"/>
      <c r="O24" s="272">
        <v>47945</v>
      </c>
      <c r="P24" s="272"/>
      <c r="Q24" s="272">
        <v>13814</v>
      </c>
      <c r="R24" s="272"/>
      <c r="S24" s="272">
        <v>6160</v>
      </c>
      <c r="T24" s="272"/>
      <c r="U24" s="272">
        <v>396</v>
      </c>
      <c r="V24" s="272"/>
      <c r="W24" s="272">
        <v>12476</v>
      </c>
      <c r="X24" s="272">
        <v>1322</v>
      </c>
      <c r="Y24" s="272"/>
      <c r="Z24" s="272">
        <v>15099</v>
      </c>
      <c r="AA24" s="272">
        <v>6673</v>
      </c>
      <c r="AB24" s="272"/>
      <c r="AC24" s="272">
        <v>47945</v>
      </c>
    </row>
    <row r="25" spans="2:30" ht="12.75" customHeight="1" x14ac:dyDescent="0.2">
      <c r="B25" s="255">
        <v>2014</v>
      </c>
      <c r="C25" s="272">
        <v>135</v>
      </c>
      <c r="D25" s="272">
        <v>15006</v>
      </c>
      <c r="E25" s="272">
        <v>13133</v>
      </c>
      <c r="F25" s="272">
        <v>19162</v>
      </c>
      <c r="G25" s="272"/>
      <c r="H25" s="272">
        <v>34304</v>
      </c>
      <c r="I25" s="272"/>
      <c r="J25" s="272">
        <v>9945</v>
      </c>
      <c r="K25" s="272">
        <v>4064</v>
      </c>
      <c r="L25" s="272"/>
      <c r="M25" s="272">
        <v>14009</v>
      </c>
      <c r="N25" s="272"/>
      <c r="O25" s="272">
        <v>48313</v>
      </c>
      <c r="P25" s="272"/>
      <c r="Q25" s="272">
        <v>14243</v>
      </c>
      <c r="R25" s="272"/>
      <c r="S25" s="272">
        <v>5555</v>
      </c>
      <c r="T25" s="272"/>
      <c r="U25" s="272">
        <v>568</v>
      </c>
      <c r="V25" s="272"/>
      <c r="W25" s="272">
        <v>10280</v>
      </c>
      <c r="X25" s="272">
        <v>1204</v>
      </c>
      <c r="Y25" s="272"/>
      <c r="Z25" s="272">
        <v>17667</v>
      </c>
      <c r="AA25" s="272">
        <v>6491</v>
      </c>
      <c r="AB25" s="272"/>
      <c r="AC25" s="272">
        <v>48313</v>
      </c>
    </row>
    <row r="26" spans="2:30" ht="12.75" customHeight="1" x14ac:dyDescent="0.2">
      <c r="B26" s="239">
        <v>2015</v>
      </c>
      <c r="C26" s="244">
        <v>148</v>
      </c>
      <c r="D26" s="244">
        <v>18117</v>
      </c>
      <c r="E26" s="244">
        <v>14944</v>
      </c>
      <c r="F26" s="244">
        <v>19078</v>
      </c>
      <c r="G26" s="244"/>
      <c r="H26" s="244">
        <v>37342</v>
      </c>
      <c r="I26" s="244"/>
      <c r="J26" s="244">
        <v>10881</v>
      </c>
      <c r="K26" s="244">
        <v>4880</v>
      </c>
      <c r="L26" s="244"/>
      <c r="M26" s="244">
        <v>15761</v>
      </c>
      <c r="N26" s="244"/>
      <c r="O26" s="244">
        <v>53103</v>
      </c>
      <c r="P26" s="244"/>
      <c r="Q26" s="244">
        <v>17405</v>
      </c>
      <c r="R26" s="244"/>
      <c r="S26" s="244">
        <v>5279</v>
      </c>
      <c r="T26" s="244"/>
      <c r="U26" s="244">
        <v>611</v>
      </c>
      <c r="V26" s="244"/>
      <c r="W26" s="244">
        <v>11753</v>
      </c>
      <c r="X26" s="244">
        <v>1139</v>
      </c>
      <c r="Y26" s="244"/>
      <c r="Z26" s="244">
        <v>18055</v>
      </c>
      <c r="AA26" s="244">
        <v>8169</v>
      </c>
      <c r="AB26" s="244"/>
      <c r="AC26" s="244">
        <v>53103</v>
      </c>
    </row>
    <row r="27" spans="2:30" ht="12.75" customHeight="1" x14ac:dyDescent="0.2"/>
    <row r="28" spans="2:30" ht="12.75" customHeight="1" x14ac:dyDescent="0.2">
      <c r="C28" s="112"/>
      <c r="D28" s="112"/>
      <c r="E28" s="112"/>
      <c r="F28" s="112"/>
      <c r="G28" s="224"/>
      <c r="H28" s="112"/>
      <c r="I28" s="224"/>
      <c r="J28" s="112"/>
      <c r="K28" s="112"/>
      <c r="L28" s="224"/>
      <c r="M28" s="112"/>
      <c r="N28" s="224"/>
      <c r="O28" s="112"/>
      <c r="P28" s="224"/>
      <c r="Q28" s="112"/>
      <c r="R28" s="224"/>
      <c r="S28" s="112"/>
      <c r="T28" s="224"/>
      <c r="U28" s="112"/>
      <c r="V28" s="224"/>
      <c r="W28" s="112"/>
      <c r="X28" s="112"/>
      <c r="Y28" s="224"/>
      <c r="Z28" s="112"/>
      <c r="AA28" s="112"/>
      <c r="AB28" s="224"/>
      <c r="AC28" s="112"/>
      <c r="AD28" s="112"/>
    </row>
    <row r="29" spans="2:30" ht="12.75" customHeight="1" x14ac:dyDescent="0.2">
      <c r="C29" s="112"/>
      <c r="D29" s="112"/>
      <c r="E29" s="112"/>
      <c r="F29" s="112"/>
      <c r="G29" s="224"/>
      <c r="H29" s="453"/>
      <c r="I29" s="224"/>
      <c r="J29" s="112"/>
      <c r="K29" s="112"/>
      <c r="L29" s="224"/>
      <c r="M29" s="453"/>
      <c r="N29" s="224"/>
      <c r="O29" s="453"/>
      <c r="P29" s="224"/>
      <c r="Q29" s="453"/>
      <c r="R29" s="224"/>
      <c r="S29" s="453"/>
      <c r="T29" s="224"/>
      <c r="U29" s="453"/>
      <c r="V29" s="224"/>
      <c r="W29" s="112"/>
      <c r="X29" s="112"/>
      <c r="Y29" s="224"/>
      <c r="Z29" s="112"/>
      <c r="AA29" s="112"/>
      <c r="AB29" s="224"/>
      <c r="AC29" s="453"/>
      <c r="AD29" s="112"/>
    </row>
    <row r="30" spans="2:30" ht="12.75" customHeight="1" x14ac:dyDescent="0.2">
      <c r="C30" s="453"/>
      <c r="D30" s="453"/>
      <c r="E30" s="453"/>
      <c r="F30" s="453"/>
      <c r="G30" s="224"/>
      <c r="H30" s="453"/>
      <c r="I30" s="224"/>
      <c r="J30" s="453"/>
      <c r="K30" s="453"/>
      <c r="L30" s="224"/>
      <c r="M30" s="453"/>
      <c r="N30" s="224"/>
      <c r="O30" s="453"/>
      <c r="P30" s="224"/>
      <c r="Q30" s="453"/>
      <c r="R30" s="224"/>
      <c r="S30" s="453"/>
      <c r="T30" s="224"/>
      <c r="U30" s="453"/>
      <c r="V30" s="224"/>
      <c r="W30" s="453"/>
      <c r="X30" s="453"/>
      <c r="Y30" s="224"/>
      <c r="Z30" s="453"/>
      <c r="AA30" s="453"/>
      <c r="AB30" s="224"/>
      <c r="AC30" s="453"/>
      <c r="AD30" s="112"/>
    </row>
    <row r="31" spans="2:30" ht="12.75" customHeight="1" x14ac:dyDescent="0.2">
      <c r="C31" s="112"/>
      <c r="D31" s="112"/>
      <c r="E31" s="112"/>
      <c r="F31" s="112"/>
      <c r="G31" s="224"/>
      <c r="H31" s="453"/>
      <c r="I31" s="224"/>
      <c r="J31" s="112"/>
      <c r="K31" s="112"/>
      <c r="L31" s="224"/>
      <c r="M31" s="453"/>
      <c r="N31" s="224"/>
      <c r="O31" s="453"/>
      <c r="P31" s="224"/>
      <c r="Q31" s="453"/>
      <c r="R31" s="224"/>
      <c r="S31" s="453"/>
      <c r="T31" s="224"/>
      <c r="U31" s="453"/>
      <c r="V31" s="224"/>
      <c r="W31" s="112"/>
      <c r="X31" s="112"/>
      <c r="Y31" s="224"/>
      <c r="Z31" s="112"/>
      <c r="AA31" s="112"/>
      <c r="AB31" s="224"/>
      <c r="AC31" s="453"/>
      <c r="AD31" s="112"/>
    </row>
    <row r="32" spans="2:30" ht="12.75" customHeight="1" x14ac:dyDescent="0.2">
      <c r="C32" s="112"/>
      <c r="D32" s="112"/>
      <c r="E32" s="112"/>
      <c r="F32" s="112"/>
      <c r="G32" s="224"/>
      <c r="H32" s="453"/>
      <c r="I32" s="224"/>
      <c r="J32" s="112"/>
      <c r="K32" s="112"/>
      <c r="L32" s="224"/>
      <c r="M32" s="453"/>
      <c r="N32" s="224"/>
      <c r="O32" s="453"/>
      <c r="P32" s="224"/>
      <c r="Q32" s="453"/>
      <c r="R32" s="224"/>
      <c r="S32" s="453"/>
      <c r="T32" s="224"/>
      <c r="U32" s="453"/>
      <c r="V32" s="224"/>
      <c r="W32" s="112"/>
      <c r="X32" s="112"/>
      <c r="Y32" s="224"/>
      <c r="Z32" s="112"/>
      <c r="AA32" s="112"/>
      <c r="AB32" s="224"/>
      <c r="AC32" s="453"/>
      <c r="AD32" s="112"/>
    </row>
    <row r="33" spans="3:30" ht="12.75" customHeight="1" x14ac:dyDescent="0.2">
      <c r="C33" s="112"/>
      <c r="D33" s="112"/>
      <c r="E33" s="112"/>
      <c r="F33" s="112"/>
      <c r="G33" s="224"/>
      <c r="H33" s="112"/>
      <c r="I33" s="224"/>
      <c r="J33" s="112"/>
      <c r="K33" s="112"/>
      <c r="L33" s="224"/>
      <c r="M33" s="112"/>
      <c r="N33" s="224"/>
      <c r="O33" s="112"/>
      <c r="P33" s="224"/>
      <c r="Q33" s="112"/>
      <c r="R33" s="224"/>
      <c r="S33" s="112"/>
      <c r="T33" s="224"/>
      <c r="U33" s="112"/>
      <c r="V33" s="224"/>
      <c r="W33" s="112"/>
      <c r="X33" s="112"/>
      <c r="Y33" s="224"/>
      <c r="Z33" s="112"/>
      <c r="AA33" s="112"/>
      <c r="AB33" s="224"/>
      <c r="AC33" s="112"/>
      <c r="AD33" s="112"/>
    </row>
    <row r="34" spans="3:30" ht="12.75" customHeight="1" x14ac:dyDescent="0.2"/>
    <row r="35" spans="3:30" ht="12.75" customHeight="1" x14ac:dyDescent="0.2"/>
    <row r="36" spans="3:30" ht="12.75" customHeight="1" x14ac:dyDescent="0.2"/>
    <row r="37" spans="3:30" ht="12.75" customHeight="1" x14ac:dyDescent="0.2"/>
    <row r="38" spans="3:30" ht="12.75" customHeight="1" x14ac:dyDescent="0.2"/>
    <row r="39" spans="3:30" ht="12.75" customHeight="1" x14ac:dyDescent="0.2"/>
    <row r="40" spans="3:30" ht="12.75" customHeight="1" x14ac:dyDescent="0.2"/>
    <row r="41" spans="3:30" ht="12.75" customHeight="1" x14ac:dyDescent="0.2"/>
    <row r="42" spans="3:30" ht="12.75" customHeight="1" x14ac:dyDescent="0.2"/>
    <row r="43" spans="3:30" ht="12.75" customHeight="1" x14ac:dyDescent="0.2"/>
    <row r="44" spans="3:30" ht="12.75" customHeight="1" x14ac:dyDescent="0.2"/>
    <row r="45" spans="3:30" ht="12.75" customHeight="1" x14ac:dyDescent="0.2"/>
    <row r="46" spans="3:30" ht="12.75" customHeight="1" x14ac:dyDescent="0.2"/>
    <row r="47" spans="3:30" ht="12.75" customHeight="1" x14ac:dyDescent="0.2"/>
    <row r="48" spans="3:30" ht="12.75" customHeight="1" x14ac:dyDescent="0.2"/>
    <row r="49" ht="12.75" customHeight="1" x14ac:dyDescent="0.2"/>
    <row r="50" ht="12.75" customHeight="1" x14ac:dyDescent="0.2"/>
    <row r="51" ht="12.75" customHeight="1" x14ac:dyDescent="0.2"/>
    <row r="52" ht="12.75" customHeight="1" x14ac:dyDescent="0.2"/>
    <row r="53" ht="12.75" customHeight="1" x14ac:dyDescent="0.2"/>
    <row r="54" ht="12.75" customHeight="1" x14ac:dyDescent="0.2"/>
    <row r="55" ht="12.75" customHeight="1" x14ac:dyDescent="0.2"/>
    <row r="56" ht="12.75" customHeight="1" x14ac:dyDescent="0.2"/>
    <row r="57" ht="12.75" customHeight="1" x14ac:dyDescent="0.2"/>
    <row r="58" ht="12.75" customHeight="1" x14ac:dyDescent="0.2"/>
    <row r="59" ht="12.75" customHeight="1" x14ac:dyDescent="0.2"/>
    <row r="60" ht="12.75" customHeight="1" x14ac:dyDescent="0.2"/>
    <row r="61" ht="12.75" customHeight="1" x14ac:dyDescent="0.2"/>
    <row r="62" ht="12.75" customHeight="1" x14ac:dyDescent="0.2"/>
    <row r="63" ht="12.75" customHeight="1" x14ac:dyDescent="0.2"/>
    <row r="64"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sheetData>
  <mergeCells count="33">
    <mergeCell ref="Z6:Z7"/>
    <mergeCell ref="E6:E7"/>
    <mergeCell ref="F6:F7"/>
    <mergeCell ref="J6:J7"/>
    <mergeCell ref="K6:K7"/>
    <mergeCell ref="W6:W7"/>
    <mergeCell ref="B1:AC1"/>
    <mergeCell ref="Z5:AA5"/>
    <mergeCell ref="C5:F5"/>
    <mergeCell ref="J5:K5"/>
    <mergeCell ref="W5:X5"/>
    <mergeCell ref="H4:H7"/>
    <mergeCell ref="M4:M7"/>
    <mergeCell ref="O4:O7"/>
    <mergeCell ref="Q4:Q7"/>
    <mergeCell ref="S4:S7"/>
    <mergeCell ref="U4:U7"/>
    <mergeCell ref="AC4:AC7"/>
    <mergeCell ref="X6:X7"/>
    <mergeCell ref="AA6:AA7"/>
    <mergeCell ref="C6:C7"/>
    <mergeCell ref="D6:D7"/>
    <mergeCell ref="U29:U32"/>
    <mergeCell ref="AC29:AC32"/>
    <mergeCell ref="C30:F30"/>
    <mergeCell ref="J30:K30"/>
    <mergeCell ref="W30:X30"/>
    <mergeCell ref="Z30:AA30"/>
    <mergeCell ref="H29:H32"/>
    <mergeCell ref="M29:M32"/>
    <mergeCell ref="O29:O32"/>
    <mergeCell ref="Q29:Q32"/>
    <mergeCell ref="S29:S32"/>
  </mergeCells>
  <pageMargins left="0.75" right="0.75" top="1" bottom="1" header="0.5" footer="0.5"/>
  <pageSetup paperSize="9" orientation="landscape" r:id="rId1"/>
  <headerFooter alignWithMargins="0"/>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A1:Q78"/>
  <sheetViews>
    <sheetView showGridLines="0" workbookViewId="0"/>
  </sheetViews>
  <sheetFormatPr defaultRowHeight="11.25" x14ac:dyDescent="0.2"/>
  <cols>
    <col min="1" max="1" width="24.140625" style="118" customWidth="1"/>
    <col min="2" max="2" width="11.42578125" style="11" customWidth="1"/>
    <col min="3" max="17" width="12.28515625" style="11" customWidth="1"/>
    <col min="18" max="20" width="11.42578125" style="11" customWidth="1"/>
    <col min="21" max="16384" width="9.140625" style="11"/>
  </cols>
  <sheetData>
    <row r="1" spans="1:17" s="149" customFormat="1" ht="21.75" customHeight="1" x14ac:dyDescent="0.35">
      <c r="A1" s="379" t="s">
        <v>193</v>
      </c>
      <c r="B1" s="452" t="s">
        <v>10</v>
      </c>
      <c r="C1" s="452"/>
      <c r="D1" s="452"/>
      <c r="E1" s="452"/>
      <c r="F1" s="452"/>
      <c r="G1" s="452"/>
      <c r="H1" s="452"/>
      <c r="I1" s="452"/>
      <c r="J1" s="452"/>
      <c r="K1" s="452"/>
      <c r="L1" s="452"/>
      <c r="M1" s="452"/>
      <c r="N1" s="452"/>
      <c r="O1" s="452"/>
      <c r="P1" s="452"/>
      <c r="Q1" s="452"/>
    </row>
    <row r="2" spans="1:17" ht="12.75" customHeight="1" x14ac:dyDescent="0.2"/>
    <row r="3" spans="1:17" s="14" customFormat="1" ht="12.75" customHeight="1" x14ac:dyDescent="0.2">
      <c r="A3" s="118"/>
      <c r="B3" s="93" t="s">
        <v>472</v>
      </c>
      <c r="C3" s="90" t="s">
        <v>141</v>
      </c>
      <c r="D3" s="90"/>
      <c r="E3" s="90"/>
      <c r="F3" s="90"/>
      <c r="G3" s="90"/>
      <c r="H3" s="90"/>
      <c r="I3" s="90"/>
      <c r="J3" s="90"/>
      <c r="K3" s="90"/>
      <c r="L3" s="90"/>
      <c r="M3" s="90"/>
      <c r="N3" s="90"/>
      <c r="O3" s="90"/>
      <c r="P3" s="90"/>
      <c r="Q3" s="90"/>
    </row>
    <row r="4" spans="1:17" ht="33.75" customHeight="1" x14ac:dyDescent="0.2">
      <c r="B4" s="15" t="s">
        <v>50</v>
      </c>
      <c r="C4" s="273" t="s">
        <v>524</v>
      </c>
      <c r="D4" s="273" t="s">
        <v>525</v>
      </c>
      <c r="E4" s="273" t="s">
        <v>80</v>
      </c>
      <c r="F4" s="274" t="s">
        <v>552</v>
      </c>
      <c r="G4" s="273" t="s">
        <v>273</v>
      </c>
      <c r="H4" s="273" t="s">
        <v>275</v>
      </c>
      <c r="I4" s="273" t="s">
        <v>277</v>
      </c>
      <c r="J4" s="220" t="s">
        <v>279</v>
      </c>
      <c r="K4" s="220" t="s">
        <v>27</v>
      </c>
      <c r="L4" s="275" t="s">
        <v>25</v>
      </c>
      <c r="M4" s="275" t="s">
        <v>522</v>
      </c>
      <c r="N4" s="273" t="s">
        <v>314</v>
      </c>
      <c r="O4" s="275" t="s">
        <v>287</v>
      </c>
      <c r="P4" s="273" t="s">
        <v>545</v>
      </c>
      <c r="Q4" s="273" t="s">
        <v>79</v>
      </c>
    </row>
    <row r="5" spans="1:17" ht="12.75" customHeight="1" x14ac:dyDescent="0.2">
      <c r="B5" s="255">
        <v>1997</v>
      </c>
      <c r="C5" s="318">
        <v>9.7703537100000001E-2</v>
      </c>
      <c r="D5" s="318">
        <v>0.11374907989999999</v>
      </c>
      <c r="E5" s="318">
        <v>8.2654650299999993E-2</v>
      </c>
      <c r="F5" s="319">
        <v>1.0661791926999999</v>
      </c>
      <c r="G5" s="318">
        <v>6.9159955499999995E-2</v>
      </c>
      <c r="H5" s="318">
        <v>8.2288745799999993E-2</v>
      </c>
      <c r="I5" s="318">
        <v>0.14603966269999999</v>
      </c>
      <c r="J5" s="272">
        <v>2075</v>
      </c>
      <c r="K5" s="272">
        <v>564</v>
      </c>
      <c r="L5" s="254">
        <v>0.4839851275</v>
      </c>
      <c r="M5" s="254">
        <v>0.66902056129999998</v>
      </c>
      <c r="N5" s="318">
        <v>0.1034908954</v>
      </c>
      <c r="O5" s="254" t="s">
        <v>72</v>
      </c>
      <c r="P5" s="254" t="s">
        <v>72</v>
      </c>
      <c r="Q5" s="254" t="s">
        <v>72</v>
      </c>
    </row>
    <row r="6" spans="1:17" ht="12.75" customHeight="1" x14ac:dyDescent="0.2">
      <c r="B6" s="255">
        <v>1998</v>
      </c>
      <c r="C6" s="318">
        <v>7.4411306900000002E-2</v>
      </c>
      <c r="D6" s="318">
        <v>1.0085059999999999E-3</v>
      </c>
      <c r="E6" s="318">
        <v>8.7953679600000001E-2</v>
      </c>
      <c r="F6" s="319">
        <v>1.0852420115000001</v>
      </c>
      <c r="G6" s="318">
        <v>4.2873570299999997E-2</v>
      </c>
      <c r="H6" s="318">
        <v>6.4558520000000002E-4</v>
      </c>
      <c r="I6" s="318">
        <v>9.9327716299999994E-2</v>
      </c>
      <c r="J6" s="272">
        <v>2247</v>
      </c>
      <c r="K6" s="272">
        <v>538</v>
      </c>
      <c r="L6" s="254">
        <v>0.47956064310000002</v>
      </c>
      <c r="M6" s="254">
        <v>0.74914947880000005</v>
      </c>
      <c r="N6" s="318">
        <v>6.8055906999999999E-2</v>
      </c>
      <c r="O6" s="254">
        <v>1.1969565478999999</v>
      </c>
      <c r="P6" s="318">
        <v>4.1052207299999997E-2</v>
      </c>
      <c r="Q6" s="318">
        <v>-3.8213289999999997E-2</v>
      </c>
    </row>
    <row r="7" spans="1:17" ht="12.75" customHeight="1" x14ac:dyDescent="0.2">
      <c r="B7" s="255">
        <v>1999</v>
      </c>
      <c r="C7" s="318">
        <v>9.4704610199999997E-2</v>
      </c>
      <c r="D7" s="318">
        <v>0.1252682313</v>
      </c>
      <c r="E7" s="318">
        <v>6.8306293300000001E-2</v>
      </c>
      <c r="F7" s="319">
        <v>1.4169013532000001</v>
      </c>
      <c r="G7" s="318">
        <v>2.4993143E-3</v>
      </c>
      <c r="H7" s="318">
        <v>8.5407579999999997E-2</v>
      </c>
      <c r="I7" s="318">
        <v>0.15605781320000001</v>
      </c>
      <c r="J7" s="272">
        <v>2305</v>
      </c>
      <c r="K7" s="272">
        <v>504</v>
      </c>
      <c r="L7" s="254">
        <v>0.41375292320000001</v>
      </c>
      <c r="M7" s="254">
        <v>0.60685593540000005</v>
      </c>
      <c r="N7" s="318">
        <v>0.1582691889</v>
      </c>
      <c r="O7" s="254">
        <v>1.5070601941999999</v>
      </c>
      <c r="P7" s="318">
        <v>3.2710713000000001E-3</v>
      </c>
      <c r="Q7" s="318">
        <v>-2.2344238999999998E-2</v>
      </c>
    </row>
    <row r="8" spans="1:17" ht="12.75" customHeight="1" x14ac:dyDescent="0.2">
      <c r="B8" s="255">
        <v>2000</v>
      </c>
      <c r="C8" s="318">
        <v>8.4651661500000003E-2</v>
      </c>
      <c r="D8" s="318">
        <v>3.2828055600000003E-2</v>
      </c>
      <c r="E8" s="318">
        <v>0.130739201</v>
      </c>
      <c r="F8" s="319">
        <v>1.5944447926</v>
      </c>
      <c r="G8" s="318">
        <v>3.9259829199999999E-2</v>
      </c>
      <c r="H8" s="318">
        <v>2.1433639300000001E-2</v>
      </c>
      <c r="I8" s="318">
        <v>0.1433934965</v>
      </c>
      <c r="J8" s="272">
        <v>2373</v>
      </c>
      <c r="K8" s="272">
        <v>599</v>
      </c>
      <c r="L8" s="254">
        <v>0.38544000639999998</v>
      </c>
      <c r="M8" s="254">
        <v>0.59034519379999995</v>
      </c>
      <c r="N8" s="318">
        <v>0.23922283250000001</v>
      </c>
      <c r="O8" s="254">
        <v>1.7801143260000001</v>
      </c>
      <c r="P8" s="318">
        <v>5.6305508099999999E-2</v>
      </c>
      <c r="Q8" s="318">
        <v>2.6287051499999999E-2</v>
      </c>
    </row>
    <row r="9" spans="1:17" ht="12.75" customHeight="1" x14ac:dyDescent="0.2">
      <c r="B9" s="255">
        <v>2001</v>
      </c>
      <c r="C9" s="318">
        <v>6.7473381400000004E-2</v>
      </c>
      <c r="D9" s="318">
        <v>3.2888502899999998E-2</v>
      </c>
      <c r="E9" s="318">
        <v>9.55102756E-2</v>
      </c>
      <c r="F9" s="319">
        <v>1.7081172448999999</v>
      </c>
      <c r="G9" s="318">
        <v>3.6545249199999998E-2</v>
      </c>
      <c r="H9" s="318">
        <v>1.9405470899999999E-2</v>
      </c>
      <c r="I9" s="318">
        <v>0.1078152726</v>
      </c>
      <c r="J9" s="272">
        <v>2815</v>
      </c>
      <c r="K9" s="272">
        <v>671</v>
      </c>
      <c r="L9" s="254">
        <v>0.3692600063</v>
      </c>
      <c r="M9" s="254">
        <v>0.62582396520000005</v>
      </c>
      <c r="N9" s="318">
        <v>0.29188511099999997</v>
      </c>
      <c r="O9" s="254">
        <v>2.0154563436999999</v>
      </c>
      <c r="P9" s="318">
        <v>5.3077531900000002E-2</v>
      </c>
      <c r="Q9" s="318">
        <v>-0.11241164400000001</v>
      </c>
    </row>
    <row r="10" spans="1:17" ht="12.75" customHeight="1" x14ac:dyDescent="0.2">
      <c r="B10" s="255">
        <v>2002</v>
      </c>
      <c r="C10" s="318">
        <v>7.0414481200000004E-2</v>
      </c>
      <c r="D10" s="318">
        <v>7.9060346700000006E-2</v>
      </c>
      <c r="E10" s="318">
        <v>6.0543833300000002E-2</v>
      </c>
      <c r="F10" s="319">
        <v>1.8556470022</v>
      </c>
      <c r="G10" s="318">
        <v>2.7554992600000001E-2</v>
      </c>
      <c r="H10" s="318">
        <v>4.6395659700000001E-2</v>
      </c>
      <c r="I10" s="318">
        <v>0.11800085270000001</v>
      </c>
      <c r="J10" s="272">
        <v>2498</v>
      </c>
      <c r="K10" s="272">
        <v>609</v>
      </c>
      <c r="L10" s="254">
        <v>0.35018333820000003</v>
      </c>
      <c r="M10" s="254">
        <v>0.59672857980000005</v>
      </c>
      <c r="N10" s="318">
        <v>0.1715595184</v>
      </c>
      <c r="O10" s="254">
        <v>1.4835320816999999</v>
      </c>
      <c r="P10" s="318">
        <v>-5.9336620999999999E-2</v>
      </c>
      <c r="Q10" s="318">
        <v>6.0198664200000002E-2</v>
      </c>
    </row>
    <row r="11" spans="1:17" ht="12.75" customHeight="1" x14ac:dyDescent="0.2">
      <c r="B11" s="255">
        <v>2003</v>
      </c>
      <c r="C11" s="318">
        <v>8.3244091800000003E-2</v>
      </c>
      <c r="D11" s="318">
        <v>0.13605018620000001</v>
      </c>
      <c r="E11" s="318">
        <v>5.4274295200000003E-2</v>
      </c>
      <c r="F11" s="319">
        <v>1.6500751628999999</v>
      </c>
      <c r="G11" s="318">
        <v>4.1251464699999997E-2</v>
      </c>
      <c r="H11" s="318">
        <v>8.0393639099999997E-2</v>
      </c>
      <c r="I11" s="318">
        <v>0.1303569403</v>
      </c>
      <c r="J11" s="272">
        <v>2564</v>
      </c>
      <c r="K11" s="272">
        <v>654</v>
      </c>
      <c r="L11" s="254">
        <v>0.37734778769999999</v>
      </c>
      <c r="M11" s="254">
        <v>0.63858580570000001</v>
      </c>
      <c r="N11" s="318">
        <v>0.19422705779999999</v>
      </c>
      <c r="O11" s="254">
        <v>1.619441336</v>
      </c>
      <c r="P11" s="318">
        <v>5.1748852099999999E-2</v>
      </c>
      <c r="Q11" s="318">
        <v>2.4634520600000001E-2</v>
      </c>
    </row>
    <row r="12" spans="1:17" ht="12.75" customHeight="1" x14ac:dyDescent="0.2">
      <c r="B12" s="255">
        <v>2004</v>
      </c>
      <c r="C12" s="318">
        <v>0.10112377340000001</v>
      </c>
      <c r="D12" s="318">
        <v>0.19032321560000001</v>
      </c>
      <c r="E12" s="318">
        <v>4.3715876299999998E-2</v>
      </c>
      <c r="F12" s="319">
        <v>1.4626582607</v>
      </c>
      <c r="G12" s="318">
        <v>6.6927772900000002E-2</v>
      </c>
      <c r="H12" s="318">
        <v>0.1150098531</v>
      </c>
      <c r="I12" s="318">
        <v>0.15048759380000001</v>
      </c>
      <c r="J12" s="272">
        <v>2675</v>
      </c>
      <c r="K12" s="272">
        <v>754</v>
      </c>
      <c r="L12" s="254">
        <v>0.40606527339999998</v>
      </c>
      <c r="M12" s="254">
        <v>0.67197415299999996</v>
      </c>
      <c r="N12" s="318">
        <v>0.1914735289</v>
      </c>
      <c r="O12" s="254">
        <v>1.6712798353</v>
      </c>
      <c r="P12" s="318">
        <v>6.1122131000000003E-2</v>
      </c>
      <c r="Q12" s="318">
        <v>1.6868989399999999E-2</v>
      </c>
    </row>
    <row r="13" spans="1:17" ht="12.75" customHeight="1" x14ac:dyDescent="0.2">
      <c r="B13" s="255">
        <v>2005</v>
      </c>
      <c r="C13" s="318">
        <v>0.10275967649999999</v>
      </c>
      <c r="D13" s="318">
        <v>0.19746219379999999</v>
      </c>
      <c r="E13" s="318">
        <v>4.4682681299999999E-2</v>
      </c>
      <c r="F13" s="319">
        <v>1.5746472561</v>
      </c>
      <c r="G13" s="318">
        <v>6.3469198899999996E-2</v>
      </c>
      <c r="H13" s="318">
        <v>0.1143709076</v>
      </c>
      <c r="I13" s="318">
        <v>0.15325492469999999</v>
      </c>
      <c r="J13" s="272">
        <v>3079</v>
      </c>
      <c r="K13" s="272">
        <v>850</v>
      </c>
      <c r="L13" s="254">
        <v>0.38836483510000003</v>
      </c>
      <c r="M13" s="254">
        <v>0.6705146783</v>
      </c>
      <c r="N13" s="318">
        <v>0.1917835178</v>
      </c>
      <c r="O13" s="254">
        <v>1.5857691217000001</v>
      </c>
      <c r="P13" s="318">
        <v>0.15896432220000001</v>
      </c>
      <c r="Q13" s="318">
        <v>7.1317828999999996E-3</v>
      </c>
    </row>
    <row r="14" spans="1:17" ht="12.75" customHeight="1" x14ac:dyDescent="0.2">
      <c r="B14" s="255">
        <v>2006</v>
      </c>
      <c r="C14" s="318">
        <v>0.113033456</v>
      </c>
      <c r="D14" s="318">
        <v>0.22060150340000001</v>
      </c>
      <c r="E14" s="318">
        <v>4.0683946700000001E-2</v>
      </c>
      <c r="F14" s="319">
        <v>1.5229208803000001</v>
      </c>
      <c r="G14" s="318">
        <v>8.2591512800000003E-2</v>
      </c>
      <c r="H14" s="318">
        <v>0.13180220640000001</v>
      </c>
      <c r="I14" s="318">
        <v>0.17038244659999999</v>
      </c>
      <c r="J14" s="272">
        <v>3286</v>
      </c>
      <c r="K14" s="272">
        <v>877</v>
      </c>
      <c r="L14" s="254">
        <v>0.39636597709999999</v>
      </c>
      <c r="M14" s="254">
        <v>0.66341021769999997</v>
      </c>
      <c r="N14" s="318">
        <v>0.20287803069999999</v>
      </c>
      <c r="O14" s="254">
        <v>1.7048981591000001</v>
      </c>
      <c r="P14" s="318">
        <v>3.4920053100000001E-2</v>
      </c>
      <c r="Q14" s="318">
        <v>-3.0403324999999998E-2</v>
      </c>
    </row>
    <row r="15" spans="1:17" ht="12.75" customHeight="1" x14ac:dyDescent="0.2">
      <c r="B15" s="255">
        <v>2007</v>
      </c>
      <c r="C15" s="318">
        <v>6.3871868900000003E-2</v>
      </c>
      <c r="D15" s="318">
        <v>0.1180882576</v>
      </c>
      <c r="E15" s="318">
        <v>3.2654966600000002E-2</v>
      </c>
      <c r="F15" s="319">
        <v>1.6683487332</v>
      </c>
      <c r="G15" s="318">
        <v>5.45944041E-2</v>
      </c>
      <c r="H15" s="318">
        <v>6.8025394599999997E-2</v>
      </c>
      <c r="I15" s="318">
        <v>9.8178539400000001E-2</v>
      </c>
      <c r="J15" s="272">
        <v>3106</v>
      </c>
      <c r="K15" s="272">
        <v>788</v>
      </c>
      <c r="L15" s="254">
        <v>0.37476360850000001</v>
      </c>
      <c r="M15" s="254">
        <v>0.65056853859999997</v>
      </c>
      <c r="N15" s="318">
        <v>0.1786881182</v>
      </c>
      <c r="O15" s="254">
        <v>1.5582947653000001</v>
      </c>
      <c r="P15" s="318">
        <v>-9.5639969999999994E-3</v>
      </c>
      <c r="Q15" s="318">
        <v>4.7947924099999997E-2</v>
      </c>
    </row>
    <row r="16" spans="1:17" ht="12.75" customHeight="1" x14ac:dyDescent="0.2">
      <c r="B16" s="255">
        <v>2008</v>
      </c>
      <c r="C16" s="318">
        <v>5.9202401100000003E-2</v>
      </c>
      <c r="D16" s="318">
        <v>6.4404940999999993E-2</v>
      </c>
      <c r="E16" s="318">
        <v>5.7042506100000001E-2</v>
      </c>
      <c r="F16" s="319">
        <v>1.6999204376999999</v>
      </c>
      <c r="G16" s="318">
        <v>3.1599797300000003E-2</v>
      </c>
      <c r="H16" s="318">
        <v>3.7838390899999998E-2</v>
      </c>
      <c r="I16" s="318">
        <v>9.39082527E-2</v>
      </c>
      <c r="J16" s="272">
        <v>3201</v>
      </c>
      <c r="K16" s="272">
        <v>733</v>
      </c>
      <c r="L16" s="254">
        <v>0.37038128460000003</v>
      </c>
      <c r="M16" s="254">
        <v>0.63042809740000005</v>
      </c>
      <c r="N16" s="318">
        <v>0.1745077669</v>
      </c>
      <c r="O16" s="254">
        <v>1.4851907043999999</v>
      </c>
      <c r="P16" s="318">
        <v>6.46019657E-2</v>
      </c>
      <c r="Q16" s="318">
        <v>3.3103552799999998E-2</v>
      </c>
    </row>
    <row r="17" spans="2:17" ht="12.75" customHeight="1" x14ac:dyDescent="0.2">
      <c r="B17" s="255">
        <v>2009</v>
      </c>
      <c r="C17" s="318">
        <v>-1.5827382000000001E-2</v>
      </c>
      <c r="D17" s="318">
        <v>-0.11397901100000001</v>
      </c>
      <c r="E17" s="318">
        <v>3.62809267E-2</v>
      </c>
      <c r="F17" s="319">
        <v>1.8835293343999999</v>
      </c>
      <c r="G17" s="318">
        <v>-7.3051852E-2</v>
      </c>
      <c r="H17" s="318">
        <v>-7.0342610999999999E-2</v>
      </c>
      <c r="I17" s="318">
        <v>-2.8166121999999998E-2</v>
      </c>
      <c r="J17" s="272">
        <v>2796</v>
      </c>
      <c r="K17" s="272">
        <v>445</v>
      </c>
      <c r="L17" s="254">
        <v>0.34679723489999997</v>
      </c>
      <c r="M17" s="254">
        <v>0.56192975030000003</v>
      </c>
      <c r="N17" s="318">
        <v>0.165108211</v>
      </c>
      <c r="O17" s="254">
        <v>1.4182416057</v>
      </c>
      <c r="P17" s="318">
        <v>-0.12198518799999999</v>
      </c>
      <c r="Q17" s="318">
        <v>4.9127438000000001E-3</v>
      </c>
    </row>
    <row r="18" spans="2:17" ht="12.75" customHeight="1" x14ac:dyDescent="0.2">
      <c r="B18" s="255">
        <v>2010</v>
      </c>
      <c r="C18" s="318">
        <v>-2.9155223000000001E-2</v>
      </c>
      <c r="D18" s="318">
        <v>-0.21478392099999999</v>
      </c>
      <c r="E18" s="318">
        <v>6.4440550299999996E-2</v>
      </c>
      <c r="F18" s="319">
        <v>1.9838913041999999</v>
      </c>
      <c r="G18" s="318">
        <v>-9.0684754000000006E-2</v>
      </c>
      <c r="H18" s="318">
        <v>-0.11316667599999999</v>
      </c>
      <c r="I18" s="318">
        <v>-4.5836997999999997E-2</v>
      </c>
      <c r="J18" s="272">
        <v>2855</v>
      </c>
      <c r="K18" s="272">
        <v>398</v>
      </c>
      <c r="L18" s="254">
        <v>0.33513285110000002</v>
      </c>
      <c r="M18" s="254">
        <v>0.63606311010000005</v>
      </c>
      <c r="N18" s="318">
        <v>0.1502730776</v>
      </c>
      <c r="O18" s="254">
        <v>1.4096204228</v>
      </c>
      <c r="P18" s="318">
        <v>-1.9327871999999999E-2</v>
      </c>
      <c r="Q18" s="318">
        <v>-3.9401678000000002E-2</v>
      </c>
    </row>
    <row r="19" spans="2:17" ht="12.75" customHeight="1" x14ac:dyDescent="0.2">
      <c r="B19" s="187">
        <v>2011</v>
      </c>
      <c r="C19" s="320">
        <v>5.4196224500000001E-2</v>
      </c>
      <c r="D19" s="320">
        <v>6.5140870500000003E-2</v>
      </c>
      <c r="E19" s="320">
        <v>4.7613175799999997E-2</v>
      </c>
      <c r="F19" s="321">
        <v>1.6459183667999999</v>
      </c>
      <c r="G19" s="320">
        <v>-3.7713139999999999E-2</v>
      </c>
      <c r="H19" s="320">
        <v>4.0842550900000003E-2</v>
      </c>
      <c r="I19" s="320">
        <v>8.9909332800000005E-2</v>
      </c>
      <c r="J19" s="312">
        <v>2919</v>
      </c>
      <c r="K19" s="312">
        <v>543</v>
      </c>
      <c r="L19" s="322">
        <v>0.37794060940000002</v>
      </c>
      <c r="M19" s="322">
        <v>0.6027875278</v>
      </c>
      <c r="N19" s="320">
        <v>0.12564705370000001</v>
      </c>
      <c r="O19" s="322">
        <v>1.2694678791</v>
      </c>
      <c r="P19" s="320">
        <v>-2.7138563000000001E-2</v>
      </c>
      <c r="Q19" s="320">
        <v>-4.8537789999999997E-2</v>
      </c>
    </row>
    <row r="20" spans="2:17" ht="12.75" customHeight="1" x14ac:dyDescent="0.2">
      <c r="B20" s="255">
        <v>2012</v>
      </c>
      <c r="C20" s="318">
        <v>3.1271945299999999E-2</v>
      </c>
      <c r="D20" s="318">
        <v>-4.9861860000000001E-3</v>
      </c>
      <c r="E20" s="318">
        <v>5.3991764999999997E-2</v>
      </c>
      <c r="F20" s="319">
        <v>1.5959114207</v>
      </c>
      <c r="G20" s="318">
        <v>-9.2932410000000007E-3</v>
      </c>
      <c r="H20" s="318">
        <v>-2.899179E-3</v>
      </c>
      <c r="I20" s="318">
        <v>4.7201012799999997E-2</v>
      </c>
      <c r="J20" s="272">
        <v>2940</v>
      </c>
      <c r="K20" s="272">
        <v>646</v>
      </c>
      <c r="L20" s="254">
        <v>0.3852211566</v>
      </c>
      <c r="M20" s="254">
        <v>0.66252699930000003</v>
      </c>
      <c r="N20" s="318">
        <v>5.44295905E-2</v>
      </c>
      <c r="O20" s="254">
        <v>1.113350254</v>
      </c>
      <c r="P20" s="318">
        <v>-4.2721072999999998E-2</v>
      </c>
      <c r="Q20" s="318">
        <v>-4.9417212000000002E-2</v>
      </c>
    </row>
    <row r="21" spans="2:17" ht="12.75" customHeight="1" x14ac:dyDescent="0.2">
      <c r="B21" s="255">
        <v>2013</v>
      </c>
      <c r="C21" s="318">
        <v>6.6109753000000004E-3</v>
      </c>
      <c r="D21" s="318">
        <v>-6.4917504000000001E-2</v>
      </c>
      <c r="E21" s="318">
        <v>5.0568526199999998E-2</v>
      </c>
      <c r="F21" s="319">
        <v>1.6272183607999999</v>
      </c>
      <c r="G21" s="318">
        <v>-1.9707433999999999E-2</v>
      </c>
      <c r="H21" s="318">
        <v>-3.6139609000000003E-2</v>
      </c>
      <c r="I21" s="318">
        <v>9.6690396000000001E-3</v>
      </c>
      <c r="J21" s="272">
        <v>3006</v>
      </c>
      <c r="K21" s="272">
        <v>589</v>
      </c>
      <c r="L21" s="254">
        <v>0.38063071380000002</v>
      </c>
      <c r="M21" s="254">
        <v>0.68372615430000006</v>
      </c>
      <c r="N21" s="318">
        <v>6.9103406000000006E-2</v>
      </c>
      <c r="O21" s="254">
        <v>1.1470742296000001</v>
      </c>
      <c r="P21" s="318">
        <v>-6.3446707000000005E-2</v>
      </c>
      <c r="Q21" s="318">
        <v>-8.4152178999999994E-2</v>
      </c>
    </row>
    <row r="22" spans="2:17" ht="12.75" customHeight="1" x14ac:dyDescent="0.2">
      <c r="B22" s="255">
        <v>2014</v>
      </c>
      <c r="C22" s="318">
        <v>2.9150472899999998E-2</v>
      </c>
      <c r="D22" s="318">
        <v>-7.2232870000000001E-3</v>
      </c>
      <c r="E22" s="318">
        <v>5.1217084099999997E-2</v>
      </c>
      <c r="F22" s="319">
        <v>1.6483469390000001</v>
      </c>
      <c r="G22" s="318">
        <v>-7.0631380000000001E-3</v>
      </c>
      <c r="H22" s="318">
        <v>-3.9676859999999998E-3</v>
      </c>
      <c r="I22" s="318">
        <v>4.2405568099999999E-2</v>
      </c>
      <c r="J22" s="272">
        <v>3183</v>
      </c>
      <c r="K22" s="272">
        <v>655</v>
      </c>
      <c r="L22" s="254">
        <v>0.3775940324</v>
      </c>
      <c r="M22" s="254">
        <v>0.68742088040000005</v>
      </c>
      <c r="N22" s="318">
        <v>0.1122875983</v>
      </c>
      <c r="O22" s="254">
        <v>1.3277458269</v>
      </c>
      <c r="P22" s="318">
        <v>1.31098177E-2</v>
      </c>
      <c r="Q22" s="318">
        <v>-4.3191197000000001E-2</v>
      </c>
    </row>
    <row r="23" spans="2:17" ht="12.75" customHeight="1" x14ac:dyDescent="0.2">
      <c r="B23" s="239">
        <v>2015</v>
      </c>
      <c r="C23" s="323">
        <v>6.4999796499999998E-2</v>
      </c>
      <c r="D23" s="323">
        <v>9.8875122900000001E-2</v>
      </c>
      <c r="E23" s="323">
        <v>4.2477731499999997E-2</v>
      </c>
      <c r="F23" s="324">
        <v>1.5041055136000001</v>
      </c>
      <c r="G23" s="323">
        <v>4.7701574099999998E-2</v>
      </c>
      <c r="H23" s="323">
        <v>5.96930372E-2</v>
      </c>
      <c r="I23" s="323">
        <v>9.8265543799999994E-2</v>
      </c>
      <c r="J23" s="244">
        <v>3481</v>
      </c>
      <c r="K23" s="244">
        <v>861</v>
      </c>
      <c r="L23" s="325">
        <v>0.3993441948</v>
      </c>
      <c r="M23" s="325">
        <v>0.66147088809999999</v>
      </c>
      <c r="N23" s="323">
        <v>0.11410950039999999</v>
      </c>
      <c r="O23" s="325">
        <v>1.3166638248</v>
      </c>
      <c r="P23" s="323">
        <v>5.7646736400000002E-2</v>
      </c>
      <c r="Q23" s="323">
        <v>-3.2969139000000001E-2</v>
      </c>
    </row>
    <row r="24" spans="2:17" ht="12.75" customHeight="1" x14ac:dyDescent="0.2"/>
    <row r="25" spans="2:17" ht="12.75" customHeight="1" x14ac:dyDescent="0.2"/>
    <row r="26" spans="2:17" ht="12.75" customHeight="1" x14ac:dyDescent="0.2"/>
    <row r="27" spans="2:17" ht="12.75" customHeight="1" x14ac:dyDescent="0.2"/>
    <row r="28" spans="2:17" ht="12.75" customHeight="1" x14ac:dyDescent="0.2"/>
    <row r="29" spans="2:17" ht="12.75" customHeight="1" x14ac:dyDescent="0.25">
      <c r="C29" s="28"/>
    </row>
    <row r="30" spans="2:17" ht="12.75" customHeight="1" x14ac:dyDescent="0.25">
      <c r="C30"/>
    </row>
    <row r="31" spans="2:17" ht="12.75" customHeight="1" x14ac:dyDescent="0.2"/>
    <row r="32" spans="2:17" ht="12.75" customHeight="1" x14ac:dyDescent="0.2"/>
    <row r="33" ht="12.75" customHeight="1" x14ac:dyDescent="0.2"/>
    <row r="34" ht="12.75" customHeight="1" x14ac:dyDescent="0.2"/>
    <row r="35" ht="12.75" customHeight="1" x14ac:dyDescent="0.2"/>
    <row r="36" ht="12.75" customHeight="1" x14ac:dyDescent="0.2"/>
    <row r="37" ht="12.75" customHeight="1" x14ac:dyDescent="0.2"/>
    <row r="38" ht="12.75" customHeight="1" x14ac:dyDescent="0.2"/>
    <row r="39" ht="12.75" customHeight="1" x14ac:dyDescent="0.2"/>
    <row r="40" ht="12.75" customHeight="1" x14ac:dyDescent="0.2"/>
    <row r="41" ht="12.75" customHeight="1" x14ac:dyDescent="0.2"/>
    <row r="42" ht="12.75" customHeight="1" x14ac:dyDescent="0.2"/>
    <row r="43" ht="12.75" customHeight="1" x14ac:dyDescent="0.2"/>
    <row r="44" ht="12.75" customHeight="1" x14ac:dyDescent="0.2"/>
    <row r="45" ht="12.75" customHeight="1" x14ac:dyDescent="0.2"/>
    <row r="46" ht="12.75" customHeight="1" x14ac:dyDescent="0.2"/>
    <row r="47" ht="12.75" customHeight="1" x14ac:dyDescent="0.2"/>
    <row r="48" ht="12.75" customHeight="1" x14ac:dyDescent="0.2"/>
    <row r="49" ht="12.75" customHeight="1" x14ac:dyDescent="0.2"/>
    <row r="50" ht="12.75" customHeight="1" x14ac:dyDescent="0.2"/>
    <row r="51" ht="12.75" customHeight="1" x14ac:dyDescent="0.2"/>
    <row r="52" ht="12.75" customHeight="1" x14ac:dyDescent="0.2"/>
    <row r="53" ht="12.75" customHeight="1" x14ac:dyDescent="0.2"/>
    <row r="54" ht="12.75" customHeight="1" x14ac:dyDescent="0.2"/>
    <row r="55" ht="12.75" customHeight="1" x14ac:dyDescent="0.2"/>
    <row r="56" ht="12.75" customHeight="1" x14ac:dyDescent="0.2"/>
    <row r="57" ht="12.75" customHeight="1" x14ac:dyDescent="0.2"/>
    <row r="58" ht="12.75" customHeight="1" x14ac:dyDescent="0.2"/>
    <row r="59" ht="12.75" customHeight="1" x14ac:dyDescent="0.2"/>
    <row r="60" ht="12.75" customHeight="1" x14ac:dyDescent="0.2"/>
    <row r="61" ht="12.75" customHeight="1" x14ac:dyDescent="0.2"/>
    <row r="62" ht="12.75" customHeight="1" x14ac:dyDescent="0.2"/>
    <row r="63" ht="12.75" customHeight="1" x14ac:dyDescent="0.2"/>
    <row r="64"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sheetData>
  <mergeCells count="1">
    <mergeCell ref="B1:Q1"/>
  </mergeCells>
  <pageMargins left="0.75" right="0.75" top="1" bottom="1" header="0.5" footer="0.5"/>
  <pageSetup paperSize="9" orientation="landscape" r:id="rId1"/>
  <headerFooter alignWithMargins="0"/>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A1:Q78"/>
  <sheetViews>
    <sheetView showGridLines="0" workbookViewId="0"/>
  </sheetViews>
  <sheetFormatPr defaultRowHeight="15" x14ac:dyDescent="0.25"/>
  <cols>
    <col min="1" max="1" width="24.140625" style="117" customWidth="1"/>
    <col min="2" max="20" width="11.42578125" customWidth="1"/>
  </cols>
  <sheetData>
    <row r="1" spans="1:17" s="151" customFormat="1" ht="21.75" customHeight="1" x14ac:dyDescent="0.35">
      <c r="A1" s="380" t="s">
        <v>193</v>
      </c>
      <c r="B1" s="452" t="s">
        <v>10</v>
      </c>
      <c r="C1" s="452"/>
      <c r="D1" s="452"/>
      <c r="E1" s="452"/>
      <c r="F1" s="452"/>
      <c r="G1" s="452"/>
      <c r="H1" s="452"/>
      <c r="I1" s="452"/>
      <c r="J1" s="452"/>
      <c r="K1" s="452"/>
      <c r="L1" s="452"/>
      <c r="M1" s="452"/>
      <c r="N1" s="452"/>
      <c r="O1" s="452"/>
      <c r="P1" s="150"/>
      <c r="Q1" s="150"/>
    </row>
    <row r="2" spans="1:17" s="113" customFormat="1" ht="12.75" customHeight="1" x14ac:dyDescent="0.2">
      <c r="A2" s="119"/>
    </row>
    <row r="3" spans="1:17" ht="12.75" customHeight="1" x14ac:dyDescent="0.25"/>
    <row r="4" spans="1:17" ht="12.75" customHeight="1" x14ac:dyDescent="0.25"/>
    <row r="5" spans="1:17" ht="12.75" customHeight="1" x14ac:dyDescent="0.25"/>
    <row r="6" spans="1:17" ht="28.5" customHeight="1" x14ac:dyDescent="0.25"/>
    <row r="7" spans="1:17" ht="12.75" customHeight="1" x14ac:dyDescent="0.25"/>
    <row r="8" spans="1:17" ht="12.75" customHeight="1" x14ac:dyDescent="0.25"/>
    <row r="9" spans="1:17" ht="12.75" customHeight="1" x14ac:dyDescent="0.25"/>
    <row r="10" spans="1:17" ht="12.75" customHeight="1" x14ac:dyDescent="0.25"/>
    <row r="11" spans="1:17" ht="12.75" customHeight="1" x14ac:dyDescent="0.25"/>
    <row r="12" spans="1:17" ht="12.75" customHeight="1" x14ac:dyDescent="0.25"/>
    <row r="13" spans="1:17" ht="12.75" customHeight="1" x14ac:dyDescent="0.25"/>
    <row r="14" spans="1:17" ht="12.75" customHeight="1" x14ac:dyDescent="0.25"/>
    <row r="15" spans="1:17" ht="12.75" customHeight="1" x14ac:dyDescent="0.25"/>
    <row r="16" spans="1:17" ht="12.75" customHeight="1" x14ac:dyDescent="0.25"/>
    <row r="17" ht="12.75" customHeight="1" x14ac:dyDescent="0.25"/>
    <row r="18" ht="12.75" customHeight="1" x14ac:dyDescent="0.25"/>
    <row r="19" ht="12.75" customHeight="1" x14ac:dyDescent="0.25"/>
    <row r="20" ht="12.75" customHeight="1" x14ac:dyDescent="0.25"/>
    <row r="21" ht="12.75" customHeight="1" x14ac:dyDescent="0.25"/>
    <row r="22" ht="12.75" customHeight="1" x14ac:dyDescent="0.25"/>
    <row r="23" ht="12.75" customHeight="1" x14ac:dyDescent="0.25"/>
    <row r="24" ht="12.75" customHeight="1" x14ac:dyDescent="0.25"/>
    <row r="25" ht="12.75" customHeight="1" x14ac:dyDescent="0.25"/>
    <row r="26" ht="12.75" customHeight="1" x14ac:dyDescent="0.25"/>
    <row r="27" ht="12.75" customHeight="1" x14ac:dyDescent="0.25"/>
    <row r="28" ht="12.75" customHeight="1" x14ac:dyDescent="0.25"/>
    <row r="29" ht="12.75" customHeight="1" x14ac:dyDescent="0.25"/>
    <row r="30" ht="12.75" customHeight="1" x14ac:dyDescent="0.25"/>
    <row r="31" ht="12.75" customHeight="1" x14ac:dyDescent="0.25"/>
    <row r="32" ht="12.75" customHeight="1" x14ac:dyDescent="0.25"/>
    <row r="33" spans="3:3" ht="12.75" customHeight="1" x14ac:dyDescent="0.25"/>
    <row r="34" spans="3:3" ht="12.75" customHeight="1" x14ac:dyDescent="0.25"/>
    <row r="35" spans="3:3" ht="12.75" customHeight="1" x14ac:dyDescent="0.25"/>
    <row r="36" spans="3:3" ht="12.75" customHeight="1" x14ac:dyDescent="0.25">
      <c r="C36" t="s">
        <v>310</v>
      </c>
    </row>
    <row r="37" spans="3:3" ht="12.75" customHeight="1" x14ac:dyDescent="0.25"/>
    <row r="38" spans="3:3" ht="12.75" customHeight="1" x14ac:dyDescent="0.25"/>
    <row r="39" spans="3:3" ht="12.75" customHeight="1" x14ac:dyDescent="0.25">
      <c r="C39" s="28"/>
    </row>
    <row r="40" spans="3:3" ht="12.75" customHeight="1" x14ac:dyDescent="0.25"/>
    <row r="41" spans="3:3" ht="12.75" customHeight="1" x14ac:dyDescent="0.25"/>
    <row r="42" spans="3:3" ht="12.75" customHeight="1" x14ac:dyDescent="0.25"/>
    <row r="43" spans="3:3" ht="12.75" customHeight="1" x14ac:dyDescent="0.25"/>
    <row r="44" spans="3:3" ht="12.75" customHeight="1" x14ac:dyDescent="0.25"/>
    <row r="45" spans="3:3" ht="12.75" customHeight="1" x14ac:dyDescent="0.25"/>
    <row r="46" spans="3:3" ht="12.75" customHeight="1" x14ac:dyDescent="0.25"/>
    <row r="47" spans="3:3" ht="12.75" customHeight="1" x14ac:dyDescent="0.25"/>
    <row r="48" spans="3:3" ht="12.75" customHeight="1" x14ac:dyDescent="0.25"/>
    <row r="49" ht="12.75" customHeight="1" x14ac:dyDescent="0.25"/>
    <row r="50" ht="12.75" customHeight="1" x14ac:dyDescent="0.25"/>
    <row r="51" ht="12.75" customHeight="1" x14ac:dyDescent="0.25"/>
    <row r="52" ht="12.75" customHeight="1" x14ac:dyDescent="0.25"/>
    <row r="53" ht="12.75" customHeight="1" x14ac:dyDescent="0.25"/>
    <row r="54" ht="12.75" customHeight="1" x14ac:dyDescent="0.25"/>
    <row r="55" ht="12.75" customHeight="1" x14ac:dyDescent="0.25"/>
    <row r="56" ht="12.75" customHeight="1" x14ac:dyDescent="0.25"/>
    <row r="57" ht="12.75" customHeight="1" x14ac:dyDescent="0.25"/>
    <row r="58" ht="12.75" customHeight="1" x14ac:dyDescent="0.25"/>
    <row r="59" ht="12.75" customHeight="1" x14ac:dyDescent="0.25"/>
    <row r="60" ht="12.75" customHeight="1" x14ac:dyDescent="0.25"/>
    <row r="61" ht="12.75" customHeight="1" x14ac:dyDescent="0.25"/>
    <row r="62" ht="12.75" customHeight="1" x14ac:dyDescent="0.25"/>
    <row r="63" ht="12.75" customHeight="1" x14ac:dyDescent="0.25"/>
    <row r="64" ht="12.75" customHeight="1" x14ac:dyDescent="0.25"/>
    <row r="65" ht="12.75" customHeight="1" x14ac:dyDescent="0.25"/>
    <row r="66" ht="12.75" customHeight="1" x14ac:dyDescent="0.25"/>
    <row r="67" ht="12.75" customHeight="1" x14ac:dyDescent="0.25"/>
    <row r="68" ht="12.75" customHeight="1" x14ac:dyDescent="0.25"/>
    <row r="69" ht="12.75" customHeight="1" x14ac:dyDescent="0.25"/>
    <row r="70" ht="12.75" customHeight="1" x14ac:dyDescent="0.25"/>
    <row r="71" ht="12.75" customHeight="1" x14ac:dyDescent="0.25"/>
    <row r="72" ht="12.75" customHeight="1" x14ac:dyDescent="0.25"/>
    <row r="73" ht="12.75" customHeight="1" x14ac:dyDescent="0.25"/>
    <row r="74" ht="12.75" customHeight="1" x14ac:dyDescent="0.25"/>
    <row r="75" ht="12.75" customHeight="1" x14ac:dyDescent="0.25"/>
    <row r="76" ht="12.75" customHeight="1" x14ac:dyDescent="0.25"/>
    <row r="77" ht="12.75" customHeight="1" x14ac:dyDescent="0.25"/>
    <row r="78" ht="12.75" customHeight="1" x14ac:dyDescent="0.25"/>
  </sheetData>
  <mergeCells count="1">
    <mergeCell ref="B1:O1"/>
  </mergeCells>
  <pageMargins left="0.7" right="0.7" top="0.75" bottom="0.75" header="0.3" footer="0.3"/>
  <drawing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A1:Q81"/>
  <sheetViews>
    <sheetView showGridLines="0" workbookViewId="0"/>
  </sheetViews>
  <sheetFormatPr defaultRowHeight="15" x14ac:dyDescent="0.25"/>
  <cols>
    <col min="1" max="1" width="24.140625" style="117" customWidth="1"/>
    <col min="2" max="3" width="11.42578125" customWidth="1"/>
    <col min="4" max="4" width="181.7109375" customWidth="1"/>
    <col min="5" max="20" width="11.42578125" customWidth="1"/>
  </cols>
  <sheetData>
    <row r="1" spans="1:17" s="163" customFormat="1" ht="21.75" customHeight="1" x14ac:dyDescent="0.35">
      <c r="A1" s="380" t="s">
        <v>193</v>
      </c>
      <c r="B1" s="455" t="s">
        <v>11</v>
      </c>
      <c r="C1" s="456"/>
      <c r="D1" s="456"/>
      <c r="E1" s="161"/>
      <c r="F1" s="161"/>
      <c r="G1" s="161"/>
      <c r="H1" s="162"/>
      <c r="I1" s="162"/>
      <c r="J1" s="162"/>
      <c r="K1" s="162"/>
      <c r="L1" s="162"/>
      <c r="M1" s="162"/>
      <c r="N1" s="162"/>
      <c r="O1" s="162"/>
      <c r="P1" s="162"/>
      <c r="Q1" s="162"/>
    </row>
    <row r="2" spans="1:17" ht="12.75" customHeight="1" x14ac:dyDescent="0.25"/>
    <row r="3" spans="1:17" ht="12.75" customHeight="1" x14ac:dyDescent="0.25"/>
    <row r="4" spans="1:17" ht="12.75" customHeight="1" x14ac:dyDescent="0.25"/>
    <row r="5" spans="1:17" ht="12.75" customHeight="1" x14ac:dyDescent="0.25"/>
    <row r="6" spans="1:17" ht="28.5" customHeight="1" x14ac:dyDescent="0.25"/>
    <row r="7" spans="1:17" ht="12.75" customHeight="1" x14ac:dyDescent="0.25"/>
    <row r="8" spans="1:17" ht="12.75" customHeight="1" x14ac:dyDescent="0.25"/>
    <row r="9" spans="1:17" ht="12.75" customHeight="1" x14ac:dyDescent="0.25">
      <c r="B9" s="438" t="s">
        <v>294</v>
      </c>
      <c r="C9" s="439"/>
      <c r="D9" s="439"/>
    </row>
    <row r="10" spans="1:17" ht="12.75" customHeight="1" x14ac:dyDescent="0.25"/>
    <row r="11" spans="1:17" ht="12.75" customHeight="1" x14ac:dyDescent="0.25"/>
    <row r="12" spans="1:17" ht="12.75" customHeight="1" x14ac:dyDescent="0.25"/>
    <row r="13" spans="1:17" ht="12.75" customHeight="1" x14ac:dyDescent="0.25"/>
    <row r="14" spans="1:17" ht="12.75" customHeight="1" x14ac:dyDescent="0.25"/>
    <row r="15" spans="1:17" ht="12.75" customHeight="1" x14ac:dyDescent="0.25"/>
    <row r="16" spans="1:17" ht="12.75" customHeight="1" x14ac:dyDescent="0.25"/>
    <row r="17" spans="2:4" ht="12.75" customHeight="1" x14ac:dyDescent="0.25"/>
    <row r="18" spans="2:4" ht="12.75" customHeight="1" x14ac:dyDescent="0.25"/>
    <row r="19" spans="2:4" ht="12.75" customHeight="1" x14ac:dyDescent="0.25"/>
    <row r="20" spans="2:4" ht="12.75" customHeight="1" x14ac:dyDescent="0.25"/>
    <row r="21" spans="2:4" ht="12.75" customHeight="1" x14ac:dyDescent="0.25"/>
    <row r="22" spans="2:4" ht="12.75" customHeight="1" x14ac:dyDescent="0.25"/>
    <row r="23" spans="2:4" ht="12.75" customHeight="1" x14ac:dyDescent="0.25"/>
    <row r="24" spans="2:4" ht="12.75" customHeight="1" x14ac:dyDescent="0.25"/>
    <row r="25" spans="2:4" ht="12.75" customHeight="1" x14ac:dyDescent="0.25"/>
    <row r="26" spans="2:4" ht="12.75" customHeight="1" x14ac:dyDescent="0.25">
      <c r="B26" s="408" t="s">
        <v>291</v>
      </c>
      <c r="C26" s="409"/>
      <c r="D26" s="409"/>
    </row>
    <row r="27" spans="2:4" ht="12.75" customHeight="1" x14ac:dyDescent="0.25">
      <c r="B27" s="25" t="s">
        <v>128</v>
      </c>
      <c r="C27" s="32" t="s">
        <v>127</v>
      </c>
      <c r="D27" s="32" t="s">
        <v>126</v>
      </c>
    </row>
    <row r="28" spans="2:4" ht="12.75" customHeight="1" x14ac:dyDescent="0.25">
      <c r="B28" s="26"/>
      <c r="C28" s="26" t="s">
        <v>115</v>
      </c>
      <c r="D28" s="111" t="str">
        <f>'4.1'!$D$4</f>
        <v>Antal aktiva företag per storleksklass och bolagsform inom Lufttransport. Uppgifterna avser vartannat år 2007–2015.</v>
      </c>
    </row>
    <row r="29" spans="2:4" ht="12.75" customHeight="1" x14ac:dyDescent="0.25">
      <c r="B29" s="26"/>
      <c r="C29" s="26" t="s">
        <v>114</v>
      </c>
      <c r="D29" s="111" t="str">
        <f>'4.2'!$D$4</f>
        <v>Antal aktiva företag per bolagsform och undergrupp inom Lufttransport. Uppgifterna avser vartannat år 2007–2015.</v>
      </c>
    </row>
    <row r="30" spans="2:4" ht="12.75" customHeight="1" x14ac:dyDescent="0.25">
      <c r="B30" s="26"/>
      <c r="C30" s="26" t="s">
        <v>113</v>
      </c>
      <c r="D30" s="111" t="str">
        <f>'4.3'!$D$4</f>
        <v>Anställda, nettoomsättning och tillgångar för aktiebolagen inom Lufttransport i undergrupperna persontransport och godstransport. Uppgifterna avser vartannat år 2007–2015. Belopp i miljoner kronor.</v>
      </c>
    </row>
    <row r="31" spans="2:4" ht="12.75" customHeight="1" x14ac:dyDescent="0.25">
      <c r="B31" s="26"/>
      <c r="C31" s="26" t="s">
        <v>112</v>
      </c>
      <c r="D31" s="111" t="str">
        <f>'4.4'!$D$4</f>
        <v>Nyckeltal för aktiebolagen inom Lufttransport i undergrupperna persontransport och godstransport. Uppgifterna avser vartannat år 2007–2015. Belopp i tusen kronor.</v>
      </c>
    </row>
    <row r="32" spans="2:4" ht="12.75" customHeight="1" x14ac:dyDescent="0.25">
      <c r="B32" s="26"/>
      <c r="C32" s="27" t="s">
        <v>390</v>
      </c>
      <c r="D32" s="111" t="str">
        <f>'4.5a'!$C$3</f>
        <v>Resultaträkning för delbranschen Lufttransport. Belopp i miljoner kronor.</v>
      </c>
    </row>
    <row r="33" spans="2:4" ht="12.75" customHeight="1" x14ac:dyDescent="0.25">
      <c r="B33" s="26"/>
      <c r="C33" s="27" t="s">
        <v>391</v>
      </c>
      <c r="D33" s="111" t="str">
        <f>'4.5b'!$C$3</f>
        <v>Balansräkning för delbranschen Lufttransport. Belopp i miljoner kronor.</v>
      </c>
    </row>
    <row r="34" spans="2:4" ht="12.75" customHeight="1" x14ac:dyDescent="0.25">
      <c r="B34" s="26"/>
      <c r="C34" s="27" t="s">
        <v>392</v>
      </c>
      <c r="D34" s="111" t="str">
        <f>'4.5c'!$C$3</f>
        <v>Nyckeltal för delbranschen Lufttransport. Belopp i tusen kronor.</v>
      </c>
    </row>
    <row r="35" spans="2:4" ht="12.75" customHeight="1" x14ac:dyDescent="0.25">
      <c r="B35" s="26" t="s">
        <v>111</v>
      </c>
      <c r="C35" s="27"/>
      <c r="D35" s="111" t="str">
        <f>'4.6'!$C$36</f>
        <v>Lufttransport. Utveckling avseende avkastning på eget kapital (Re), avkastning på totalt kapital (Rt), samt räntekostnad (Rs), 1997–2015</v>
      </c>
    </row>
    <row r="36" spans="2:4" ht="12.75" customHeight="1" x14ac:dyDescent="0.25"/>
    <row r="37" spans="2:4" ht="12.75" customHeight="1" x14ac:dyDescent="0.25"/>
    <row r="38" spans="2:4" ht="12.75" customHeight="1" x14ac:dyDescent="0.25"/>
    <row r="39" spans="2:4" ht="12.75" customHeight="1" x14ac:dyDescent="0.25"/>
    <row r="40" spans="2:4" ht="12.75" customHeight="1" x14ac:dyDescent="0.25"/>
    <row r="41" spans="2:4" ht="12.75" customHeight="1" x14ac:dyDescent="0.25"/>
    <row r="42" spans="2:4" ht="12.75" customHeight="1" x14ac:dyDescent="0.25"/>
    <row r="43" spans="2:4" ht="12.75" customHeight="1" x14ac:dyDescent="0.25"/>
    <row r="44" spans="2:4" ht="12.75" customHeight="1" x14ac:dyDescent="0.25"/>
    <row r="45" spans="2:4" ht="12.75" customHeight="1" x14ac:dyDescent="0.25"/>
    <row r="46" spans="2:4" ht="12.75" customHeight="1" x14ac:dyDescent="0.25"/>
    <row r="47" spans="2:4" ht="12.75" customHeight="1" x14ac:dyDescent="0.25"/>
    <row r="48" spans="2:4" ht="12.75" customHeight="1" x14ac:dyDescent="0.25"/>
    <row r="49" ht="12.75" customHeight="1" x14ac:dyDescent="0.25"/>
    <row r="50" ht="12.75" customHeight="1" x14ac:dyDescent="0.25"/>
    <row r="51" ht="12.75" customHeight="1" x14ac:dyDescent="0.25"/>
    <row r="52" ht="12.75" customHeight="1" x14ac:dyDescent="0.25"/>
    <row r="53" ht="12.75" customHeight="1" x14ac:dyDescent="0.25"/>
    <row r="54" ht="12.75" customHeight="1" x14ac:dyDescent="0.25"/>
    <row r="55" ht="12.75" customHeight="1" x14ac:dyDescent="0.25"/>
    <row r="56" ht="12.75" customHeight="1" x14ac:dyDescent="0.25"/>
    <row r="57" ht="12.75" customHeight="1" x14ac:dyDescent="0.25"/>
    <row r="58" ht="12.75" customHeight="1" x14ac:dyDescent="0.25"/>
    <row r="59" ht="12.75" customHeight="1" x14ac:dyDescent="0.25"/>
    <row r="60" ht="12.75" customHeight="1" x14ac:dyDescent="0.25"/>
    <row r="61" ht="12.75" customHeight="1" x14ac:dyDescent="0.25"/>
    <row r="62" ht="12.75" customHeight="1" x14ac:dyDescent="0.25"/>
    <row r="63" ht="12.75" customHeight="1" x14ac:dyDescent="0.25"/>
    <row r="64" ht="12.75" customHeight="1" x14ac:dyDescent="0.25"/>
    <row r="65" ht="12.75" customHeight="1" x14ac:dyDescent="0.25"/>
    <row r="66" ht="12.75" customHeight="1" x14ac:dyDescent="0.25"/>
    <row r="67" ht="12.75" customHeight="1" x14ac:dyDescent="0.25"/>
    <row r="68" ht="12.75" customHeight="1" x14ac:dyDescent="0.25"/>
    <row r="69" ht="12.75" customHeight="1" x14ac:dyDescent="0.25"/>
    <row r="70" ht="12.75" customHeight="1" x14ac:dyDescent="0.25"/>
    <row r="71" ht="12.75" customHeight="1" x14ac:dyDescent="0.25"/>
    <row r="72" ht="12.75" customHeight="1" x14ac:dyDescent="0.25"/>
    <row r="73" ht="12.75" customHeight="1" x14ac:dyDescent="0.25"/>
    <row r="74" ht="12.75" customHeight="1" x14ac:dyDescent="0.25"/>
    <row r="75" ht="12.75" customHeight="1" x14ac:dyDescent="0.25"/>
    <row r="76" ht="12.75" customHeight="1" x14ac:dyDescent="0.25"/>
    <row r="77" ht="12.75" customHeight="1" x14ac:dyDescent="0.25"/>
    <row r="78" ht="12.75" customHeight="1" x14ac:dyDescent="0.25"/>
    <row r="79" ht="12.75" customHeight="1" x14ac:dyDescent="0.25"/>
    <row r="80" ht="12.75" customHeight="1" x14ac:dyDescent="0.25"/>
    <row r="81" ht="12.75" customHeight="1" x14ac:dyDescent="0.25"/>
  </sheetData>
  <mergeCells count="3">
    <mergeCell ref="B1:D1"/>
    <mergeCell ref="B26:D26"/>
    <mergeCell ref="B9:D9"/>
  </mergeCells>
  <hyperlinks>
    <hyperlink ref="D28" location="'4.1'!A1" display="Antal företag per storleksklass och bolagsform inom Lufttransport. Uppgifterna avser vartannat år 2007–2015."/>
    <hyperlink ref="D29" location="'4.2'!A1" display="Antal företag per bolagsform och undergrupp inom Lufttransport. Uppgifterna avser vartannat år 2007–2015."/>
    <hyperlink ref="D30" location="'4.3'!A1" display="Anställda, nettoomsättning och tillgångar för aktiebolagen inom Lufttransport i undergrupperna persontransport och godstransport. Uppgifterna avser vartannat år 2007–2015."/>
    <hyperlink ref="D31" location="'4.4'!A1" display="Nyckeltal för aktiebolagen inom Lufttransport i undergrupperna persontransport och godstransport. Uppgifterna avser vartannat år 2007–2015."/>
    <hyperlink ref="D35" location="'4.6'!A1" display="Lufttransport. Utveckling avseende avkastning på eget kapital (Re), avkastning på totalt kapital (Rt), samt räntekostnad (Rs), 1997–2015"/>
    <hyperlink ref="D32" location="'4.5a'!A1" display="Resultaträkning för delbranschen Lufttransport. Belopp i miljoner kronor."/>
    <hyperlink ref="D33" location="'4.5b'!A1" display="Balansräkning för delbranschen Lufttransport. Belopp i miljoner kronor."/>
    <hyperlink ref="D34" location="'4.5c'!A1" display="Nyckeltal för delbranschen Lufttransport. Belopp i tusen kronor."/>
  </hyperlinks>
  <pageMargins left="0.7" right="0.7" top="0.75" bottom="0.75" header="0.3" footer="0.3"/>
  <drawing r:id="rId1"/>
  <tableParts count="1">
    <tablePart r:id="rId2"/>
  </tableParts>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A1:Q78"/>
  <sheetViews>
    <sheetView showGridLines="0" workbookViewId="0"/>
  </sheetViews>
  <sheetFormatPr defaultRowHeight="11.25" x14ac:dyDescent="0.2"/>
  <cols>
    <col min="1" max="1" width="24.140625" style="120" customWidth="1"/>
    <col min="2" max="2" width="11.42578125" style="9" customWidth="1"/>
    <col min="3" max="3" width="12.140625" style="9" customWidth="1"/>
    <col min="4" max="7" width="12.28515625" style="9" customWidth="1"/>
    <col min="8" max="20" width="11.42578125" style="9" customWidth="1"/>
    <col min="21" max="16384" width="9.140625" style="9"/>
  </cols>
  <sheetData>
    <row r="1" spans="1:17" s="166" customFormat="1" ht="21.75" customHeight="1" x14ac:dyDescent="0.35">
      <c r="A1" s="381" t="s">
        <v>193</v>
      </c>
      <c r="B1" s="455" t="s">
        <v>11</v>
      </c>
      <c r="C1" s="457"/>
      <c r="D1" s="457"/>
      <c r="E1" s="458"/>
      <c r="F1" s="458"/>
      <c r="G1" s="458"/>
      <c r="H1" s="165"/>
      <c r="I1" s="165"/>
      <c r="J1" s="165"/>
      <c r="K1" s="165"/>
      <c r="L1" s="165"/>
      <c r="M1" s="165"/>
      <c r="N1" s="165"/>
      <c r="O1" s="165"/>
      <c r="P1" s="165"/>
      <c r="Q1" s="165"/>
    </row>
    <row r="2" spans="1:17" s="64" customFormat="1" ht="12.75" customHeight="1" x14ac:dyDescent="0.2">
      <c r="A2" s="120"/>
    </row>
    <row r="3" spans="1:17" ht="12.75" customHeight="1" x14ac:dyDescent="0.2"/>
    <row r="4" spans="1:17" ht="12.75" customHeight="1" x14ac:dyDescent="0.2">
      <c r="C4" s="53" t="s">
        <v>463</v>
      </c>
      <c r="D4" s="1" t="s">
        <v>536</v>
      </c>
      <c r="E4" s="1"/>
      <c r="F4" s="1"/>
      <c r="G4" s="1"/>
    </row>
    <row r="5" spans="1:17" ht="12.75" customHeight="1" x14ac:dyDescent="0.2">
      <c r="C5" s="2"/>
      <c r="D5" s="413" t="s">
        <v>0</v>
      </c>
      <c r="E5" s="413"/>
      <c r="F5" s="413"/>
      <c r="G5" s="249"/>
    </row>
    <row r="6" spans="1:17" ht="36" customHeight="1" x14ac:dyDescent="0.2">
      <c r="B6" s="44" t="s">
        <v>50</v>
      </c>
      <c r="C6" s="3" t="s">
        <v>1</v>
      </c>
      <c r="D6" s="251" t="s">
        <v>2</v>
      </c>
      <c r="E6" s="251" t="s">
        <v>533</v>
      </c>
      <c r="F6" s="251" t="s">
        <v>3</v>
      </c>
      <c r="G6" s="293" t="s">
        <v>4</v>
      </c>
    </row>
    <row r="7" spans="1:17" ht="12.75" customHeight="1" x14ac:dyDescent="0.2">
      <c r="B7" s="444">
        <v>2007</v>
      </c>
      <c r="C7" s="294" t="s">
        <v>5</v>
      </c>
      <c r="D7" s="40">
        <v>62</v>
      </c>
      <c r="E7" s="40">
        <v>26</v>
      </c>
      <c r="F7" s="40">
        <v>21</v>
      </c>
      <c r="G7" s="40">
        <v>109</v>
      </c>
    </row>
    <row r="8" spans="1:17" ht="12.75" customHeight="1" x14ac:dyDescent="0.2">
      <c r="B8" s="411"/>
      <c r="C8" s="294" t="s">
        <v>187</v>
      </c>
      <c r="D8" s="40">
        <v>59</v>
      </c>
      <c r="E8" s="40">
        <v>10</v>
      </c>
      <c r="F8" s="40">
        <v>0</v>
      </c>
      <c r="G8" s="40">
        <v>69</v>
      </c>
    </row>
    <row r="9" spans="1:17" ht="12.75" customHeight="1" x14ac:dyDescent="0.2">
      <c r="B9" s="411"/>
      <c r="C9" s="294" t="s">
        <v>188</v>
      </c>
      <c r="D9" s="40">
        <v>14</v>
      </c>
      <c r="E9" s="40">
        <v>11</v>
      </c>
      <c r="F9" s="40">
        <v>0</v>
      </c>
      <c r="G9" s="40">
        <v>25</v>
      </c>
    </row>
    <row r="10" spans="1:17" ht="12.75" customHeight="1" x14ac:dyDescent="0.2">
      <c r="B10" s="411"/>
      <c r="C10" s="294" t="s">
        <v>182</v>
      </c>
      <c r="D10" s="40">
        <v>9</v>
      </c>
      <c r="E10" s="40">
        <v>3</v>
      </c>
      <c r="F10" s="40">
        <v>0</v>
      </c>
      <c r="G10" s="40">
        <v>12</v>
      </c>
    </row>
    <row r="11" spans="1:17" ht="12.75" customHeight="1" x14ac:dyDescent="0.2">
      <c r="B11" s="411"/>
      <c r="C11" s="294" t="s">
        <v>183</v>
      </c>
      <c r="D11" s="40">
        <v>6</v>
      </c>
      <c r="E11" s="40">
        <v>4</v>
      </c>
      <c r="F11" s="40">
        <v>0</v>
      </c>
      <c r="G11" s="40">
        <v>10</v>
      </c>
    </row>
    <row r="12" spans="1:17" ht="12.75" customHeight="1" x14ac:dyDescent="0.2">
      <c r="B12" s="411"/>
      <c r="C12" s="295" t="s">
        <v>184</v>
      </c>
      <c r="D12" s="40">
        <v>5</v>
      </c>
      <c r="E12" s="40">
        <v>2</v>
      </c>
      <c r="F12" s="40">
        <v>0</v>
      </c>
      <c r="G12" s="40">
        <v>7</v>
      </c>
    </row>
    <row r="13" spans="1:17" ht="12.75" customHeight="1" x14ac:dyDescent="0.2">
      <c r="B13" s="411"/>
      <c r="C13" s="295" t="s">
        <v>185</v>
      </c>
      <c r="D13" s="40">
        <v>3</v>
      </c>
      <c r="E13" s="40">
        <v>1</v>
      </c>
      <c r="F13" s="40">
        <v>0</v>
      </c>
      <c r="G13" s="40">
        <v>4</v>
      </c>
    </row>
    <row r="14" spans="1:17" ht="12.75" customHeight="1" x14ac:dyDescent="0.2">
      <c r="B14" s="411"/>
      <c r="C14" s="295" t="s">
        <v>186</v>
      </c>
      <c r="D14" s="40">
        <v>5</v>
      </c>
      <c r="E14" s="40">
        <v>1</v>
      </c>
      <c r="F14" s="40">
        <v>0</v>
      </c>
      <c r="G14" s="40">
        <v>6</v>
      </c>
    </row>
    <row r="15" spans="1:17" ht="12.75" customHeight="1" x14ac:dyDescent="0.2">
      <c r="B15" s="411"/>
      <c r="C15" s="296" t="s">
        <v>168</v>
      </c>
      <c r="D15" s="331">
        <v>163</v>
      </c>
      <c r="E15" s="331">
        <v>58</v>
      </c>
      <c r="F15" s="331">
        <v>21</v>
      </c>
      <c r="G15" s="331">
        <v>242</v>
      </c>
    </row>
    <row r="16" spans="1:17" ht="12.75" customHeight="1" x14ac:dyDescent="0.2">
      <c r="B16" s="54"/>
      <c r="C16" s="262"/>
      <c r="D16" s="40"/>
      <c r="E16" s="40"/>
      <c r="F16" s="40"/>
      <c r="G16" s="40"/>
    </row>
    <row r="17" spans="2:7" ht="12.75" customHeight="1" x14ac:dyDescent="0.2">
      <c r="B17" s="440">
        <v>2009</v>
      </c>
      <c r="C17" s="295" t="s">
        <v>5</v>
      </c>
      <c r="D17" s="40">
        <v>51</v>
      </c>
      <c r="E17" s="40">
        <v>18</v>
      </c>
      <c r="F17" s="40">
        <v>30</v>
      </c>
      <c r="G17" s="40">
        <v>99</v>
      </c>
    </row>
    <row r="18" spans="2:7" ht="12.75" customHeight="1" x14ac:dyDescent="0.2">
      <c r="B18" s="440"/>
      <c r="C18" s="295" t="s">
        <v>187</v>
      </c>
      <c r="D18" s="40">
        <v>55</v>
      </c>
      <c r="E18" s="40">
        <v>11</v>
      </c>
      <c r="F18" s="40">
        <v>0</v>
      </c>
      <c r="G18" s="40">
        <v>66</v>
      </c>
    </row>
    <row r="19" spans="2:7" ht="12.75" customHeight="1" x14ac:dyDescent="0.2">
      <c r="B19" s="440"/>
      <c r="C19" s="295" t="s">
        <v>188</v>
      </c>
      <c r="D19" s="40">
        <v>11</v>
      </c>
      <c r="E19" s="40">
        <v>9</v>
      </c>
      <c r="F19" s="40">
        <v>0</v>
      </c>
      <c r="G19" s="40">
        <v>20</v>
      </c>
    </row>
    <row r="20" spans="2:7" ht="12.75" customHeight="1" x14ac:dyDescent="0.2">
      <c r="B20" s="440"/>
      <c r="C20" s="295" t="s">
        <v>182</v>
      </c>
      <c r="D20" s="40">
        <v>9</v>
      </c>
      <c r="E20" s="40">
        <v>4</v>
      </c>
      <c r="F20" s="40">
        <v>0</v>
      </c>
      <c r="G20" s="40">
        <v>13</v>
      </c>
    </row>
    <row r="21" spans="2:7" ht="12.75" customHeight="1" x14ac:dyDescent="0.2">
      <c r="B21" s="440"/>
      <c r="C21" s="295" t="s">
        <v>183</v>
      </c>
      <c r="D21" s="40">
        <v>9</v>
      </c>
      <c r="E21" s="40">
        <v>4</v>
      </c>
      <c r="F21" s="40">
        <v>0</v>
      </c>
      <c r="G21" s="40">
        <v>13</v>
      </c>
    </row>
    <row r="22" spans="2:7" ht="12.75" customHeight="1" x14ac:dyDescent="0.2">
      <c r="B22" s="440"/>
      <c r="C22" s="295" t="s">
        <v>184</v>
      </c>
      <c r="D22" s="40">
        <v>3</v>
      </c>
      <c r="E22" s="40">
        <v>2</v>
      </c>
      <c r="F22" s="40">
        <v>0</v>
      </c>
      <c r="G22" s="40">
        <v>5</v>
      </c>
    </row>
    <row r="23" spans="2:7" ht="12.75" customHeight="1" x14ac:dyDescent="0.2">
      <c r="B23" s="440"/>
      <c r="C23" s="295" t="s">
        <v>185</v>
      </c>
      <c r="D23" s="40">
        <v>4</v>
      </c>
      <c r="E23" s="40">
        <v>1</v>
      </c>
      <c r="F23" s="40">
        <v>0</v>
      </c>
      <c r="G23" s="40">
        <v>5</v>
      </c>
    </row>
    <row r="24" spans="2:7" ht="12.75" customHeight="1" x14ac:dyDescent="0.2">
      <c r="B24" s="440"/>
      <c r="C24" s="295" t="s">
        <v>186</v>
      </c>
      <c r="D24" s="40">
        <v>5</v>
      </c>
      <c r="E24" s="40">
        <v>1</v>
      </c>
      <c r="F24" s="40">
        <v>0</v>
      </c>
      <c r="G24" s="40">
        <v>6</v>
      </c>
    </row>
    <row r="25" spans="2:7" ht="12.75" customHeight="1" x14ac:dyDescent="0.2">
      <c r="B25" s="440"/>
      <c r="C25" s="296" t="s">
        <v>169</v>
      </c>
      <c r="D25" s="331">
        <v>147</v>
      </c>
      <c r="E25" s="331">
        <v>50</v>
      </c>
      <c r="F25" s="331">
        <v>30</v>
      </c>
      <c r="G25" s="331">
        <v>227</v>
      </c>
    </row>
    <row r="26" spans="2:7" ht="12.75" customHeight="1" x14ac:dyDescent="0.2">
      <c r="B26" s="54"/>
      <c r="C26" s="262"/>
      <c r="D26" s="40"/>
      <c r="E26" s="40"/>
      <c r="F26" s="40"/>
      <c r="G26" s="40"/>
    </row>
    <row r="27" spans="2:7" ht="12.75" customHeight="1" x14ac:dyDescent="0.2">
      <c r="B27" s="440">
        <v>2011</v>
      </c>
      <c r="C27" s="295" t="s">
        <v>5</v>
      </c>
      <c r="D27" s="40">
        <v>58</v>
      </c>
      <c r="E27" s="40">
        <v>19</v>
      </c>
      <c r="F27" s="40">
        <v>64</v>
      </c>
      <c r="G27" s="40">
        <v>141</v>
      </c>
    </row>
    <row r="28" spans="2:7" ht="12.75" customHeight="1" x14ac:dyDescent="0.2">
      <c r="B28" s="440"/>
      <c r="C28" s="295" t="s">
        <v>187</v>
      </c>
      <c r="D28" s="40">
        <v>61</v>
      </c>
      <c r="E28" s="40">
        <v>14</v>
      </c>
      <c r="F28" s="40">
        <v>1</v>
      </c>
      <c r="G28" s="40">
        <v>76</v>
      </c>
    </row>
    <row r="29" spans="2:7" ht="12.75" customHeight="1" x14ac:dyDescent="0.2">
      <c r="B29" s="440"/>
      <c r="C29" s="295" t="s">
        <v>188</v>
      </c>
      <c r="D29" s="40">
        <v>14</v>
      </c>
      <c r="E29" s="40">
        <v>9</v>
      </c>
      <c r="F29" s="40">
        <v>0</v>
      </c>
      <c r="G29" s="40">
        <v>23</v>
      </c>
    </row>
    <row r="30" spans="2:7" ht="12.75" customHeight="1" x14ac:dyDescent="0.2">
      <c r="B30" s="440"/>
      <c r="C30" s="295" t="s">
        <v>182</v>
      </c>
      <c r="D30" s="40">
        <v>8</v>
      </c>
      <c r="E30" s="40">
        <v>2</v>
      </c>
      <c r="F30" s="40">
        <v>0</v>
      </c>
      <c r="G30" s="40">
        <v>10</v>
      </c>
    </row>
    <row r="31" spans="2:7" ht="12.75" customHeight="1" x14ac:dyDescent="0.2">
      <c r="B31" s="440"/>
      <c r="C31" s="295" t="s">
        <v>183</v>
      </c>
      <c r="D31" s="40">
        <v>4</v>
      </c>
      <c r="E31" s="40">
        <v>5</v>
      </c>
      <c r="F31" s="40">
        <v>0</v>
      </c>
      <c r="G31" s="40">
        <v>9</v>
      </c>
    </row>
    <row r="32" spans="2:7" ht="12.75" customHeight="1" x14ac:dyDescent="0.2">
      <c r="B32" s="440"/>
      <c r="C32" s="295" t="s">
        <v>184</v>
      </c>
      <c r="D32" s="40">
        <v>3</v>
      </c>
      <c r="E32" s="40">
        <v>2</v>
      </c>
      <c r="F32" s="40">
        <v>0</v>
      </c>
      <c r="G32" s="40">
        <v>5</v>
      </c>
    </row>
    <row r="33" spans="1:7" ht="12.75" customHeight="1" x14ac:dyDescent="0.2">
      <c r="B33" s="440"/>
      <c r="C33" s="295" t="s">
        <v>185</v>
      </c>
      <c r="D33" s="40">
        <v>4</v>
      </c>
      <c r="E33" s="40">
        <v>1</v>
      </c>
      <c r="F33" s="40">
        <v>0</v>
      </c>
      <c r="G33" s="40">
        <v>5</v>
      </c>
    </row>
    <row r="34" spans="1:7" ht="12.75" customHeight="1" x14ac:dyDescent="0.2">
      <c r="B34" s="440"/>
      <c r="C34" s="295" t="s">
        <v>186</v>
      </c>
      <c r="D34" s="40">
        <v>4</v>
      </c>
      <c r="E34" s="40">
        <v>1</v>
      </c>
      <c r="F34" s="40">
        <v>0</v>
      </c>
      <c r="G34" s="40">
        <v>5</v>
      </c>
    </row>
    <row r="35" spans="1:7" ht="12.75" customHeight="1" x14ac:dyDescent="0.2">
      <c r="B35" s="440"/>
      <c r="C35" s="296" t="s">
        <v>170</v>
      </c>
      <c r="D35" s="331">
        <v>156</v>
      </c>
      <c r="E35" s="331">
        <v>53</v>
      </c>
      <c r="F35" s="331">
        <v>65</v>
      </c>
      <c r="G35" s="331">
        <v>274</v>
      </c>
    </row>
    <row r="36" spans="1:7" ht="12.75" customHeight="1" x14ac:dyDescent="0.2">
      <c r="B36" s="125"/>
      <c r="C36" s="296"/>
      <c r="D36" s="331"/>
      <c r="E36" s="331"/>
      <c r="F36" s="331"/>
      <c r="G36" s="331"/>
    </row>
    <row r="37" spans="1:7" ht="12.75" customHeight="1" x14ac:dyDescent="0.2">
      <c r="A37" s="67"/>
      <c r="B37" s="415">
        <v>2013</v>
      </c>
      <c r="C37" s="295" t="s">
        <v>5</v>
      </c>
      <c r="D37" s="41">
        <v>61</v>
      </c>
      <c r="E37" s="41">
        <v>26</v>
      </c>
      <c r="F37" s="41">
        <v>55</v>
      </c>
      <c r="G37" s="41">
        <v>142</v>
      </c>
    </row>
    <row r="38" spans="1:7" ht="12.75" customHeight="1" x14ac:dyDescent="0.2">
      <c r="A38" s="67"/>
      <c r="B38" s="415"/>
      <c r="C38" s="295" t="s">
        <v>187</v>
      </c>
      <c r="D38" s="41">
        <v>67</v>
      </c>
      <c r="E38" s="41">
        <v>16</v>
      </c>
      <c r="F38" s="41">
        <v>0</v>
      </c>
      <c r="G38" s="41">
        <v>83</v>
      </c>
    </row>
    <row r="39" spans="1:7" ht="12.75" customHeight="1" x14ac:dyDescent="0.2">
      <c r="A39" s="67"/>
      <c r="B39" s="415"/>
      <c r="C39" s="295" t="s">
        <v>188</v>
      </c>
      <c r="D39" s="41">
        <v>11</v>
      </c>
      <c r="E39" s="41">
        <v>7</v>
      </c>
      <c r="F39" s="41">
        <v>0</v>
      </c>
      <c r="G39" s="41">
        <v>18</v>
      </c>
    </row>
    <row r="40" spans="1:7" ht="12.75" customHeight="1" x14ac:dyDescent="0.2">
      <c r="A40" s="67"/>
      <c r="B40" s="415"/>
      <c r="C40" s="295" t="s">
        <v>182</v>
      </c>
      <c r="D40" s="41">
        <v>7</v>
      </c>
      <c r="E40" s="41">
        <v>3</v>
      </c>
      <c r="F40" s="41">
        <v>0</v>
      </c>
      <c r="G40" s="41">
        <v>10</v>
      </c>
    </row>
    <row r="41" spans="1:7" ht="12.75" customHeight="1" x14ac:dyDescent="0.2">
      <c r="A41" s="67"/>
      <c r="B41" s="415"/>
      <c r="C41" s="295" t="s">
        <v>183</v>
      </c>
      <c r="D41" s="41">
        <v>5</v>
      </c>
      <c r="E41" s="41">
        <v>6</v>
      </c>
      <c r="F41" s="41">
        <v>0</v>
      </c>
      <c r="G41" s="41">
        <v>11</v>
      </c>
    </row>
    <row r="42" spans="1:7" ht="12.75" customHeight="1" x14ac:dyDescent="0.2">
      <c r="A42" s="67"/>
      <c r="B42" s="415"/>
      <c r="C42" s="295" t="s">
        <v>184</v>
      </c>
      <c r="D42" s="41">
        <v>4</v>
      </c>
      <c r="E42" s="41">
        <v>2</v>
      </c>
      <c r="F42" s="41">
        <v>0</v>
      </c>
      <c r="G42" s="41">
        <v>6</v>
      </c>
    </row>
    <row r="43" spans="1:7" ht="12.75" customHeight="1" x14ac:dyDescent="0.2">
      <c r="A43" s="67"/>
      <c r="B43" s="415"/>
      <c r="C43" s="295" t="s">
        <v>185</v>
      </c>
      <c r="D43" s="41">
        <v>1</v>
      </c>
      <c r="E43" s="41">
        <v>1</v>
      </c>
      <c r="F43" s="41">
        <v>0</v>
      </c>
      <c r="G43" s="41">
        <v>2</v>
      </c>
    </row>
    <row r="44" spans="1:7" ht="12.75" customHeight="1" x14ac:dyDescent="0.2">
      <c r="A44" s="67"/>
      <c r="B44" s="415"/>
      <c r="C44" s="295" t="s">
        <v>186</v>
      </c>
      <c r="D44" s="41">
        <v>5</v>
      </c>
      <c r="E44" s="41">
        <v>1</v>
      </c>
      <c r="F44" s="41">
        <v>0</v>
      </c>
      <c r="G44" s="41">
        <v>6</v>
      </c>
    </row>
    <row r="45" spans="1:7" ht="12.75" customHeight="1" x14ac:dyDescent="0.2">
      <c r="A45" s="67"/>
      <c r="B45" s="415"/>
      <c r="C45" s="296" t="s">
        <v>171</v>
      </c>
      <c r="D45" s="42">
        <v>161</v>
      </c>
      <c r="E45" s="42">
        <v>62</v>
      </c>
      <c r="F45" s="42">
        <v>55</v>
      </c>
      <c r="G45" s="42">
        <v>278</v>
      </c>
    </row>
    <row r="46" spans="1:7" ht="12.75" customHeight="1" x14ac:dyDescent="0.2">
      <c r="B46" s="54"/>
      <c r="C46" s="262"/>
      <c r="D46" s="40"/>
      <c r="E46" s="40"/>
      <c r="F46" s="40"/>
      <c r="G46" s="40"/>
    </row>
    <row r="47" spans="1:7" ht="12.75" customHeight="1" x14ac:dyDescent="0.2">
      <c r="B47" s="411">
        <v>2015</v>
      </c>
      <c r="C47" s="295" t="s">
        <v>5</v>
      </c>
      <c r="D47" s="40">
        <v>81</v>
      </c>
      <c r="E47" s="40">
        <v>22</v>
      </c>
      <c r="F47" s="40">
        <v>68</v>
      </c>
      <c r="G47" s="40">
        <v>171</v>
      </c>
    </row>
    <row r="48" spans="1:7" ht="12.75" customHeight="1" x14ac:dyDescent="0.2">
      <c r="B48" s="411"/>
      <c r="C48" s="295" t="s">
        <v>187</v>
      </c>
      <c r="D48" s="40">
        <v>57</v>
      </c>
      <c r="E48" s="40">
        <v>12</v>
      </c>
      <c r="F48" s="40">
        <v>0</v>
      </c>
      <c r="G48" s="40">
        <v>69</v>
      </c>
    </row>
    <row r="49" spans="2:7" ht="12.75" customHeight="1" x14ac:dyDescent="0.2">
      <c r="B49" s="411"/>
      <c r="C49" s="295" t="s">
        <v>188</v>
      </c>
      <c r="D49" s="40">
        <v>11</v>
      </c>
      <c r="E49" s="40">
        <v>6</v>
      </c>
      <c r="F49" s="40">
        <v>0</v>
      </c>
      <c r="G49" s="40">
        <v>17</v>
      </c>
    </row>
    <row r="50" spans="2:7" ht="12.75" customHeight="1" x14ac:dyDescent="0.2">
      <c r="B50" s="411"/>
      <c r="C50" s="295" t="s">
        <v>182</v>
      </c>
      <c r="D50" s="40">
        <v>5</v>
      </c>
      <c r="E50" s="40">
        <v>5</v>
      </c>
      <c r="F50" s="40">
        <v>0</v>
      </c>
      <c r="G50" s="40">
        <v>10</v>
      </c>
    </row>
    <row r="51" spans="2:7" ht="12.75" customHeight="1" x14ac:dyDescent="0.2">
      <c r="B51" s="411"/>
      <c r="C51" s="295" t="s">
        <v>183</v>
      </c>
      <c r="D51" s="40">
        <v>4</v>
      </c>
      <c r="E51" s="40">
        <v>6</v>
      </c>
      <c r="F51" s="40">
        <v>0</v>
      </c>
      <c r="G51" s="40">
        <v>10</v>
      </c>
    </row>
    <row r="52" spans="2:7" ht="12.75" customHeight="1" x14ac:dyDescent="0.2">
      <c r="B52" s="411"/>
      <c r="C52" s="295" t="s">
        <v>184</v>
      </c>
      <c r="D52" s="40">
        <v>2</v>
      </c>
      <c r="E52" s="40">
        <v>2</v>
      </c>
      <c r="F52" s="40">
        <v>0</v>
      </c>
      <c r="G52" s="40">
        <v>4</v>
      </c>
    </row>
    <row r="53" spans="2:7" ht="12.75" customHeight="1" x14ac:dyDescent="0.2">
      <c r="B53" s="411"/>
      <c r="C53" s="295" t="s">
        <v>185</v>
      </c>
      <c r="D53" s="40">
        <v>3</v>
      </c>
      <c r="E53" s="40">
        <v>0</v>
      </c>
      <c r="F53" s="40">
        <v>0</v>
      </c>
      <c r="G53" s="40">
        <v>3</v>
      </c>
    </row>
    <row r="54" spans="2:7" ht="12.75" customHeight="1" x14ac:dyDescent="0.2">
      <c r="B54" s="411"/>
      <c r="C54" s="295" t="s">
        <v>186</v>
      </c>
      <c r="D54" s="40">
        <v>4</v>
      </c>
      <c r="E54" s="40">
        <v>1</v>
      </c>
      <c r="F54" s="40">
        <v>0</v>
      </c>
      <c r="G54" s="40">
        <v>5</v>
      </c>
    </row>
    <row r="55" spans="2:7" ht="12.75" customHeight="1" x14ac:dyDescent="0.2">
      <c r="B55" s="412"/>
      <c r="C55" s="297" t="s">
        <v>293</v>
      </c>
      <c r="D55" s="43">
        <v>167</v>
      </c>
      <c r="E55" s="43">
        <v>54</v>
      </c>
      <c r="F55" s="43">
        <v>68</v>
      </c>
      <c r="G55" s="43">
        <v>289</v>
      </c>
    </row>
    <row r="56" spans="2:7" ht="12.75" customHeight="1" x14ac:dyDescent="0.2"/>
    <row r="57" spans="2:7" ht="12.75" customHeight="1" x14ac:dyDescent="0.2"/>
    <row r="58" spans="2:7" ht="12.75" customHeight="1" x14ac:dyDescent="0.2"/>
    <row r="59" spans="2:7" ht="12.75" customHeight="1" x14ac:dyDescent="0.2"/>
    <row r="60" spans="2:7" ht="12.75" customHeight="1" x14ac:dyDescent="0.2"/>
    <row r="61" spans="2:7" ht="12.75" customHeight="1" x14ac:dyDescent="0.2"/>
    <row r="62" spans="2:7" ht="12.75" customHeight="1" x14ac:dyDescent="0.2"/>
    <row r="63" spans="2:7" ht="12.75" customHeight="1" x14ac:dyDescent="0.2"/>
    <row r="64" spans="2:7"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sheetData>
  <mergeCells count="7">
    <mergeCell ref="B47:B55"/>
    <mergeCell ref="B1:G1"/>
    <mergeCell ref="D5:F5"/>
    <mergeCell ref="B7:B15"/>
    <mergeCell ref="B17:B25"/>
    <mergeCell ref="B27:B35"/>
    <mergeCell ref="B37:B45"/>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Y78"/>
  <sheetViews>
    <sheetView showGridLines="0" workbookViewId="0"/>
  </sheetViews>
  <sheetFormatPr defaultRowHeight="11.25" x14ac:dyDescent="0.2"/>
  <cols>
    <col min="1" max="1" width="24.140625" style="118" customWidth="1"/>
    <col min="2" max="2" width="11.42578125" style="11" customWidth="1"/>
    <col min="3" max="4" width="12.28515625" style="11" customWidth="1"/>
    <col min="5" max="5" width="2.7109375" style="11" customWidth="1"/>
    <col min="6" max="7" width="12.28515625" style="11" customWidth="1"/>
    <col min="8" max="8" width="2.7109375" style="11" customWidth="1"/>
    <col min="9" max="10" width="12.28515625" style="11" customWidth="1"/>
    <col min="11" max="11" width="2.7109375" style="11" customWidth="1"/>
    <col min="12" max="13" width="12.28515625" style="11" customWidth="1"/>
    <col min="14" max="14" width="2.7109375" style="11" customWidth="1"/>
    <col min="15" max="16" width="12.28515625" style="11" customWidth="1"/>
    <col min="17" max="17" width="2.7109375" style="11" customWidth="1"/>
    <col min="18" max="19" width="12.28515625" style="11" customWidth="1"/>
    <col min="20" max="20" width="2.7109375" style="11" customWidth="1"/>
    <col min="21" max="23" width="12.28515625" style="11" customWidth="1"/>
    <col min="24" max="26" width="11.42578125" style="11" customWidth="1"/>
    <col min="27" max="16384" width="9.140625" style="11"/>
  </cols>
  <sheetData>
    <row r="1" spans="1:25" s="127" customFormat="1" ht="21.75" customHeight="1" x14ac:dyDescent="0.35">
      <c r="A1" s="379" t="s">
        <v>193</v>
      </c>
      <c r="B1" s="407" t="s">
        <v>194</v>
      </c>
      <c r="C1" s="407"/>
      <c r="D1" s="407"/>
      <c r="E1" s="407"/>
      <c r="F1" s="410"/>
      <c r="G1" s="410"/>
      <c r="H1" s="410"/>
      <c r="I1" s="410"/>
      <c r="J1" s="410"/>
      <c r="K1" s="410"/>
      <c r="L1" s="410"/>
      <c r="M1" s="410"/>
      <c r="N1" s="410"/>
      <c r="O1" s="410"/>
      <c r="P1" s="410"/>
      <c r="Q1" s="410"/>
      <c r="R1" s="410"/>
      <c r="S1" s="410"/>
      <c r="T1" s="410"/>
      <c r="U1" s="410"/>
      <c r="V1" s="410"/>
      <c r="W1" s="126"/>
      <c r="X1" s="126"/>
      <c r="Y1" s="126"/>
    </row>
    <row r="2" spans="1:25" ht="12.75" customHeight="1" x14ac:dyDescent="0.2"/>
    <row r="3" spans="1:25" s="14" customFormat="1" ht="12.75" customHeight="1" x14ac:dyDescent="0.2">
      <c r="A3" s="118"/>
      <c r="B3" s="93" t="s">
        <v>424</v>
      </c>
      <c r="C3" s="90" t="s">
        <v>513</v>
      </c>
      <c r="D3" s="90"/>
      <c r="E3" s="223"/>
      <c r="F3" s="90"/>
      <c r="G3" s="90"/>
      <c r="H3" s="223"/>
      <c r="I3" s="90"/>
      <c r="J3" s="90"/>
      <c r="K3" s="223"/>
      <c r="L3" s="90"/>
      <c r="M3" s="90"/>
      <c r="N3" s="223"/>
      <c r="O3" s="90"/>
      <c r="P3" s="90"/>
      <c r="Q3" s="223"/>
      <c r="R3" s="90"/>
      <c r="S3" s="90"/>
      <c r="T3" s="223"/>
      <c r="U3" s="90"/>
      <c r="V3" s="90"/>
    </row>
    <row r="4" spans="1:25" ht="12.75" customHeight="1" x14ac:dyDescent="0.2">
      <c r="B4" s="14"/>
      <c r="C4" s="418" t="s">
        <v>61</v>
      </c>
      <c r="D4" s="418"/>
      <c r="E4" s="234"/>
      <c r="F4" s="418" t="s">
        <v>60</v>
      </c>
      <c r="G4" s="418"/>
      <c r="H4" s="234"/>
      <c r="I4" s="418" t="s">
        <v>59</v>
      </c>
      <c r="J4" s="418"/>
      <c r="K4" s="234"/>
      <c r="L4" s="418" t="s">
        <v>58</v>
      </c>
      <c r="M4" s="418"/>
      <c r="N4" s="234"/>
      <c r="O4" s="418" t="s">
        <v>57</v>
      </c>
      <c r="P4" s="418"/>
      <c r="Q4" s="234"/>
      <c r="R4" s="418" t="s">
        <v>56</v>
      </c>
      <c r="S4" s="418"/>
      <c r="T4" s="234"/>
      <c r="U4" s="418" t="s">
        <v>4</v>
      </c>
      <c r="V4" s="418"/>
    </row>
    <row r="5" spans="1:25" ht="12.75" customHeight="1" x14ac:dyDescent="0.2">
      <c r="B5" s="16" t="s">
        <v>50</v>
      </c>
      <c r="C5" s="188" t="s">
        <v>2</v>
      </c>
      <c r="D5" s="188" t="s">
        <v>62</v>
      </c>
      <c r="E5" s="188"/>
      <c r="F5" s="188" t="s">
        <v>2</v>
      </c>
      <c r="G5" s="188" t="s">
        <v>62</v>
      </c>
      <c r="H5" s="188"/>
      <c r="I5" s="188" t="s">
        <v>2</v>
      </c>
      <c r="J5" s="188" t="s">
        <v>62</v>
      </c>
      <c r="K5" s="188"/>
      <c r="L5" s="188" t="s">
        <v>2</v>
      </c>
      <c r="M5" s="188" t="s">
        <v>62</v>
      </c>
      <c r="N5" s="188"/>
      <c r="O5" s="188" t="s">
        <v>2</v>
      </c>
      <c r="P5" s="188" t="s">
        <v>62</v>
      </c>
      <c r="Q5" s="188"/>
      <c r="R5" s="188" t="s">
        <v>2</v>
      </c>
      <c r="S5" s="188" t="s">
        <v>62</v>
      </c>
      <c r="T5" s="188"/>
      <c r="U5" s="188" t="s">
        <v>2</v>
      </c>
      <c r="V5" s="188" t="s">
        <v>62</v>
      </c>
    </row>
    <row r="6" spans="1:25" ht="12.75" customHeight="1" x14ac:dyDescent="0.2">
      <c r="B6" s="264">
        <v>1997</v>
      </c>
      <c r="C6" s="311">
        <v>7715</v>
      </c>
      <c r="D6" s="311">
        <v>1330</v>
      </c>
      <c r="E6" s="311"/>
      <c r="F6" s="311">
        <v>457</v>
      </c>
      <c r="G6" s="311">
        <v>156</v>
      </c>
      <c r="H6" s="311"/>
      <c r="I6" s="311">
        <v>134</v>
      </c>
      <c r="J6" s="311">
        <v>62</v>
      </c>
      <c r="K6" s="311"/>
      <c r="L6" s="311">
        <v>18</v>
      </c>
      <c r="M6" s="311">
        <v>3</v>
      </c>
      <c r="N6" s="311"/>
      <c r="O6" s="311">
        <v>667</v>
      </c>
      <c r="P6" s="311">
        <v>124</v>
      </c>
      <c r="Q6" s="311"/>
      <c r="R6" s="311">
        <v>1620</v>
      </c>
      <c r="S6" s="311">
        <v>625</v>
      </c>
      <c r="T6" s="311"/>
      <c r="U6" s="311">
        <v>10611</v>
      </c>
      <c r="V6" s="311">
        <v>2300</v>
      </c>
    </row>
    <row r="7" spans="1:25" ht="12.75" customHeight="1" x14ac:dyDescent="0.2">
      <c r="B7" s="187">
        <v>1998</v>
      </c>
      <c r="C7" s="312">
        <v>7727</v>
      </c>
      <c r="D7" s="312">
        <v>1240</v>
      </c>
      <c r="E7" s="312"/>
      <c r="F7" s="312">
        <v>479</v>
      </c>
      <c r="G7" s="312">
        <v>135</v>
      </c>
      <c r="H7" s="312"/>
      <c r="I7" s="312">
        <v>140</v>
      </c>
      <c r="J7" s="312">
        <v>62</v>
      </c>
      <c r="K7" s="312"/>
      <c r="L7" s="312">
        <v>17</v>
      </c>
      <c r="M7" s="312">
        <v>3</v>
      </c>
      <c r="N7" s="312"/>
      <c r="O7" s="312">
        <v>676</v>
      </c>
      <c r="P7" s="312">
        <v>115</v>
      </c>
      <c r="Q7" s="312"/>
      <c r="R7" s="312">
        <v>1602</v>
      </c>
      <c r="S7" s="312">
        <v>586</v>
      </c>
      <c r="T7" s="312"/>
      <c r="U7" s="312">
        <v>10641</v>
      </c>
      <c r="V7" s="312">
        <v>2141</v>
      </c>
    </row>
    <row r="8" spans="1:25" ht="12.75" customHeight="1" x14ac:dyDescent="0.2">
      <c r="B8" s="187">
        <v>1999</v>
      </c>
      <c r="C8" s="312">
        <v>7699</v>
      </c>
      <c r="D8" s="312">
        <v>1124</v>
      </c>
      <c r="E8" s="312"/>
      <c r="F8" s="312">
        <v>479</v>
      </c>
      <c r="G8" s="312">
        <v>141</v>
      </c>
      <c r="H8" s="312"/>
      <c r="I8" s="312">
        <v>129</v>
      </c>
      <c r="J8" s="312">
        <v>62</v>
      </c>
      <c r="K8" s="312"/>
      <c r="L8" s="312">
        <v>19</v>
      </c>
      <c r="M8" s="312">
        <v>3</v>
      </c>
      <c r="N8" s="312"/>
      <c r="O8" s="312">
        <v>685</v>
      </c>
      <c r="P8" s="312">
        <v>112</v>
      </c>
      <c r="Q8" s="312"/>
      <c r="R8" s="312">
        <v>1543</v>
      </c>
      <c r="S8" s="312">
        <v>551</v>
      </c>
      <c r="T8" s="312"/>
      <c r="U8" s="312">
        <v>10554</v>
      </c>
      <c r="V8" s="312">
        <v>1993</v>
      </c>
    </row>
    <row r="9" spans="1:25" ht="12.75" customHeight="1" x14ac:dyDescent="0.2">
      <c r="B9" s="187">
        <v>2000</v>
      </c>
      <c r="C9" s="312">
        <v>7735</v>
      </c>
      <c r="D9" s="312">
        <v>1047</v>
      </c>
      <c r="E9" s="312"/>
      <c r="F9" s="312">
        <v>530</v>
      </c>
      <c r="G9" s="312">
        <v>141</v>
      </c>
      <c r="H9" s="312"/>
      <c r="I9" s="312">
        <v>135</v>
      </c>
      <c r="J9" s="312">
        <v>59</v>
      </c>
      <c r="K9" s="312"/>
      <c r="L9" s="312">
        <v>17</v>
      </c>
      <c r="M9" s="312">
        <v>3</v>
      </c>
      <c r="N9" s="312"/>
      <c r="O9" s="312">
        <v>697</v>
      </c>
      <c r="P9" s="312">
        <v>103</v>
      </c>
      <c r="Q9" s="312"/>
      <c r="R9" s="312">
        <v>1601</v>
      </c>
      <c r="S9" s="312">
        <v>494</v>
      </c>
      <c r="T9" s="312"/>
      <c r="U9" s="312">
        <v>10715</v>
      </c>
      <c r="V9" s="312">
        <v>1847</v>
      </c>
    </row>
    <row r="10" spans="1:25" ht="12.75" customHeight="1" x14ac:dyDescent="0.2">
      <c r="B10" s="187">
        <v>2001</v>
      </c>
      <c r="C10" s="312">
        <v>7730</v>
      </c>
      <c r="D10" s="312">
        <v>954</v>
      </c>
      <c r="E10" s="312"/>
      <c r="F10" s="312">
        <v>523</v>
      </c>
      <c r="G10" s="312">
        <v>139</v>
      </c>
      <c r="H10" s="312"/>
      <c r="I10" s="312">
        <v>125</v>
      </c>
      <c r="J10" s="312">
        <v>58</v>
      </c>
      <c r="K10" s="312"/>
      <c r="L10" s="312">
        <v>23</v>
      </c>
      <c r="M10" s="312">
        <v>3</v>
      </c>
      <c r="N10" s="312"/>
      <c r="O10" s="312">
        <v>694</v>
      </c>
      <c r="P10" s="312">
        <v>98</v>
      </c>
      <c r="Q10" s="312"/>
      <c r="R10" s="312">
        <v>1577</v>
      </c>
      <c r="S10" s="312">
        <v>454</v>
      </c>
      <c r="T10" s="312"/>
      <c r="U10" s="312">
        <v>10672</v>
      </c>
      <c r="V10" s="312">
        <v>1706</v>
      </c>
    </row>
    <row r="11" spans="1:25" ht="12.75" customHeight="1" x14ac:dyDescent="0.2">
      <c r="B11" s="187">
        <v>2002</v>
      </c>
      <c r="C11" s="312">
        <v>7741</v>
      </c>
      <c r="D11" s="312">
        <v>925</v>
      </c>
      <c r="E11" s="312"/>
      <c r="F11" s="312">
        <v>558</v>
      </c>
      <c r="G11" s="312">
        <v>156</v>
      </c>
      <c r="H11" s="312"/>
      <c r="I11" s="312">
        <v>121</v>
      </c>
      <c r="J11" s="312">
        <v>57</v>
      </c>
      <c r="K11" s="312"/>
      <c r="L11" s="312">
        <v>21</v>
      </c>
      <c r="M11" s="312">
        <v>2</v>
      </c>
      <c r="N11" s="312"/>
      <c r="O11" s="312">
        <v>712</v>
      </c>
      <c r="P11" s="312">
        <v>93</v>
      </c>
      <c r="Q11" s="312"/>
      <c r="R11" s="312">
        <v>1604</v>
      </c>
      <c r="S11" s="312">
        <v>441</v>
      </c>
      <c r="T11" s="312"/>
      <c r="U11" s="312">
        <v>10757</v>
      </c>
      <c r="V11" s="312">
        <v>1674</v>
      </c>
    </row>
    <row r="12" spans="1:25" ht="12.75" customHeight="1" x14ac:dyDescent="0.2">
      <c r="B12" s="187">
        <v>2003</v>
      </c>
      <c r="C12" s="312">
        <v>7851</v>
      </c>
      <c r="D12" s="312">
        <v>923</v>
      </c>
      <c r="E12" s="312"/>
      <c r="F12" s="312">
        <v>572</v>
      </c>
      <c r="G12" s="312">
        <v>161</v>
      </c>
      <c r="H12" s="312"/>
      <c r="I12" s="312">
        <v>131</v>
      </c>
      <c r="J12" s="312">
        <v>53</v>
      </c>
      <c r="K12" s="312"/>
      <c r="L12" s="312">
        <v>21</v>
      </c>
      <c r="M12" s="312">
        <v>2</v>
      </c>
      <c r="N12" s="312"/>
      <c r="O12" s="312">
        <v>729</v>
      </c>
      <c r="P12" s="312">
        <v>90</v>
      </c>
      <c r="Q12" s="312"/>
      <c r="R12" s="312">
        <v>1648</v>
      </c>
      <c r="S12" s="312">
        <v>436</v>
      </c>
      <c r="T12" s="312"/>
      <c r="U12" s="312">
        <v>10952</v>
      </c>
      <c r="V12" s="312">
        <v>1665</v>
      </c>
    </row>
    <row r="13" spans="1:25" ht="12.75" customHeight="1" x14ac:dyDescent="0.2">
      <c r="B13" s="187">
        <v>2004</v>
      </c>
      <c r="C13" s="312">
        <v>7925</v>
      </c>
      <c r="D13" s="312">
        <v>872</v>
      </c>
      <c r="E13" s="312"/>
      <c r="F13" s="312">
        <v>600</v>
      </c>
      <c r="G13" s="312">
        <v>176</v>
      </c>
      <c r="H13" s="312"/>
      <c r="I13" s="312">
        <v>140</v>
      </c>
      <c r="J13" s="312">
        <v>52</v>
      </c>
      <c r="K13" s="312"/>
      <c r="L13" s="312">
        <v>22</v>
      </c>
      <c r="M13" s="312">
        <v>2</v>
      </c>
      <c r="N13" s="312"/>
      <c r="O13" s="312">
        <v>749</v>
      </c>
      <c r="P13" s="312">
        <v>86</v>
      </c>
      <c r="Q13" s="312"/>
      <c r="R13" s="312">
        <v>1651</v>
      </c>
      <c r="S13" s="312">
        <v>415</v>
      </c>
      <c r="T13" s="312"/>
      <c r="U13" s="312">
        <v>11087</v>
      </c>
      <c r="V13" s="312">
        <v>1603</v>
      </c>
    </row>
    <row r="14" spans="1:25" ht="12.75" customHeight="1" x14ac:dyDescent="0.2">
      <c r="B14" s="187">
        <v>2005</v>
      </c>
      <c r="C14" s="312">
        <v>7972</v>
      </c>
      <c r="D14" s="312">
        <v>881</v>
      </c>
      <c r="E14" s="312"/>
      <c r="F14" s="312">
        <v>621</v>
      </c>
      <c r="G14" s="312">
        <v>169</v>
      </c>
      <c r="H14" s="312"/>
      <c r="I14" s="312">
        <v>150</v>
      </c>
      <c r="J14" s="312">
        <v>51</v>
      </c>
      <c r="K14" s="312"/>
      <c r="L14" s="312">
        <v>25</v>
      </c>
      <c r="M14" s="312">
        <v>4</v>
      </c>
      <c r="N14" s="312"/>
      <c r="O14" s="312">
        <v>749</v>
      </c>
      <c r="P14" s="312">
        <v>85</v>
      </c>
      <c r="Q14" s="312"/>
      <c r="R14" s="312">
        <v>1606</v>
      </c>
      <c r="S14" s="312">
        <v>399</v>
      </c>
      <c r="T14" s="312"/>
      <c r="U14" s="312">
        <v>11123</v>
      </c>
      <c r="V14" s="312">
        <v>1589</v>
      </c>
    </row>
    <row r="15" spans="1:25" ht="12.75" customHeight="1" x14ac:dyDescent="0.2">
      <c r="B15" s="187">
        <v>2006</v>
      </c>
      <c r="C15" s="312">
        <v>8051</v>
      </c>
      <c r="D15" s="312">
        <v>800</v>
      </c>
      <c r="E15" s="312"/>
      <c r="F15" s="312">
        <v>657</v>
      </c>
      <c r="G15" s="312">
        <v>173</v>
      </c>
      <c r="H15" s="312"/>
      <c r="I15" s="312">
        <v>144</v>
      </c>
      <c r="J15" s="312">
        <v>51</v>
      </c>
      <c r="K15" s="312"/>
      <c r="L15" s="312">
        <v>27</v>
      </c>
      <c r="M15" s="312">
        <v>1</v>
      </c>
      <c r="N15" s="312"/>
      <c r="O15" s="312">
        <v>757</v>
      </c>
      <c r="P15" s="312">
        <v>80</v>
      </c>
      <c r="Q15" s="312"/>
      <c r="R15" s="312">
        <v>1610</v>
      </c>
      <c r="S15" s="312">
        <v>377</v>
      </c>
      <c r="T15" s="312"/>
      <c r="U15" s="312">
        <v>11246</v>
      </c>
      <c r="V15" s="312">
        <v>1482</v>
      </c>
    </row>
    <row r="16" spans="1:25" ht="12.75" customHeight="1" x14ac:dyDescent="0.2">
      <c r="B16" s="187">
        <v>2007</v>
      </c>
      <c r="C16" s="312">
        <v>8466</v>
      </c>
      <c r="D16" s="312">
        <v>793</v>
      </c>
      <c r="E16" s="312"/>
      <c r="F16" s="312">
        <v>697</v>
      </c>
      <c r="G16" s="312">
        <v>172</v>
      </c>
      <c r="H16" s="312"/>
      <c r="I16" s="312">
        <v>163</v>
      </c>
      <c r="J16" s="312">
        <v>58</v>
      </c>
      <c r="K16" s="312"/>
      <c r="L16" s="312">
        <v>31</v>
      </c>
      <c r="M16" s="312">
        <v>1</v>
      </c>
      <c r="N16" s="312"/>
      <c r="O16" s="312">
        <v>764</v>
      </c>
      <c r="P16" s="312">
        <v>76</v>
      </c>
      <c r="Q16" s="312"/>
      <c r="R16" s="312">
        <v>1669</v>
      </c>
      <c r="S16" s="312">
        <v>362</v>
      </c>
      <c r="T16" s="312"/>
      <c r="U16" s="312">
        <v>11790</v>
      </c>
      <c r="V16" s="312">
        <v>1462</v>
      </c>
    </row>
    <row r="17" spans="2:22" ht="12.75" customHeight="1" x14ac:dyDescent="0.2">
      <c r="B17" s="187">
        <v>2008</v>
      </c>
      <c r="C17" s="312">
        <v>8466</v>
      </c>
      <c r="D17" s="312">
        <v>629</v>
      </c>
      <c r="E17" s="312"/>
      <c r="F17" s="312">
        <v>676</v>
      </c>
      <c r="G17" s="312">
        <v>152</v>
      </c>
      <c r="H17" s="312"/>
      <c r="I17" s="312">
        <v>155</v>
      </c>
      <c r="J17" s="312">
        <v>52</v>
      </c>
      <c r="K17" s="312"/>
      <c r="L17" s="312">
        <v>32</v>
      </c>
      <c r="M17" s="312">
        <v>1</v>
      </c>
      <c r="N17" s="312"/>
      <c r="O17" s="312">
        <v>733</v>
      </c>
      <c r="P17" s="312">
        <v>69</v>
      </c>
      <c r="Q17" s="312"/>
      <c r="R17" s="312">
        <v>1666</v>
      </c>
      <c r="S17" s="312">
        <v>298</v>
      </c>
      <c r="T17" s="312"/>
      <c r="U17" s="312">
        <v>11728</v>
      </c>
      <c r="V17" s="312">
        <v>1201</v>
      </c>
    </row>
    <row r="18" spans="2:22" ht="12.75" customHeight="1" x14ac:dyDescent="0.2">
      <c r="B18" s="187">
        <v>2009</v>
      </c>
      <c r="C18" s="312">
        <v>8434</v>
      </c>
      <c r="D18" s="312">
        <v>601</v>
      </c>
      <c r="E18" s="312"/>
      <c r="F18" s="312">
        <v>682</v>
      </c>
      <c r="G18" s="312">
        <v>154</v>
      </c>
      <c r="H18" s="312"/>
      <c r="I18" s="312">
        <v>147</v>
      </c>
      <c r="J18" s="312">
        <v>51</v>
      </c>
      <c r="K18" s="312"/>
      <c r="L18" s="312">
        <v>35</v>
      </c>
      <c r="M18" s="312">
        <v>2</v>
      </c>
      <c r="N18" s="312"/>
      <c r="O18" s="312">
        <v>729</v>
      </c>
      <c r="P18" s="312">
        <v>64</v>
      </c>
      <c r="Q18" s="312"/>
      <c r="R18" s="312">
        <v>1673</v>
      </c>
      <c r="S18" s="312">
        <v>289</v>
      </c>
      <c r="T18" s="312"/>
      <c r="U18" s="312">
        <v>11700</v>
      </c>
      <c r="V18" s="312">
        <v>1161</v>
      </c>
    </row>
    <row r="19" spans="2:22" ht="12.75" customHeight="1" x14ac:dyDescent="0.2">
      <c r="B19" s="187">
        <v>2010</v>
      </c>
      <c r="C19" s="312">
        <v>8427</v>
      </c>
      <c r="D19" s="312">
        <v>568</v>
      </c>
      <c r="E19" s="312"/>
      <c r="F19" s="312">
        <v>677</v>
      </c>
      <c r="G19" s="312">
        <v>162</v>
      </c>
      <c r="H19" s="312"/>
      <c r="I19" s="312">
        <v>149</v>
      </c>
      <c r="J19" s="312">
        <v>55</v>
      </c>
      <c r="K19" s="312"/>
      <c r="L19" s="312">
        <v>36</v>
      </c>
      <c r="M19" s="312">
        <v>5</v>
      </c>
      <c r="N19" s="312"/>
      <c r="O19" s="312">
        <v>703</v>
      </c>
      <c r="P19" s="312">
        <v>63</v>
      </c>
      <c r="Q19" s="312"/>
      <c r="R19" s="312">
        <v>1747</v>
      </c>
      <c r="S19" s="312">
        <v>270</v>
      </c>
      <c r="T19" s="312"/>
      <c r="U19" s="312">
        <v>11739</v>
      </c>
      <c r="V19" s="312">
        <v>1123</v>
      </c>
    </row>
    <row r="20" spans="2:22" ht="12.75" customHeight="1" x14ac:dyDescent="0.2">
      <c r="B20" s="187">
        <v>2011</v>
      </c>
      <c r="C20" s="312">
        <v>8746</v>
      </c>
      <c r="D20" s="312">
        <v>593</v>
      </c>
      <c r="E20" s="312"/>
      <c r="F20" s="312">
        <v>700</v>
      </c>
      <c r="G20" s="312">
        <v>180</v>
      </c>
      <c r="H20" s="312"/>
      <c r="I20" s="312">
        <v>156</v>
      </c>
      <c r="J20" s="312">
        <v>54</v>
      </c>
      <c r="K20" s="312"/>
      <c r="L20" s="312">
        <v>39</v>
      </c>
      <c r="M20" s="312">
        <v>3</v>
      </c>
      <c r="N20" s="312"/>
      <c r="O20" s="312">
        <v>731</v>
      </c>
      <c r="P20" s="312">
        <v>62</v>
      </c>
      <c r="Q20" s="312"/>
      <c r="R20" s="312">
        <v>1927</v>
      </c>
      <c r="S20" s="312">
        <v>269</v>
      </c>
      <c r="T20" s="312"/>
      <c r="U20" s="312">
        <v>12299</v>
      </c>
      <c r="V20" s="312">
        <v>1161</v>
      </c>
    </row>
    <row r="21" spans="2:22" ht="12.75" customHeight="1" x14ac:dyDescent="0.2">
      <c r="B21" s="187">
        <v>2012</v>
      </c>
      <c r="C21" s="312">
        <v>8806</v>
      </c>
      <c r="D21" s="312">
        <v>573</v>
      </c>
      <c r="E21" s="312"/>
      <c r="F21" s="312">
        <v>699</v>
      </c>
      <c r="G21" s="312">
        <v>180</v>
      </c>
      <c r="H21" s="312"/>
      <c r="I21" s="312">
        <v>153</v>
      </c>
      <c r="J21" s="312">
        <v>54</v>
      </c>
      <c r="K21" s="312"/>
      <c r="L21" s="312">
        <v>45</v>
      </c>
      <c r="M21" s="312">
        <v>3</v>
      </c>
      <c r="N21" s="312"/>
      <c r="O21" s="312">
        <v>716</v>
      </c>
      <c r="P21" s="312">
        <v>59</v>
      </c>
      <c r="Q21" s="312"/>
      <c r="R21" s="312">
        <v>2039</v>
      </c>
      <c r="S21" s="312">
        <v>266</v>
      </c>
      <c r="T21" s="312"/>
      <c r="U21" s="312">
        <v>12458</v>
      </c>
      <c r="V21" s="312">
        <v>1135</v>
      </c>
    </row>
    <row r="22" spans="2:22" ht="12.75" customHeight="1" x14ac:dyDescent="0.2">
      <c r="B22" s="187">
        <v>2013</v>
      </c>
      <c r="C22" s="312">
        <v>8844</v>
      </c>
      <c r="D22" s="312">
        <v>543</v>
      </c>
      <c r="E22" s="312"/>
      <c r="F22" s="312">
        <v>687</v>
      </c>
      <c r="G22" s="312">
        <v>173</v>
      </c>
      <c r="H22" s="312"/>
      <c r="I22" s="312">
        <v>161</v>
      </c>
      <c r="J22" s="312">
        <v>62</v>
      </c>
      <c r="K22" s="312"/>
      <c r="L22" s="312">
        <v>47</v>
      </c>
      <c r="M22" s="312">
        <v>3</v>
      </c>
      <c r="N22" s="312"/>
      <c r="O22" s="312">
        <v>715</v>
      </c>
      <c r="P22" s="312">
        <v>61</v>
      </c>
      <c r="Q22" s="312"/>
      <c r="R22" s="312">
        <v>2155</v>
      </c>
      <c r="S22" s="312">
        <v>248</v>
      </c>
      <c r="T22" s="312"/>
      <c r="U22" s="312">
        <v>12609</v>
      </c>
      <c r="V22" s="312">
        <v>1090</v>
      </c>
    </row>
    <row r="23" spans="2:22" ht="12.75" customHeight="1" x14ac:dyDescent="0.2">
      <c r="B23" s="187">
        <v>2014</v>
      </c>
      <c r="C23" s="312">
        <v>8857</v>
      </c>
      <c r="D23" s="312">
        <v>519</v>
      </c>
      <c r="E23" s="312"/>
      <c r="F23" s="312">
        <v>684</v>
      </c>
      <c r="G23" s="312">
        <v>165</v>
      </c>
      <c r="H23" s="312"/>
      <c r="I23" s="312">
        <v>167</v>
      </c>
      <c r="J23" s="312">
        <v>60</v>
      </c>
      <c r="K23" s="312"/>
      <c r="L23" s="312">
        <v>46</v>
      </c>
      <c r="M23" s="312">
        <v>2</v>
      </c>
      <c r="N23" s="312"/>
      <c r="O23" s="312">
        <v>715</v>
      </c>
      <c r="P23" s="312">
        <v>58</v>
      </c>
      <c r="Q23" s="312"/>
      <c r="R23" s="312">
        <v>2233</v>
      </c>
      <c r="S23" s="312">
        <v>241</v>
      </c>
      <c r="T23" s="312"/>
      <c r="U23" s="312">
        <v>12702</v>
      </c>
      <c r="V23" s="312">
        <v>1045</v>
      </c>
    </row>
    <row r="24" spans="2:22" ht="12.75" customHeight="1" x14ac:dyDescent="0.2">
      <c r="B24" s="239">
        <v>2015</v>
      </c>
      <c r="C24" s="244">
        <v>8677</v>
      </c>
      <c r="D24" s="244">
        <v>502</v>
      </c>
      <c r="E24" s="244"/>
      <c r="F24" s="244">
        <v>662</v>
      </c>
      <c r="G24" s="244">
        <v>155</v>
      </c>
      <c r="H24" s="244"/>
      <c r="I24" s="244">
        <v>167</v>
      </c>
      <c r="J24" s="244">
        <v>54</v>
      </c>
      <c r="K24" s="244"/>
      <c r="L24" s="244">
        <v>45</v>
      </c>
      <c r="M24" s="244">
        <v>2</v>
      </c>
      <c r="N24" s="244"/>
      <c r="O24" s="244">
        <v>688</v>
      </c>
      <c r="P24" s="244">
        <v>56</v>
      </c>
      <c r="Q24" s="244"/>
      <c r="R24" s="244">
        <v>2197</v>
      </c>
      <c r="S24" s="244">
        <v>207</v>
      </c>
      <c r="T24" s="244"/>
      <c r="U24" s="244">
        <v>12436</v>
      </c>
      <c r="V24" s="244">
        <v>976</v>
      </c>
    </row>
    <row r="25" spans="2:22" ht="12.75" customHeight="1" x14ac:dyDescent="0.2"/>
    <row r="26" spans="2:22" ht="12.75" customHeight="1" x14ac:dyDescent="0.2"/>
    <row r="27" spans="2:22" ht="12.75" customHeight="1" x14ac:dyDescent="0.2"/>
    <row r="28" spans="2:22" ht="12.75" customHeight="1" x14ac:dyDescent="0.2"/>
    <row r="29" spans="2:22" ht="12.75" customHeight="1" x14ac:dyDescent="0.2"/>
    <row r="30" spans="2:22" ht="12.75" customHeight="1" x14ac:dyDescent="0.2"/>
    <row r="31" spans="2:22" ht="12.75" customHeight="1" x14ac:dyDescent="0.2"/>
    <row r="32" spans="2:22" ht="12.75" customHeight="1" x14ac:dyDescent="0.2"/>
    <row r="33" ht="12.75" customHeight="1" x14ac:dyDescent="0.2"/>
    <row r="34" ht="12.75" customHeight="1" x14ac:dyDescent="0.2"/>
    <row r="35" ht="12.75" customHeight="1" x14ac:dyDescent="0.2"/>
    <row r="36" ht="12.75" customHeight="1" x14ac:dyDescent="0.2"/>
    <row r="37" ht="12.75" customHeight="1" x14ac:dyDescent="0.2"/>
    <row r="38" ht="12.75" customHeight="1" x14ac:dyDescent="0.2"/>
    <row r="39" ht="12.75" customHeight="1" x14ac:dyDescent="0.2"/>
    <row r="40" ht="12.75" customHeight="1" x14ac:dyDescent="0.2"/>
    <row r="41" ht="12.75" customHeight="1" x14ac:dyDescent="0.2"/>
    <row r="42" ht="12.75" customHeight="1" x14ac:dyDescent="0.2"/>
    <row r="43" ht="12.75" customHeight="1" x14ac:dyDescent="0.2"/>
    <row r="44" ht="12.75" customHeight="1" x14ac:dyDescent="0.2"/>
    <row r="45" ht="12.75" customHeight="1" x14ac:dyDescent="0.2"/>
    <row r="46" ht="12.75" customHeight="1" x14ac:dyDescent="0.2"/>
    <row r="47" ht="12.75" customHeight="1" x14ac:dyDescent="0.2"/>
    <row r="48" ht="12.75" customHeight="1" x14ac:dyDescent="0.2"/>
    <row r="49" ht="12.75" customHeight="1" x14ac:dyDescent="0.2"/>
    <row r="50" ht="12.75" customHeight="1" x14ac:dyDescent="0.2"/>
    <row r="51" ht="12.75" customHeight="1" x14ac:dyDescent="0.2"/>
    <row r="52" ht="12.75" customHeight="1" x14ac:dyDescent="0.2"/>
    <row r="53" ht="12.75" customHeight="1" x14ac:dyDescent="0.2"/>
    <row r="54" ht="12.75" customHeight="1" x14ac:dyDescent="0.2"/>
    <row r="55" ht="12.75" customHeight="1" x14ac:dyDescent="0.2"/>
    <row r="56" ht="12.75" customHeight="1" x14ac:dyDescent="0.2"/>
    <row r="57" ht="12.75" customHeight="1" x14ac:dyDescent="0.2"/>
    <row r="58" ht="12.75" customHeight="1" x14ac:dyDescent="0.2"/>
    <row r="59" ht="12.75" customHeight="1" x14ac:dyDescent="0.2"/>
    <row r="60" ht="12.75" customHeight="1" x14ac:dyDescent="0.2"/>
    <row r="61" ht="12.75" customHeight="1" x14ac:dyDescent="0.2"/>
    <row r="62" ht="12.75" customHeight="1" x14ac:dyDescent="0.2"/>
    <row r="63" ht="12.75" customHeight="1" x14ac:dyDescent="0.2"/>
    <row r="64"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sheetData>
  <mergeCells count="8">
    <mergeCell ref="B1:V1"/>
    <mergeCell ref="O4:P4"/>
    <mergeCell ref="R4:S4"/>
    <mergeCell ref="U4:V4"/>
    <mergeCell ref="C4:D4"/>
    <mergeCell ref="F4:G4"/>
    <mergeCell ref="I4:J4"/>
    <mergeCell ref="L4:M4"/>
  </mergeCells>
  <pageMargins left="0.75" right="0.75" top="1" bottom="1" header="0.5" footer="0.5"/>
  <pageSetup paperSize="9" orientation="landscape" r:id="rId1"/>
  <headerFooter alignWithMargins="0"/>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A1:Q78"/>
  <sheetViews>
    <sheetView showGridLines="0" workbookViewId="0"/>
  </sheetViews>
  <sheetFormatPr defaultRowHeight="11.25" x14ac:dyDescent="0.2"/>
  <cols>
    <col min="1" max="1" width="24.140625" style="120" customWidth="1"/>
    <col min="2" max="2" width="11.42578125" style="9" customWidth="1"/>
    <col min="3" max="3" width="17.7109375" style="9" customWidth="1"/>
    <col min="4" max="7" width="12.28515625" style="9" customWidth="1"/>
    <col min="8" max="20" width="11.42578125" style="9" customWidth="1"/>
    <col min="21" max="16384" width="9.140625" style="9"/>
  </cols>
  <sheetData>
    <row r="1" spans="1:17" s="166" customFormat="1" ht="21.75" customHeight="1" x14ac:dyDescent="0.35">
      <c r="A1" s="381" t="s">
        <v>193</v>
      </c>
      <c r="B1" s="455" t="s">
        <v>11</v>
      </c>
      <c r="C1" s="457"/>
      <c r="D1" s="457"/>
      <c r="E1" s="458"/>
      <c r="F1" s="458"/>
      <c r="G1" s="458"/>
      <c r="H1" s="165"/>
      <c r="I1" s="165"/>
      <c r="J1" s="165"/>
      <c r="K1" s="165"/>
      <c r="L1" s="165"/>
      <c r="M1" s="165"/>
      <c r="N1" s="165"/>
      <c r="O1" s="165"/>
      <c r="P1" s="165"/>
      <c r="Q1" s="165"/>
    </row>
    <row r="2" spans="1:17" s="64" customFormat="1" ht="12.75" customHeight="1" x14ac:dyDescent="0.2">
      <c r="A2" s="120"/>
    </row>
    <row r="3" spans="1:17" ht="12.75" customHeight="1" x14ac:dyDescent="0.2"/>
    <row r="4" spans="1:17" ht="12.75" customHeight="1" x14ac:dyDescent="0.2">
      <c r="C4" s="5" t="s">
        <v>462</v>
      </c>
      <c r="D4" s="1" t="s">
        <v>537</v>
      </c>
      <c r="E4" s="1"/>
      <c r="F4" s="1"/>
      <c r="G4" s="1"/>
    </row>
    <row r="5" spans="1:17" ht="12.75" customHeight="1" x14ac:dyDescent="0.2">
      <c r="C5" s="2"/>
      <c r="D5" s="413" t="s">
        <v>0</v>
      </c>
      <c r="E5" s="413"/>
      <c r="F5" s="413"/>
      <c r="G5" s="249"/>
    </row>
    <row r="6" spans="1:17" ht="36" customHeight="1" x14ac:dyDescent="0.2">
      <c r="B6" s="44" t="s">
        <v>50</v>
      </c>
      <c r="C6" s="58" t="s">
        <v>15</v>
      </c>
      <c r="D6" s="251" t="s">
        <v>2</v>
      </c>
      <c r="E6" s="251" t="s">
        <v>533</v>
      </c>
      <c r="F6" s="251" t="s">
        <v>3</v>
      </c>
      <c r="G6" s="293" t="s">
        <v>4</v>
      </c>
    </row>
    <row r="7" spans="1:17" ht="12.75" customHeight="1" x14ac:dyDescent="0.2">
      <c r="B7" s="444">
        <v>2007</v>
      </c>
      <c r="C7" s="181" t="s">
        <v>36</v>
      </c>
      <c r="D7" s="40">
        <v>143</v>
      </c>
      <c r="E7" s="40">
        <v>54</v>
      </c>
      <c r="F7" s="40">
        <v>20</v>
      </c>
      <c r="G7" s="40">
        <v>217</v>
      </c>
    </row>
    <row r="8" spans="1:17" ht="12.75" customHeight="1" x14ac:dyDescent="0.2">
      <c r="B8" s="411"/>
      <c r="C8" s="181" t="s">
        <v>37</v>
      </c>
      <c r="D8" s="40">
        <v>20</v>
      </c>
      <c r="E8" s="40">
        <v>4</v>
      </c>
      <c r="F8" s="40">
        <v>1</v>
      </c>
      <c r="G8" s="40">
        <v>25</v>
      </c>
    </row>
    <row r="9" spans="1:17" ht="12.75" customHeight="1" x14ac:dyDescent="0.2">
      <c r="B9" s="411"/>
      <c r="C9" s="306" t="s">
        <v>168</v>
      </c>
      <c r="D9" s="42">
        <v>163</v>
      </c>
      <c r="E9" s="42">
        <v>58</v>
      </c>
      <c r="F9" s="42">
        <v>21</v>
      </c>
      <c r="G9" s="42">
        <v>242</v>
      </c>
    </row>
    <row r="10" spans="1:17" ht="12.75" customHeight="1" x14ac:dyDescent="0.2">
      <c r="B10" s="50"/>
      <c r="C10" s="262"/>
      <c r="D10" s="41"/>
      <c r="E10" s="41"/>
      <c r="F10" s="41"/>
      <c r="G10" s="41"/>
    </row>
    <row r="11" spans="1:17" ht="12.75" customHeight="1" x14ac:dyDescent="0.2">
      <c r="B11" s="440">
        <v>2009</v>
      </c>
      <c r="C11" s="181" t="s">
        <v>36</v>
      </c>
      <c r="D11" s="40">
        <v>128</v>
      </c>
      <c r="E11" s="40">
        <v>46</v>
      </c>
      <c r="F11" s="40">
        <v>27</v>
      </c>
      <c r="G11" s="40">
        <v>201</v>
      </c>
    </row>
    <row r="12" spans="1:17" ht="12.75" customHeight="1" x14ac:dyDescent="0.2">
      <c r="B12" s="440"/>
      <c r="C12" s="181" t="s">
        <v>37</v>
      </c>
      <c r="D12" s="40">
        <v>19</v>
      </c>
      <c r="E12" s="40">
        <v>4</v>
      </c>
      <c r="F12" s="40">
        <v>3</v>
      </c>
      <c r="G12" s="40">
        <v>26</v>
      </c>
    </row>
    <row r="13" spans="1:17" ht="12.75" customHeight="1" x14ac:dyDescent="0.2">
      <c r="B13" s="440"/>
      <c r="C13" s="306" t="s">
        <v>169</v>
      </c>
      <c r="D13" s="42">
        <v>147</v>
      </c>
      <c r="E13" s="42">
        <v>50</v>
      </c>
      <c r="F13" s="42">
        <v>30</v>
      </c>
      <c r="G13" s="42">
        <v>227</v>
      </c>
    </row>
    <row r="14" spans="1:17" ht="12.75" customHeight="1" x14ac:dyDescent="0.2">
      <c r="B14" s="50"/>
      <c r="C14" s="262"/>
      <c r="D14" s="41"/>
      <c r="E14" s="41"/>
      <c r="F14" s="41"/>
      <c r="G14" s="41"/>
    </row>
    <row r="15" spans="1:17" ht="12.75" customHeight="1" x14ac:dyDescent="0.2">
      <c r="B15" s="440">
        <v>2011</v>
      </c>
      <c r="C15" s="181" t="s">
        <v>36</v>
      </c>
      <c r="D15" s="40">
        <v>132</v>
      </c>
      <c r="E15" s="40">
        <v>52</v>
      </c>
      <c r="F15" s="40">
        <v>59</v>
      </c>
      <c r="G15" s="40">
        <v>243</v>
      </c>
    </row>
    <row r="16" spans="1:17" ht="12.75" customHeight="1" x14ac:dyDescent="0.2">
      <c r="B16" s="440"/>
      <c r="C16" s="181" t="s">
        <v>37</v>
      </c>
      <c r="D16" s="40">
        <v>24</v>
      </c>
      <c r="E16" s="40">
        <v>1</v>
      </c>
      <c r="F16" s="40">
        <v>6</v>
      </c>
      <c r="G16" s="40">
        <v>31</v>
      </c>
    </row>
    <row r="17" spans="1:7" ht="12.75" customHeight="1" x14ac:dyDescent="0.2">
      <c r="B17" s="440"/>
      <c r="C17" s="306" t="s">
        <v>170</v>
      </c>
      <c r="D17" s="42">
        <v>156</v>
      </c>
      <c r="E17" s="42">
        <v>53</v>
      </c>
      <c r="F17" s="42">
        <v>65</v>
      </c>
      <c r="G17" s="42">
        <v>274</v>
      </c>
    </row>
    <row r="18" spans="1:7" ht="12.75" customHeight="1" x14ac:dyDescent="0.2">
      <c r="B18" s="125"/>
      <c r="C18" s="306"/>
      <c r="D18" s="42"/>
      <c r="E18" s="42"/>
      <c r="F18" s="42"/>
      <c r="G18" s="42"/>
    </row>
    <row r="19" spans="1:7" ht="12.75" customHeight="1" x14ac:dyDescent="0.2">
      <c r="A19" s="67"/>
      <c r="B19" s="415">
        <v>2013</v>
      </c>
      <c r="C19" s="305" t="s">
        <v>36</v>
      </c>
      <c r="D19" s="41">
        <v>131</v>
      </c>
      <c r="E19" s="41">
        <v>58</v>
      </c>
      <c r="F19" s="41">
        <v>50</v>
      </c>
      <c r="G19" s="41">
        <v>239</v>
      </c>
    </row>
    <row r="20" spans="1:7" ht="12.75" customHeight="1" x14ac:dyDescent="0.2">
      <c r="A20" s="67"/>
      <c r="B20" s="415"/>
      <c r="C20" s="305" t="s">
        <v>37</v>
      </c>
      <c r="D20" s="41">
        <v>30</v>
      </c>
      <c r="E20" s="41">
        <v>4</v>
      </c>
      <c r="F20" s="41">
        <v>5</v>
      </c>
      <c r="G20" s="41">
        <v>39</v>
      </c>
    </row>
    <row r="21" spans="1:7" ht="12.75" customHeight="1" x14ac:dyDescent="0.2">
      <c r="A21" s="67"/>
      <c r="B21" s="415"/>
      <c r="C21" s="306" t="s">
        <v>171</v>
      </c>
      <c r="D21" s="42">
        <v>161</v>
      </c>
      <c r="E21" s="42">
        <v>62</v>
      </c>
      <c r="F21" s="42">
        <v>55</v>
      </c>
      <c r="G21" s="42">
        <v>278</v>
      </c>
    </row>
    <row r="22" spans="1:7" ht="12.75" customHeight="1" x14ac:dyDescent="0.2">
      <c r="B22" s="47"/>
      <c r="C22" s="262"/>
      <c r="D22" s="41"/>
      <c r="E22" s="41"/>
      <c r="F22" s="41"/>
      <c r="G22" s="41"/>
    </row>
    <row r="23" spans="1:7" ht="12.75" customHeight="1" x14ac:dyDescent="0.2">
      <c r="B23" s="411">
        <v>2015</v>
      </c>
      <c r="C23" s="181" t="s">
        <v>36</v>
      </c>
      <c r="D23" s="40">
        <v>137</v>
      </c>
      <c r="E23" s="40">
        <v>50</v>
      </c>
      <c r="F23" s="40">
        <v>60</v>
      </c>
      <c r="G23" s="40">
        <v>247</v>
      </c>
    </row>
    <row r="24" spans="1:7" ht="12.75" customHeight="1" x14ac:dyDescent="0.2">
      <c r="B24" s="411"/>
      <c r="C24" s="181" t="s">
        <v>37</v>
      </c>
      <c r="D24" s="40">
        <v>30</v>
      </c>
      <c r="E24" s="40">
        <v>4</v>
      </c>
      <c r="F24" s="40">
        <v>8</v>
      </c>
      <c r="G24" s="40">
        <v>42</v>
      </c>
    </row>
    <row r="25" spans="1:7" ht="12.75" customHeight="1" x14ac:dyDescent="0.2">
      <c r="B25" s="412"/>
      <c r="C25" s="307" t="s">
        <v>293</v>
      </c>
      <c r="D25" s="43">
        <v>167</v>
      </c>
      <c r="E25" s="43">
        <v>54</v>
      </c>
      <c r="F25" s="43">
        <v>68</v>
      </c>
      <c r="G25" s="43">
        <v>289</v>
      </c>
    </row>
    <row r="26" spans="1:7" ht="12.75" customHeight="1" x14ac:dyDescent="0.2"/>
    <row r="27" spans="1:7" ht="12.75" customHeight="1" x14ac:dyDescent="0.2"/>
    <row r="28" spans="1:7" ht="12.75" customHeight="1" x14ac:dyDescent="0.2"/>
    <row r="29" spans="1:7" ht="12.75" customHeight="1" x14ac:dyDescent="0.2"/>
    <row r="30" spans="1:7" ht="12.75" customHeight="1" x14ac:dyDescent="0.2"/>
    <row r="31" spans="1:7" ht="12.75" customHeight="1" x14ac:dyDescent="0.2"/>
    <row r="32" spans="1:7" ht="12.75" customHeight="1" x14ac:dyDescent="0.2"/>
    <row r="33" ht="12.75" customHeight="1" x14ac:dyDescent="0.2"/>
    <row r="34" ht="12.75" customHeight="1" x14ac:dyDescent="0.2"/>
    <row r="35" ht="12.75" customHeight="1" x14ac:dyDescent="0.2"/>
    <row r="36" ht="12.75" customHeight="1" x14ac:dyDescent="0.2"/>
    <row r="37" ht="12.75" customHeight="1" x14ac:dyDescent="0.2"/>
    <row r="38" ht="12.75" customHeight="1" x14ac:dyDescent="0.2"/>
    <row r="39" ht="12.75" customHeight="1" x14ac:dyDescent="0.2"/>
    <row r="40" ht="12.75" customHeight="1" x14ac:dyDescent="0.2"/>
    <row r="41" ht="12.75" customHeight="1" x14ac:dyDescent="0.2"/>
    <row r="42" ht="12.75" customHeight="1" x14ac:dyDescent="0.2"/>
    <row r="43" ht="12.75" customHeight="1" x14ac:dyDescent="0.2"/>
    <row r="44" ht="12.75" customHeight="1" x14ac:dyDescent="0.2"/>
    <row r="45" ht="12.75" customHeight="1" x14ac:dyDescent="0.2"/>
    <row r="46" ht="12.75" customHeight="1" x14ac:dyDescent="0.2"/>
    <row r="47" ht="12.75" customHeight="1" x14ac:dyDescent="0.2"/>
    <row r="48" ht="12.75" customHeight="1" x14ac:dyDescent="0.2"/>
    <row r="49" ht="12.75" customHeight="1" x14ac:dyDescent="0.2"/>
    <row r="50" ht="12.75" customHeight="1" x14ac:dyDescent="0.2"/>
    <row r="51" ht="12.75" customHeight="1" x14ac:dyDescent="0.2"/>
    <row r="52" ht="12.75" customHeight="1" x14ac:dyDescent="0.2"/>
    <row r="53" ht="12.75" customHeight="1" x14ac:dyDescent="0.2"/>
    <row r="54" ht="12.75" customHeight="1" x14ac:dyDescent="0.2"/>
    <row r="55" ht="12.75" customHeight="1" x14ac:dyDescent="0.2"/>
    <row r="56" ht="12.75" customHeight="1" x14ac:dyDescent="0.2"/>
    <row r="57" ht="12.75" customHeight="1" x14ac:dyDescent="0.2"/>
    <row r="58" ht="12.75" customHeight="1" x14ac:dyDescent="0.2"/>
    <row r="59" ht="12.75" customHeight="1" x14ac:dyDescent="0.2"/>
    <row r="60" ht="12.75" customHeight="1" x14ac:dyDescent="0.2"/>
    <row r="61" ht="12.75" customHeight="1" x14ac:dyDescent="0.2"/>
    <row r="62" ht="12.75" customHeight="1" x14ac:dyDescent="0.2"/>
    <row r="63" ht="12.75" customHeight="1" x14ac:dyDescent="0.2"/>
    <row r="64"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sheetData>
  <mergeCells count="7">
    <mergeCell ref="B23:B25"/>
    <mergeCell ref="B1:G1"/>
    <mergeCell ref="D5:F5"/>
    <mergeCell ref="B7:B9"/>
    <mergeCell ref="B11:B13"/>
    <mergeCell ref="B15:B17"/>
    <mergeCell ref="B19:B21"/>
  </mergeCells>
  <pageMargins left="0.7" right="0.7" top="0.75" bottom="0.75" header="0.3" footer="0.3"/>
  <drawing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A1:Q78"/>
  <sheetViews>
    <sheetView showGridLines="0" workbookViewId="0"/>
  </sheetViews>
  <sheetFormatPr defaultRowHeight="11.25" x14ac:dyDescent="0.2"/>
  <cols>
    <col min="1" max="1" width="24.140625" style="120" customWidth="1"/>
    <col min="2" max="2" width="11.42578125" style="9" customWidth="1"/>
    <col min="3" max="3" width="17.7109375" style="9" customWidth="1"/>
    <col min="4" max="8" width="12.28515625" style="9" customWidth="1"/>
    <col min="9" max="20" width="11.42578125" style="9" customWidth="1"/>
    <col min="21" max="16384" width="9.140625" style="9"/>
  </cols>
  <sheetData>
    <row r="1" spans="1:17" s="166" customFormat="1" ht="21.75" customHeight="1" x14ac:dyDescent="0.35">
      <c r="A1" s="381" t="s">
        <v>193</v>
      </c>
      <c r="B1" s="455" t="s">
        <v>11</v>
      </c>
      <c r="C1" s="457"/>
      <c r="D1" s="457"/>
      <c r="E1" s="458"/>
      <c r="F1" s="458"/>
      <c r="G1" s="458"/>
      <c r="H1" s="458"/>
      <c r="I1" s="165"/>
      <c r="J1" s="165"/>
      <c r="K1" s="165"/>
      <c r="L1" s="165"/>
      <c r="M1" s="165"/>
      <c r="N1" s="165"/>
      <c r="O1" s="165"/>
      <c r="P1" s="165"/>
      <c r="Q1" s="165"/>
    </row>
    <row r="2" spans="1:17" s="64" customFormat="1" ht="12.75" customHeight="1" x14ac:dyDescent="0.2">
      <c r="A2" s="120"/>
    </row>
    <row r="3" spans="1:17" ht="12.75" customHeight="1" x14ac:dyDescent="0.2"/>
    <row r="4" spans="1:17" ht="12.75" customHeight="1" x14ac:dyDescent="0.2">
      <c r="C4" s="24" t="s">
        <v>461</v>
      </c>
      <c r="D4" s="2" t="s">
        <v>559</v>
      </c>
      <c r="E4" s="2"/>
      <c r="F4" s="2"/>
      <c r="G4" s="2"/>
      <c r="H4" s="1"/>
    </row>
    <row r="5" spans="1:17" s="54" customFormat="1" ht="24" customHeight="1" x14ac:dyDescent="0.2">
      <c r="A5" s="120"/>
      <c r="B5" s="44" t="s">
        <v>50</v>
      </c>
      <c r="C5" s="45" t="s">
        <v>15</v>
      </c>
      <c r="D5" s="285" t="s">
        <v>30</v>
      </c>
      <c r="E5" s="285" t="s">
        <v>20</v>
      </c>
      <c r="F5" s="285" t="s">
        <v>22</v>
      </c>
      <c r="G5" s="285" t="s">
        <v>34</v>
      </c>
      <c r="H5" s="285" t="s">
        <v>35</v>
      </c>
    </row>
    <row r="6" spans="1:17" ht="12.75" customHeight="1" x14ac:dyDescent="0.2">
      <c r="B6" s="444">
        <v>2007</v>
      </c>
      <c r="C6" s="181" t="s">
        <v>36</v>
      </c>
      <c r="D6" s="41">
        <v>143</v>
      </c>
      <c r="E6" s="41">
        <v>4268</v>
      </c>
      <c r="F6" s="41">
        <v>18233</v>
      </c>
      <c r="G6" s="41">
        <v>3661</v>
      </c>
      <c r="H6" s="41">
        <v>4772</v>
      </c>
    </row>
    <row r="7" spans="1:17" ht="12.75" customHeight="1" x14ac:dyDescent="0.2">
      <c r="B7" s="411"/>
      <c r="C7" s="181" t="s">
        <v>37</v>
      </c>
      <c r="D7" s="41">
        <v>20</v>
      </c>
      <c r="E7" s="41">
        <v>298</v>
      </c>
      <c r="F7" s="41">
        <v>1375</v>
      </c>
      <c r="G7" s="41">
        <v>238</v>
      </c>
      <c r="H7" s="41">
        <v>377</v>
      </c>
    </row>
    <row r="8" spans="1:17" ht="12.75" customHeight="1" x14ac:dyDescent="0.2">
      <c r="B8" s="411"/>
      <c r="C8" s="306" t="s">
        <v>168</v>
      </c>
      <c r="D8" s="42">
        <v>163</v>
      </c>
      <c r="E8" s="42">
        <v>4566</v>
      </c>
      <c r="F8" s="42">
        <v>19608</v>
      </c>
      <c r="G8" s="42">
        <v>3899</v>
      </c>
      <c r="H8" s="42">
        <v>5149</v>
      </c>
    </row>
    <row r="9" spans="1:17" ht="12.75" customHeight="1" x14ac:dyDescent="0.2">
      <c r="B9" s="47"/>
      <c r="C9" s="262"/>
      <c r="D9" s="41"/>
      <c r="E9" s="41"/>
      <c r="F9" s="41"/>
      <c r="G9" s="41"/>
      <c r="H9" s="41"/>
    </row>
    <row r="10" spans="1:17" ht="12.75" customHeight="1" x14ac:dyDescent="0.2">
      <c r="B10" s="411">
        <v>2009</v>
      </c>
      <c r="C10" s="181" t="s">
        <v>36</v>
      </c>
      <c r="D10" s="246">
        <v>128</v>
      </c>
      <c r="E10" s="246">
        <v>2490</v>
      </c>
      <c r="F10" s="246">
        <v>10716</v>
      </c>
      <c r="G10" s="41">
        <v>1886</v>
      </c>
      <c r="H10" s="41">
        <v>3437</v>
      </c>
    </row>
    <row r="11" spans="1:17" ht="12.75" customHeight="1" x14ac:dyDescent="0.2">
      <c r="B11" s="411"/>
      <c r="C11" s="181" t="s">
        <v>37</v>
      </c>
      <c r="D11" s="246">
        <v>19</v>
      </c>
      <c r="E11" s="246">
        <v>338</v>
      </c>
      <c r="F11" s="246">
        <v>1373</v>
      </c>
      <c r="G11" s="41">
        <v>338</v>
      </c>
      <c r="H11" s="41">
        <v>367</v>
      </c>
    </row>
    <row r="12" spans="1:17" ht="12.75" customHeight="1" x14ac:dyDescent="0.2">
      <c r="B12" s="411"/>
      <c r="C12" s="306" t="s">
        <v>169</v>
      </c>
      <c r="D12" s="248">
        <v>147</v>
      </c>
      <c r="E12" s="248">
        <v>2828</v>
      </c>
      <c r="F12" s="248">
        <v>12089</v>
      </c>
      <c r="G12" s="42">
        <v>2224</v>
      </c>
      <c r="H12" s="42">
        <v>3804</v>
      </c>
    </row>
    <row r="13" spans="1:17" ht="12.75" customHeight="1" x14ac:dyDescent="0.2">
      <c r="B13" s="47"/>
      <c r="C13" s="262"/>
      <c r="D13" s="41"/>
      <c r="E13" s="41"/>
      <c r="F13" s="41"/>
      <c r="G13" s="41"/>
      <c r="H13" s="41"/>
    </row>
    <row r="14" spans="1:17" ht="12.75" customHeight="1" x14ac:dyDescent="0.2">
      <c r="B14" s="411">
        <v>2011</v>
      </c>
      <c r="C14" s="181" t="s">
        <v>36</v>
      </c>
      <c r="D14" s="246">
        <v>132</v>
      </c>
      <c r="E14" s="246">
        <v>2452</v>
      </c>
      <c r="F14" s="246">
        <v>9214</v>
      </c>
      <c r="G14" s="41">
        <v>2441</v>
      </c>
      <c r="H14" s="41">
        <v>2673</v>
      </c>
    </row>
    <row r="15" spans="1:17" ht="12.75" customHeight="1" x14ac:dyDescent="0.2">
      <c r="B15" s="411"/>
      <c r="C15" s="181" t="s">
        <v>37</v>
      </c>
      <c r="D15" s="246">
        <v>24</v>
      </c>
      <c r="E15" s="246">
        <v>272</v>
      </c>
      <c r="F15" s="246">
        <v>1531</v>
      </c>
      <c r="G15" s="41">
        <v>320</v>
      </c>
      <c r="H15" s="41">
        <v>619</v>
      </c>
    </row>
    <row r="16" spans="1:17" ht="12.75" customHeight="1" x14ac:dyDescent="0.2">
      <c r="B16" s="411"/>
      <c r="C16" s="306" t="s">
        <v>170</v>
      </c>
      <c r="D16" s="248">
        <v>156</v>
      </c>
      <c r="E16" s="248">
        <v>2724</v>
      </c>
      <c r="F16" s="248">
        <v>10745</v>
      </c>
      <c r="G16" s="42">
        <v>2761</v>
      </c>
      <c r="H16" s="42">
        <v>3292</v>
      </c>
    </row>
    <row r="17" spans="1:8" ht="12.75" customHeight="1" x14ac:dyDescent="0.2">
      <c r="B17" s="124"/>
      <c r="C17" s="306"/>
      <c r="D17" s="248"/>
      <c r="E17" s="248"/>
      <c r="F17" s="248"/>
      <c r="G17" s="42"/>
      <c r="H17" s="42"/>
    </row>
    <row r="18" spans="1:8" ht="12.75" customHeight="1" x14ac:dyDescent="0.2">
      <c r="A18" s="67"/>
      <c r="B18" s="415">
        <v>2013</v>
      </c>
      <c r="C18" s="305" t="s">
        <v>36</v>
      </c>
      <c r="D18" s="41">
        <v>131</v>
      </c>
      <c r="E18" s="41">
        <v>2063</v>
      </c>
      <c r="F18" s="41">
        <v>9201</v>
      </c>
      <c r="G18" s="41">
        <v>2193</v>
      </c>
      <c r="H18" s="41">
        <v>2938</v>
      </c>
    </row>
    <row r="19" spans="1:8" ht="12.75" customHeight="1" x14ac:dyDescent="0.2">
      <c r="A19" s="67"/>
      <c r="B19" s="415"/>
      <c r="C19" s="305" t="s">
        <v>37</v>
      </c>
      <c r="D19" s="41">
        <v>30</v>
      </c>
      <c r="E19" s="41">
        <v>291</v>
      </c>
      <c r="F19" s="41">
        <v>1490</v>
      </c>
      <c r="G19" s="41">
        <v>420</v>
      </c>
      <c r="H19" s="41">
        <v>867</v>
      </c>
    </row>
    <row r="20" spans="1:8" ht="12.75" customHeight="1" x14ac:dyDescent="0.2">
      <c r="A20" s="67"/>
      <c r="B20" s="415"/>
      <c r="C20" s="306" t="s">
        <v>171</v>
      </c>
      <c r="D20" s="42">
        <v>161</v>
      </c>
      <c r="E20" s="42">
        <v>2354</v>
      </c>
      <c r="F20" s="42">
        <v>10691</v>
      </c>
      <c r="G20" s="42">
        <v>2613</v>
      </c>
      <c r="H20" s="42">
        <v>3805</v>
      </c>
    </row>
    <row r="21" spans="1:8" ht="12.75" customHeight="1" x14ac:dyDescent="0.2">
      <c r="B21" s="47"/>
      <c r="C21" s="262"/>
      <c r="D21" s="41"/>
      <c r="E21" s="41"/>
      <c r="F21" s="41"/>
      <c r="G21" s="41"/>
      <c r="H21" s="41"/>
    </row>
    <row r="22" spans="1:8" ht="12.75" customHeight="1" x14ac:dyDescent="0.2">
      <c r="B22" s="411">
        <v>2015</v>
      </c>
      <c r="C22" s="181" t="s">
        <v>36</v>
      </c>
      <c r="D22" s="41">
        <v>137</v>
      </c>
      <c r="E22" s="41">
        <v>1787</v>
      </c>
      <c r="F22" s="41">
        <v>9741</v>
      </c>
      <c r="G22" s="41">
        <v>1616</v>
      </c>
      <c r="H22" s="41">
        <v>3167</v>
      </c>
    </row>
    <row r="23" spans="1:8" ht="12.75" customHeight="1" x14ac:dyDescent="0.2">
      <c r="B23" s="411"/>
      <c r="C23" s="181" t="s">
        <v>37</v>
      </c>
      <c r="D23" s="41">
        <v>30</v>
      </c>
      <c r="E23" s="41">
        <v>338</v>
      </c>
      <c r="F23" s="41">
        <v>2156</v>
      </c>
      <c r="G23" s="41">
        <v>711</v>
      </c>
      <c r="H23" s="41">
        <v>1091</v>
      </c>
    </row>
    <row r="24" spans="1:8" ht="12.75" customHeight="1" x14ac:dyDescent="0.2">
      <c r="B24" s="412"/>
      <c r="C24" s="307" t="s">
        <v>293</v>
      </c>
      <c r="D24" s="43">
        <v>167</v>
      </c>
      <c r="E24" s="43">
        <v>2125</v>
      </c>
      <c r="F24" s="43">
        <v>11898</v>
      </c>
      <c r="G24" s="43">
        <v>2327</v>
      </c>
      <c r="H24" s="43">
        <v>4257</v>
      </c>
    </row>
    <row r="25" spans="1:8" ht="12.75" customHeight="1" x14ac:dyDescent="0.2"/>
    <row r="26" spans="1:8" ht="12.75" customHeight="1" x14ac:dyDescent="0.2">
      <c r="C26" s="54"/>
    </row>
    <row r="27" spans="1:8" ht="12.75" customHeight="1" x14ac:dyDescent="0.2"/>
    <row r="28" spans="1:8" ht="12.75" customHeight="1" x14ac:dyDescent="0.2"/>
    <row r="29" spans="1:8" ht="12.75" customHeight="1" x14ac:dyDescent="0.2"/>
    <row r="30" spans="1:8" ht="12.75" customHeight="1" x14ac:dyDescent="0.2"/>
    <row r="31" spans="1:8" ht="12.75" customHeight="1" x14ac:dyDescent="0.2"/>
    <row r="32" spans="1:8" ht="12.75" customHeight="1" x14ac:dyDescent="0.2"/>
    <row r="33" ht="12.75" customHeight="1" x14ac:dyDescent="0.2"/>
    <row r="34" ht="12.75" customHeight="1" x14ac:dyDescent="0.2"/>
    <row r="35" ht="12.75" customHeight="1" x14ac:dyDescent="0.2"/>
    <row r="36" ht="12.75" customHeight="1" x14ac:dyDescent="0.2"/>
    <row r="37" ht="12.75" customHeight="1" x14ac:dyDescent="0.2"/>
    <row r="38" ht="12.75" customHeight="1" x14ac:dyDescent="0.2"/>
    <row r="39" ht="12.75" customHeight="1" x14ac:dyDescent="0.2"/>
    <row r="40" ht="12.75" customHeight="1" x14ac:dyDescent="0.2"/>
    <row r="41" ht="12.75" customHeight="1" x14ac:dyDescent="0.2"/>
    <row r="42" ht="12.75" customHeight="1" x14ac:dyDescent="0.2"/>
    <row r="43" ht="12.75" customHeight="1" x14ac:dyDescent="0.2"/>
    <row r="44" ht="12.75" customHeight="1" x14ac:dyDescent="0.2"/>
    <row r="45" ht="12.75" customHeight="1" x14ac:dyDescent="0.2"/>
    <row r="46" ht="12.75" customHeight="1" x14ac:dyDescent="0.2"/>
    <row r="47" ht="12.75" customHeight="1" x14ac:dyDescent="0.2"/>
    <row r="48" ht="12.75" customHeight="1" x14ac:dyDescent="0.2"/>
    <row r="49" ht="12.75" customHeight="1" x14ac:dyDescent="0.2"/>
    <row r="50" ht="12.75" customHeight="1" x14ac:dyDescent="0.2"/>
    <row r="51" ht="12.75" customHeight="1" x14ac:dyDescent="0.2"/>
    <row r="52" ht="12.75" customHeight="1" x14ac:dyDescent="0.2"/>
    <row r="53" ht="12.75" customHeight="1" x14ac:dyDescent="0.2"/>
    <row r="54" ht="12.75" customHeight="1" x14ac:dyDescent="0.2"/>
    <row r="55" ht="12.75" customHeight="1" x14ac:dyDescent="0.2"/>
    <row r="56" ht="12.75" customHeight="1" x14ac:dyDescent="0.2"/>
    <row r="57" ht="12.75" customHeight="1" x14ac:dyDescent="0.2"/>
    <row r="58" ht="12.75" customHeight="1" x14ac:dyDescent="0.2"/>
    <row r="59" ht="12.75" customHeight="1" x14ac:dyDescent="0.2"/>
    <row r="60" ht="12.75" customHeight="1" x14ac:dyDescent="0.2"/>
    <row r="61" ht="12.75" customHeight="1" x14ac:dyDescent="0.2"/>
    <row r="62" ht="12.75" customHeight="1" x14ac:dyDescent="0.2"/>
    <row r="63" ht="12.75" customHeight="1" x14ac:dyDescent="0.2"/>
    <row r="64"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sheetData>
  <mergeCells count="6">
    <mergeCell ref="B6:B8"/>
    <mergeCell ref="B10:B12"/>
    <mergeCell ref="B14:B16"/>
    <mergeCell ref="B22:B24"/>
    <mergeCell ref="B1:H1"/>
    <mergeCell ref="B18:B20"/>
  </mergeCells>
  <pageMargins left="0.7" right="0.7" top="0.75" bottom="0.75" header="0.3" footer="0.3"/>
  <pageSetup paperSize="9" orientation="portrait" r:id="rId1"/>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A1:Q78"/>
  <sheetViews>
    <sheetView showGridLines="0" workbookViewId="0"/>
  </sheetViews>
  <sheetFormatPr defaultRowHeight="11.25" x14ac:dyDescent="0.2"/>
  <cols>
    <col min="1" max="1" width="24.140625" style="120" customWidth="1"/>
    <col min="2" max="2" width="11.42578125" style="9" customWidth="1"/>
    <col min="3" max="3" width="17.7109375" style="9" customWidth="1"/>
    <col min="4" max="7" width="12.28515625" style="9" customWidth="1"/>
    <col min="8" max="20" width="11.42578125" style="9" customWidth="1"/>
    <col min="21" max="16384" width="9.140625" style="9"/>
  </cols>
  <sheetData>
    <row r="1" spans="1:17" s="166" customFormat="1" ht="21.75" customHeight="1" x14ac:dyDescent="0.35">
      <c r="A1" s="381" t="s">
        <v>193</v>
      </c>
      <c r="B1" s="455" t="s">
        <v>11</v>
      </c>
      <c r="C1" s="457"/>
      <c r="D1" s="457"/>
      <c r="E1" s="458"/>
      <c r="F1" s="458"/>
      <c r="G1" s="458"/>
      <c r="H1" s="165"/>
      <c r="I1" s="165"/>
      <c r="J1" s="165"/>
      <c r="K1" s="165"/>
      <c r="L1" s="165"/>
      <c r="M1" s="165"/>
      <c r="N1" s="165"/>
      <c r="O1" s="165"/>
      <c r="P1" s="165"/>
      <c r="Q1" s="165"/>
    </row>
    <row r="2" spans="1:17" s="64" customFormat="1" ht="12.75" customHeight="1" x14ac:dyDescent="0.2">
      <c r="A2" s="120"/>
    </row>
    <row r="3" spans="1:17" ht="12.75" customHeight="1" x14ac:dyDescent="0.2"/>
    <row r="4" spans="1:17" ht="12.75" customHeight="1" x14ac:dyDescent="0.2">
      <c r="C4" s="5" t="s">
        <v>460</v>
      </c>
      <c r="D4" s="1" t="s">
        <v>560</v>
      </c>
      <c r="E4" s="1"/>
      <c r="F4" s="1"/>
      <c r="G4" s="1"/>
    </row>
    <row r="5" spans="1:17" ht="24" customHeight="1" x14ac:dyDescent="0.2">
      <c r="B5" s="44" t="s">
        <v>50</v>
      </c>
      <c r="C5" s="60" t="s">
        <v>15</v>
      </c>
      <c r="D5" s="300" t="s">
        <v>25</v>
      </c>
      <c r="E5" s="301" t="s">
        <v>26</v>
      </c>
      <c r="F5" s="301" t="s">
        <v>273</v>
      </c>
      <c r="G5" s="251" t="s">
        <v>281</v>
      </c>
    </row>
    <row r="6" spans="1:17" ht="12.75" customHeight="1" x14ac:dyDescent="0.2">
      <c r="B6" s="444">
        <v>2007</v>
      </c>
      <c r="C6" s="181" t="s">
        <v>36</v>
      </c>
      <c r="D6" s="82">
        <v>0.37846242800000002</v>
      </c>
      <c r="E6" s="86">
        <v>0.1001851581</v>
      </c>
      <c r="F6" s="86">
        <v>3.4467795400000001E-2</v>
      </c>
      <c r="G6" s="40">
        <v>997</v>
      </c>
    </row>
    <row r="7" spans="1:17" ht="12.75" customHeight="1" x14ac:dyDescent="0.2">
      <c r="B7" s="411"/>
      <c r="C7" s="7" t="s">
        <v>37</v>
      </c>
      <c r="D7" s="83">
        <v>0.2978025225</v>
      </c>
      <c r="E7" s="86">
        <v>5.2665660000000003E-3</v>
      </c>
      <c r="F7" s="86">
        <v>-9.9457999999999994E-3</v>
      </c>
      <c r="G7" s="41">
        <v>506</v>
      </c>
    </row>
    <row r="8" spans="1:17" ht="12.75" customHeight="1" x14ac:dyDescent="0.2">
      <c r="B8" s="411"/>
      <c r="C8" s="49" t="s">
        <v>168</v>
      </c>
      <c r="D8" s="84">
        <v>0.37298316850000002</v>
      </c>
      <c r="E8" s="87">
        <v>9.3737300300000007E-2</v>
      </c>
      <c r="F8" s="87">
        <v>3.1354290899999998E-2</v>
      </c>
      <c r="G8" s="42">
        <v>965</v>
      </c>
    </row>
    <row r="9" spans="1:17" ht="12.75" customHeight="1" x14ac:dyDescent="0.2">
      <c r="B9" s="50"/>
      <c r="C9" s="56"/>
      <c r="D9" s="83"/>
      <c r="E9" s="86"/>
      <c r="F9" s="86"/>
      <c r="G9" s="41"/>
    </row>
    <row r="10" spans="1:17" ht="12.75" customHeight="1" x14ac:dyDescent="0.2">
      <c r="B10" s="440">
        <v>2009</v>
      </c>
      <c r="C10" s="7" t="s">
        <v>36</v>
      </c>
      <c r="D10" s="332">
        <v>0.3690735664</v>
      </c>
      <c r="E10" s="333">
        <v>9.8360058299999997E-2</v>
      </c>
      <c r="F10" s="333">
        <v>3.4667204E-2</v>
      </c>
      <c r="G10" s="246">
        <v>938</v>
      </c>
    </row>
    <row r="11" spans="1:17" ht="12.75" customHeight="1" x14ac:dyDescent="0.2">
      <c r="B11" s="440"/>
      <c r="C11" s="7" t="s">
        <v>37</v>
      </c>
      <c r="D11" s="332">
        <v>0.30893469629999998</v>
      </c>
      <c r="E11" s="333">
        <v>2.7432865800000001E-2</v>
      </c>
      <c r="F11" s="333">
        <v>2.4820619000000001E-3</v>
      </c>
      <c r="G11" s="246">
        <v>759</v>
      </c>
    </row>
    <row r="12" spans="1:17" ht="12.75" customHeight="1" x14ac:dyDescent="0.2">
      <c r="B12" s="440"/>
      <c r="C12" s="49" t="s">
        <v>169</v>
      </c>
      <c r="D12" s="334">
        <v>0.36204515079999999</v>
      </c>
      <c r="E12" s="335">
        <v>9.0070813999999999E-2</v>
      </c>
      <c r="F12" s="335">
        <v>3.1011564200000001E-2</v>
      </c>
      <c r="G12" s="248">
        <v>916</v>
      </c>
    </row>
    <row r="13" spans="1:17" ht="12.75" customHeight="1" x14ac:dyDescent="0.2">
      <c r="B13" s="50"/>
      <c r="C13" s="56"/>
      <c r="D13" s="83"/>
      <c r="E13" s="86"/>
      <c r="F13" s="86"/>
      <c r="G13" s="41"/>
    </row>
    <row r="14" spans="1:17" ht="12.75" customHeight="1" x14ac:dyDescent="0.2">
      <c r="B14" s="440">
        <v>2011</v>
      </c>
      <c r="C14" s="7" t="s">
        <v>36</v>
      </c>
      <c r="D14" s="332">
        <v>0.36856982799999999</v>
      </c>
      <c r="E14" s="333">
        <v>5.2212827699999999E-2</v>
      </c>
      <c r="F14" s="333">
        <v>1.23476782E-2</v>
      </c>
      <c r="G14" s="246">
        <v>830</v>
      </c>
    </row>
    <row r="15" spans="1:17" ht="12.75" customHeight="1" x14ac:dyDescent="0.2">
      <c r="B15" s="440"/>
      <c r="C15" s="7" t="s">
        <v>37</v>
      </c>
      <c r="D15" s="332">
        <v>0.23798966060000001</v>
      </c>
      <c r="E15" s="333">
        <v>6.7243231000000001E-2</v>
      </c>
      <c r="F15" s="333">
        <v>2.1334812099999999E-2</v>
      </c>
      <c r="G15" s="246">
        <v>894</v>
      </c>
    </row>
    <row r="16" spans="1:17" ht="12.75" customHeight="1" x14ac:dyDescent="0.2">
      <c r="B16" s="440"/>
      <c r="C16" s="49" t="s">
        <v>170</v>
      </c>
      <c r="D16" s="334">
        <v>0.34832188539999998</v>
      </c>
      <c r="E16" s="335">
        <v>5.4543463E-2</v>
      </c>
      <c r="F16" s="335">
        <v>1.3628232299999999E-2</v>
      </c>
      <c r="G16" s="248">
        <v>837</v>
      </c>
    </row>
    <row r="17" spans="1:7" ht="12.75" customHeight="1" x14ac:dyDescent="0.2">
      <c r="B17" s="125"/>
      <c r="C17" s="49"/>
      <c r="D17" s="334"/>
      <c r="E17" s="335"/>
      <c r="F17" s="335"/>
      <c r="G17" s="248"/>
    </row>
    <row r="18" spans="1:7" ht="12.75" customHeight="1" x14ac:dyDescent="0.2">
      <c r="A18" s="67"/>
      <c r="B18" s="415">
        <v>2013</v>
      </c>
      <c r="C18" s="46" t="s">
        <v>36</v>
      </c>
      <c r="D18" s="83">
        <v>0.40622105040000001</v>
      </c>
      <c r="E18" s="86">
        <v>7.5946036100000003E-2</v>
      </c>
      <c r="F18" s="86">
        <v>3.6567019499999999E-2</v>
      </c>
      <c r="G18" s="41">
        <v>1020</v>
      </c>
    </row>
    <row r="19" spans="1:7" ht="12.75" customHeight="1" x14ac:dyDescent="0.2">
      <c r="A19" s="67"/>
      <c r="B19" s="415"/>
      <c r="C19" s="46" t="s">
        <v>37</v>
      </c>
      <c r="D19" s="83">
        <v>0.15329981039999999</v>
      </c>
      <c r="E19" s="86">
        <v>3.8673586699999998E-2</v>
      </c>
      <c r="F19" s="86">
        <v>1.14152907E-2</v>
      </c>
      <c r="G19" s="41">
        <v>777</v>
      </c>
    </row>
    <row r="20" spans="1:7" ht="12.75" customHeight="1" x14ac:dyDescent="0.2">
      <c r="A20" s="67"/>
      <c r="B20" s="415"/>
      <c r="C20" s="49" t="s">
        <v>171</v>
      </c>
      <c r="D20" s="84">
        <v>0.35549372639999999</v>
      </c>
      <c r="E20" s="87">
        <v>6.8470461400000002E-2</v>
      </c>
      <c r="F20" s="87">
        <v>3.3060707500000001E-2</v>
      </c>
      <c r="G20" s="42">
        <v>990</v>
      </c>
    </row>
    <row r="21" spans="1:7" ht="12.75" customHeight="1" x14ac:dyDescent="0.2">
      <c r="B21" s="47"/>
      <c r="C21" s="56"/>
      <c r="D21" s="83"/>
      <c r="E21" s="86"/>
      <c r="F21" s="86"/>
      <c r="G21" s="41"/>
    </row>
    <row r="22" spans="1:7" ht="12.75" customHeight="1" x14ac:dyDescent="0.2">
      <c r="B22" s="411">
        <v>2015</v>
      </c>
      <c r="C22" s="7" t="s">
        <v>36</v>
      </c>
      <c r="D22" s="83">
        <v>0.19794653070000001</v>
      </c>
      <c r="E22" s="86">
        <v>2.3337254599999999E-2</v>
      </c>
      <c r="F22" s="86">
        <v>2.5285604000000001E-3</v>
      </c>
      <c r="G22" s="41">
        <v>980</v>
      </c>
    </row>
    <row r="23" spans="1:7" ht="12.75" customHeight="1" x14ac:dyDescent="0.2">
      <c r="B23" s="411"/>
      <c r="C23" s="7" t="s">
        <v>37</v>
      </c>
      <c r="D23" s="83">
        <v>0.1176621927</v>
      </c>
      <c r="E23" s="86">
        <v>7.1103057799999994E-2</v>
      </c>
      <c r="F23" s="86">
        <v>2.75632762E-2</v>
      </c>
      <c r="G23" s="41">
        <v>951</v>
      </c>
    </row>
    <row r="24" spans="1:7" ht="12.75" customHeight="1" x14ac:dyDescent="0.2">
      <c r="B24" s="412"/>
      <c r="C24" s="52" t="s">
        <v>293</v>
      </c>
      <c r="D24" s="302">
        <v>0.17598075639999999</v>
      </c>
      <c r="E24" s="303">
        <v>3.6405966099999999E-2</v>
      </c>
      <c r="F24" s="303">
        <v>7.0660849000000001E-3</v>
      </c>
      <c r="G24" s="43">
        <v>975</v>
      </c>
    </row>
    <row r="25" spans="1:7" ht="12.75" customHeight="1" x14ac:dyDescent="0.2"/>
    <row r="26" spans="1:7" ht="12.75" customHeight="1" x14ac:dyDescent="0.2"/>
    <row r="27" spans="1:7" ht="12.75" customHeight="1" x14ac:dyDescent="0.2"/>
    <row r="28" spans="1:7" ht="12.75" customHeight="1" x14ac:dyDescent="0.2"/>
    <row r="29" spans="1:7" ht="12.75" customHeight="1" x14ac:dyDescent="0.2"/>
    <row r="30" spans="1:7" ht="12.75" customHeight="1" x14ac:dyDescent="0.2"/>
    <row r="31" spans="1:7" ht="12.75" customHeight="1" x14ac:dyDescent="0.25">
      <c r="C31" s="28"/>
    </row>
    <row r="32" spans="1:7" ht="12.75" customHeight="1" x14ac:dyDescent="0.25">
      <c r="C32"/>
    </row>
    <row r="33" ht="12.75" customHeight="1" x14ac:dyDescent="0.2"/>
    <row r="34" ht="12.75" customHeight="1" x14ac:dyDescent="0.2"/>
    <row r="35" ht="12.75" customHeight="1" x14ac:dyDescent="0.2"/>
    <row r="36" ht="12.75" customHeight="1" x14ac:dyDescent="0.2"/>
    <row r="37" ht="12.75" customHeight="1" x14ac:dyDescent="0.2"/>
    <row r="38" ht="12.75" customHeight="1" x14ac:dyDescent="0.2"/>
    <row r="39" ht="12.75" customHeight="1" x14ac:dyDescent="0.2"/>
    <row r="40" ht="12.75" customHeight="1" x14ac:dyDescent="0.2"/>
    <row r="41" ht="12.75" customHeight="1" x14ac:dyDescent="0.2"/>
    <row r="42" ht="12.75" customHeight="1" x14ac:dyDescent="0.2"/>
    <row r="43" ht="12.75" customHeight="1" x14ac:dyDescent="0.2"/>
    <row r="44" ht="12.75" customHeight="1" x14ac:dyDescent="0.2"/>
    <row r="45" ht="12.75" customHeight="1" x14ac:dyDescent="0.2"/>
    <row r="46" ht="12.75" customHeight="1" x14ac:dyDescent="0.2"/>
    <row r="47" ht="12.75" customHeight="1" x14ac:dyDescent="0.2"/>
    <row r="48" ht="12.75" customHeight="1" x14ac:dyDescent="0.2"/>
    <row r="49" ht="12.75" customHeight="1" x14ac:dyDescent="0.2"/>
    <row r="50" ht="12.75" customHeight="1" x14ac:dyDescent="0.2"/>
    <row r="51" ht="12.75" customHeight="1" x14ac:dyDescent="0.2"/>
    <row r="52" ht="12.75" customHeight="1" x14ac:dyDescent="0.2"/>
    <row r="53" ht="12.75" customHeight="1" x14ac:dyDescent="0.2"/>
    <row r="54" ht="12.75" customHeight="1" x14ac:dyDescent="0.2"/>
    <row r="55" ht="12.75" customHeight="1" x14ac:dyDescent="0.2"/>
    <row r="56" ht="12.75" customHeight="1" x14ac:dyDescent="0.2"/>
    <row r="57" ht="12.75" customHeight="1" x14ac:dyDescent="0.2"/>
    <row r="58" ht="12.75" customHeight="1" x14ac:dyDescent="0.2"/>
    <row r="59" ht="12.75" customHeight="1" x14ac:dyDescent="0.2"/>
    <row r="60" ht="12.75" customHeight="1" x14ac:dyDescent="0.2"/>
    <row r="61" ht="12.75" customHeight="1" x14ac:dyDescent="0.2"/>
    <row r="62" ht="12.75" customHeight="1" x14ac:dyDescent="0.2"/>
    <row r="63" ht="12.75" customHeight="1" x14ac:dyDescent="0.2"/>
    <row r="64"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sheetData>
  <mergeCells count="6">
    <mergeCell ref="B6:B8"/>
    <mergeCell ref="B10:B12"/>
    <mergeCell ref="B14:B16"/>
    <mergeCell ref="B22:B24"/>
    <mergeCell ref="B1:G1"/>
    <mergeCell ref="B18:B20"/>
  </mergeCells>
  <pageMargins left="0.7" right="0.7" top="0.75" bottom="0.75" header="0.3" footer="0.3"/>
  <drawing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A1:Q78"/>
  <sheetViews>
    <sheetView showGridLines="0" workbookViewId="0"/>
  </sheetViews>
  <sheetFormatPr defaultRowHeight="11.25" x14ac:dyDescent="0.2"/>
  <cols>
    <col min="1" max="1" width="24.140625" style="118" customWidth="1"/>
    <col min="2" max="2" width="11.42578125" style="11" customWidth="1"/>
    <col min="3" max="17" width="12.28515625" style="11" customWidth="1"/>
    <col min="18" max="20" width="11.42578125" style="11" customWidth="1"/>
    <col min="21" max="16384" width="9.140625" style="11"/>
  </cols>
  <sheetData>
    <row r="1" spans="1:17" s="164" customFormat="1" ht="21.75" customHeight="1" x14ac:dyDescent="0.35">
      <c r="A1" s="379" t="s">
        <v>193</v>
      </c>
      <c r="B1" s="455" t="s">
        <v>11</v>
      </c>
      <c r="C1" s="457"/>
      <c r="D1" s="457"/>
      <c r="E1" s="458"/>
      <c r="F1" s="458"/>
      <c r="G1" s="458"/>
      <c r="H1" s="458"/>
      <c r="I1" s="458"/>
      <c r="J1" s="458"/>
      <c r="K1" s="458"/>
      <c r="L1" s="458"/>
      <c r="M1" s="458"/>
      <c r="N1" s="458"/>
      <c r="O1" s="458"/>
      <c r="P1" s="458"/>
      <c r="Q1" s="458"/>
    </row>
    <row r="2" spans="1:17" ht="12.75" customHeight="1" x14ac:dyDescent="0.2"/>
    <row r="3" spans="1:17" s="14" customFormat="1" ht="12.75" customHeight="1" x14ac:dyDescent="0.2">
      <c r="A3" s="118"/>
      <c r="B3" s="93" t="s">
        <v>459</v>
      </c>
      <c r="C3" s="90" t="s">
        <v>142</v>
      </c>
      <c r="D3" s="90"/>
      <c r="E3" s="90"/>
      <c r="F3" s="90"/>
      <c r="G3" s="90"/>
      <c r="H3" s="90"/>
      <c r="I3" s="90"/>
      <c r="J3" s="90"/>
      <c r="K3" s="90"/>
      <c r="L3" s="90"/>
      <c r="M3" s="90"/>
      <c r="N3" s="90"/>
      <c r="O3" s="90"/>
      <c r="P3" s="90"/>
      <c r="Q3" s="90"/>
    </row>
    <row r="4" spans="1:17" ht="24" customHeight="1" x14ac:dyDescent="0.2">
      <c r="B4" s="23" t="s">
        <v>50</v>
      </c>
      <c r="C4" s="220" t="s">
        <v>22</v>
      </c>
      <c r="D4" s="220" t="s">
        <v>71</v>
      </c>
      <c r="E4" s="220" t="s">
        <v>517</v>
      </c>
      <c r="F4" s="220" t="s">
        <v>70</v>
      </c>
      <c r="G4" s="220" t="s">
        <v>200</v>
      </c>
      <c r="H4" s="220" t="s">
        <v>518</v>
      </c>
      <c r="I4" s="220" t="s">
        <v>202</v>
      </c>
      <c r="J4" s="220" t="s">
        <v>69</v>
      </c>
      <c r="K4" s="220" t="s">
        <v>68</v>
      </c>
      <c r="L4" s="220" t="s">
        <v>203</v>
      </c>
      <c r="M4" s="220" t="s">
        <v>544</v>
      </c>
      <c r="N4" s="220" t="s">
        <v>67</v>
      </c>
      <c r="O4" s="220" t="s">
        <v>66</v>
      </c>
      <c r="P4" s="220" t="s">
        <v>30</v>
      </c>
      <c r="Q4" s="220" t="s">
        <v>20</v>
      </c>
    </row>
    <row r="5" spans="1:17" ht="12.75" customHeight="1" x14ac:dyDescent="0.2">
      <c r="B5" s="255">
        <v>1997</v>
      </c>
      <c r="C5" s="272">
        <v>6597</v>
      </c>
      <c r="D5" s="272">
        <v>80</v>
      </c>
      <c r="E5" s="272">
        <v>-20</v>
      </c>
      <c r="F5" s="272">
        <v>-1035</v>
      </c>
      <c r="G5" s="272">
        <v>-173</v>
      </c>
      <c r="H5" s="272">
        <v>-5431</v>
      </c>
      <c r="I5" s="272">
        <v>-15</v>
      </c>
      <c r="J5" s="272">
        <v>324</v>
      </c>
      <c r="K5" s="272">
        <v>-77</v>
      </c>
      <c r="L5" s="272">
        <v>232</v>
      </c>
      <c r="M5" s="272">
        <v>6</v>
      </c>
      <c r="N5" s="272">
        <v>108</v>
      </c>
      <c r="O5" s="272">
        <v>350</v>
      </c>
      <c r="P5" s="272">
        <v>134</v>
      </c>
      <c r="Q5" s="272">
        <v>2558</v>
      </c>
    </row>
    <row r="6" spans="1:17" ht="12.75" customHeight="1" x14ac:dyDescent="0.2">
      <c r="B6" s="255">
        <v>1998</v>
      </c>
      <c r="C6" s="272">
        <v>7006</v>
      </c>
      <c r="D6" s="272">
        <v>58</v>
      </c>
      <c r="E6" s="272">
        <v>-18</v>
      </c>
      <c r="F6" s="272">
        <v>-1296</v>
      </c>
      <c r="G6" s="272">
        <v>-159</v>
      </c>
      <c r="H6" s="272">
        <v>-5563</v>
      </c>
      <c r="I6" s="272">
        <v>28</v>
      </c>
      <c r="J6" s="272">
        <v>107</v>
      </c>
      <c r="K6" s="272">
        <v>-75</v>
      </c>
      <c r="L6" s="272">
        <v>60</v>
      </c>
      <c r="M6" s="272">
        <v>83</v>
      </c>
      <c r="N6" s="272">
        <v>-28</v>
      </c>
      <c r="O6" s="272">
        <v>115</v>
      </c>
      <c r="P6" s="272">
        <v>140</v>
      </c>
      <c r="Q6" s="272">
        <v>3071</v>
      </c>
    </row>
    <row r="7" spans="1:17" ht="12.75" customHeight="1" x14ac:dyDescent="0.2">
      <c r="B7" s="255">
        <v>1999</v>
      </c>
      <c r="C7" s="272">
        <v>8469</v>
      </c>
      <c r="D7" s="272">
        <v>174</v>
      </c>
      <c r="E7" s="272">
        <v>46</v>
      </c>
      <c r="F7" s="272">
        <v>-1563</v>
      </c>
      <c r="G7" s="272">
        <v>-204</v>
      </c>
      <c r="H7" s="272">
        <v>-7090</v>
      </c>
      <c r="I7" s="272">
        <v>-168</v>
      </c>
      <c r="J7" s="272">
        <v>204</v>
      </c>
      <c r="K7" s="272">
        <v>-543</v>
      </c>
      <c r="L7" s="272">
        <v>-507</v>
      </c>
      <c r="M7" s="272">
        <v>-100</v>
      </c>
      <c r="N7" s="272">
        <v>-47</v>
      </c>
      <c r="O7" s="272">
        <v>-654</v>
      </c>
      <c r="P7" s="272">
        <v>129</v>
      </c>
      <c r="Q7" s="272">
        <v>3415</v>
      </c>
    </row>
    <row r="8" spans="1:17" ht="12.75" customHeight="1" x14ac:dyDescent="0.2">
      <c r="B8" s="255">
        <v>2000</v>
      </c>
      <c r="C8" s="272">
        <v>8925</v>
      </c>
      <c r="D8" s="272">
        <v>120</v>
      </c>
      <c r="E8" s="272">
        <v>194</v>
      </c>
      <c r="F8" s="272">
        <v>-1686</v>
      </c>
      <c r="G8" s="272">
        <v>-278</v>
      </c>
      <c r="H8" s="272">
        <v>-7036</v>
      </c>
      <c r="I8" s="272">
        <v>239</v>
      </c>
      <c r="J8" s="272">
        <v>322</v>
      </c>
      <c r="K8" s="272">
        <v>-161</v>
      </c>
      <c r="L8" s="272">
        <v>400</v>
      </c>
      <c r="M8" s="272">
        <v>4</v>
      </c>
      <c r="N8" s="272">
        <v>-326</v>
      </c>
      <c r="O8" s="272">
        <v>79</v>
      </c>
      <c r="P8" s="272">
        <v>135</v>
      </c>
      <c r="Q8" s="272">
        <v>3486</v>
      </c>
    </row>
    <row r="9" spans="1:17" ht="12.75" customHeight="1" x14ac:dyDescent="0.2">
      <c r="B9" s="255">
        <v>2001</v>
      </c>
      <c r="C9" s="272">
        <v>9207</v>
      </c>
      <c r="D9" s="272">
        <v>313</v>
      </c>
      <c r="E9" s="272">
        <v>-7</v>
      </c>
      <c r="F9" s="272">
        <v>-1763</v>
      </c>
      <c r="G9" s="272">
        <v>-227</v>
      </c>
      <c r="H9" s="272">
        <v>-7413</v>
      </c>
      <c r="I9" s="272">
        <v>119</v>
      </c>
      <c r="J9" s="272">
        <v>73</v>
      </c>
      <c r="K9" s="272">
        <v>-134</v>
      </c>
      <c r="L9" s="272">
        <v>58</v>
      </c>
      <c r="M9" s="272">
        <v>8</v>
      </c>
      <c r="N9" s="272">
        <v>-77</v>
      </c>
      <c r="O9" s="272">
        <v>-12</v>
      </c>
      <c r="P9" s="272">
        <v>125</v>
      </c>
      <c r="Q9" s="272">
        <v>3305</v>
      </c>
    </row>
    <row r="10" spans="1:17" ht="12.75" customHeight="1" x14ac:dyDescent="0.2">
      <c r="B10" s="255">
        <v>2002</v>
      </c>
      <c r="C10" s="272">
        <v>8727</v>
      </c>
      <c r="D10" s="272">
        <v>81</v>
      </c>
      <c r="E10" s="272">
        <v>-36</v>
      </c>
      <c r="F10" s="272">
        <v>-1735</v>
      </c>
      <c r="G10" s="272">
        <v>-199</v>
      </c>
      <c r="H10" s="272">
        <v>-7066</v>
      </c>
      <c r="I10" s="272">
        <v>-229</v>
      </c>
      <c r="J10" s="272">
        <v>79</v>
      </c>
      <c r="K10" s="272">
        <v>-95</v>
      </c>
      <c r="L10" s="272">
        <v>-245</v>
      </c>
      <c r="M10" s="272">
        <v>191</v>
      </c>
      <c r="N10" s="272">
        <v>-4</v>
      </c>
      <c r="O10" s="272">
        <v>-57</v>
      </c>
      <c r="P10" s="272">
        <v>121</v>
      </c>
      <c r="Q10" s="272">
        <v>3186</v>
      </c>
    </row>
    <row r="11" spans="1:17" ht="12.75" customHeight="1" x14ac:dyDescent="0.2">
      <c r="B11" s="255">
        <v>2003</v>
      </c>
      <c r="C11" s="272">
        <v>9138</v>
      </c>
      <c r="D11" s="272">
        <v>130</v>
      </c>
      <c r="E11" s="272">
        <v>-6</v>
      </c>
      <c r="F11" s="272">
        <v>-1943</v>
      </c>
      <c r="G11" s="272">
        <v>-320</v>
      </c>
      <c r="H11" s="272">
        <v>-7007</v>
      </c>
      <c r="I11" s="272">
        <v>-9</v>
      </c>
      <c r="J11" s="272">
        <v>67</v>
      </c>
      <c r="K11" s="272">
        <v>-173</v>
      </c>
      <c r="L11" s="272">
        <v>-115</v>
      </c>
      <c r="M11" s="272">
        <v>-47</v>
      </c>
      <c r="N11" s="272">
        <v>-59</v>
      </c>
      <c r="O11" s="272">
        <v>-221</v>
      </c>
      <c r="P11" s="272">
        <v>131</v>
      </c>
      <c r="Q11" s="272">
        <v>3367</v>
      </c>
    </row>
    <row r="12" spans="1:17" ht="12.75" customHeight="1" x14ac:dyDescent="0.2">
      <c r="B12" s="255">
        <v>2004</v>
      </c>
      <c r="C12" s="272">
        <v>11188</v>
      </c>
      <c r="D12" s="272">
        <v>364</v>
      </c>
      <c r="E12" s="272">
        <v>11</v>
      </c>
      <c r="F12" s="272">
        <v>-2301</v>
      </c>
      <c r="G12" s="272">
        <v>-222</v>
      </c>
      <c r="H12" s="272">
        <v>-9350</v>
      </c>
      <c r="I12" s="272">
        <v>-310</v>
      </c>
      <c r="J12" s="272">
        <v>232</v>
      </c>
      <c r="K12" s="272">
        <v>-132</v>
      </c>
      <c r="L12" s="272">
        <v>-209</v>
      </c>
      <c r="M12" s="272">
        <v>56</v>
      </c>
      <c r="N12" s="272">
        <v>-31</v>
      </c>
      <c r="O12" s="272">
        <v>-184</v>
      </c>
      <c r="P12" s="272">
        <v>140</v>
      </c>
      <c r="Q12" s="272">
        <v>4778</v>
      </c>
    </row>
    <row r="13" spans="1:17" ht="12.75" customHeight="1" x14ac:dyDescent="0.2">
      <c r="B13" s="255">
        <v>2005</v>
      </c>
      <c r="C13" s="272">
        <v>17179</v>
      </c>
      <c r="D13" s="272">
        <v>1032</v>
      </c>
      <c r="E13" s="272">
        <v>0</v>
      </c>
      <c r="F13" s="272">
        <v>-2884</v>
      </c>
      <c r="G13" s="272">
        <v>-269</v>
      </c>
      <c r="H13" s="272">
        <v>-16043</v>
      </c>
      <c r="I13" s="272">
        <v>-985</v>
      </c>
      <c r="J13" s="272">
        <v>302</v>
      </c>
      <c r="K13" s="272">
        <v>-258</v>
      </c>
      <c r="L13" s="272">
        <v>-941</v>
      </c>
      <c r="M13" s="272">
        <v>69</v>
      </c>
      <c r="N13" s="272">
        <v>29</v>
      </c>
      <c r="O13" s="272">
        <v>-843</v>
      </c>
      <c r="P13" s="272">
        <v>150</v>
      </c>
      <c r="Q13" s="272">
        <v>4383</v>
      </c>
    </row>
    <row r="14" spans="1:17" ht="12.75" customHeight="1" x14ac:dyDescent="0.2">
      <c r="B14" s="255">
        <v>2006</v>
      </c>
      <c r="C14" s="272">
        <v>18358</v>
      </c>
      <c r="D14" s="272">
        <v>1169</v>
      </c>
      <c r="E14" s="272">
        <v>0</v>
      </c>
      <c r="F14" s="272">
        <v>-3210</v>
      </c>
      <c r="G14" s="272">
        <v>-292</v>
      </c>
      <c r="H14" s="272">
        <v>-15936</v>
      </c>
      <c r="I14" s="272">
        <v>89</v>
      </c>
      <c r="J14" s="272">
        <v>162</v>
      </c>
      <c r="K14" s="272">
        <v>-329</v>
      </c>
      <c r="L14" s="272">
        <v>-78</v>
      </c>
      <c r="M14" s="272">
        <v>-13</v>
      </c>
      <c r="N14" s="272">
        <v>88</v>
      </c>
      <c r="O14" s="272">
        <v>-3</v>
      </c>
      <c r="P14" s="272">
        <v>144</v>
      </c>
      <c r="Q14" s="272">
        <v>4415</v>
      </c>
    </row>
    <row r="15" spans="1:17" ht="12.75" customHeight="1" x14ac:dyDescent="0.2">
      <c r="B15" s="255">
        <v>2007</v>
      </c>
      <c r="C15" s="272">
        <v>19608</v>
      </c>
      <c r="D15" s="272">
        <v>1412</v>
      </c>
      <c r="E15" s="272">
        <v>0</v>
      </c>
      <c r="F15" s="272">
        <v>-3538</v>
      </c>
      <c r="G15" s="272">
        <v>-252</v>
      </c>
      <c r="H15" s="272">
        <v>-16615</v>
      </c>
      <c r="I15" s="272">
        <v>615</v>
      </c>
      <c r="J15" s="272">
        <v>233</v>
      </c>
      <c r="K15" s="272">
        <v>-100</v>
      </c>
      <c r="L15" s="272">
        <v>748</v>
      </c>
      <c r="M15" s="272">
        <v>-198</v>
      </c>
      <c r="N15" s="272">
        <v>-29</v>
      </c>
      <c r="O15" s="272">
        <v>521</v>
      </c>
      <c r="P15" s="272">
        <v>163</v>
      </c>
      <c r="Q15" s="272">
        <v>4566</v>
      </c>
    </row>
    <row r="16" spans="1:17" ht="12.75" customHeight="1" x14ac:dyDescent="0.2">
      <c r="B16" s="255">
        <v>2008</v>
      </c>
      <c r="C16" s="272">
        <v>20655</v>
      </c>
      <c r="D16" s="272">
        <v>1308</v>
      </c>
      <c r="E16" s="272">
        <v>0</v>
      </c>
      <c r="F16" s="272">
        <v>-3879</v>
      </c>
      <c r="G16" s="272">
        <v>-261</v>
      </c>
      <c r="H16" s="272">
        <v>-18312</v>
      </c>
      <c r="I16" s="272">
        <v>-489</v>
      </c>
      <c r="J16" s="272">
        <v>310</v>
      </c>
      <c r="K16" s="272">
        <v>-193</v>
      </c>
      <c r="L16" s="272">
        <v>-372</v>
      </c>
      <c r="M16" s="272">
        <v>-15</v>
      </c>
      <c r="N16" s="272">
        <v>89</v>
      </c>
      <c r="O16" s="272">
        <v>-298</v>
      </c>
      <c r="P16" s="272">
        <v>155</v>
      </c>
      <c r="Q16" s="272">
        <v>4823</v>
      </c>
    </row>
    <row r="17" spans="2:17" ht="12.75" customHeight="1" x14ac:dyDescent="0.2">
      <c r="B17" s="255">
        <v>2009</v>
      </c>
      <c r="C17" s="272">
        <v>12089</v>
      </c>
      <c r="D17" s="272">
        <v>423</v>
      </c>
      <c r="E17" s="272">
        <v>0</v>
      </c>
      <c r="F17" s="272">
        <v>-2048</v>
      </c>
      <c r="G17" s="272">
        <v>-168</v>
      </c>
      <c r="H17" s="272">
        <v>-9921</v>
      </c>
      <c r="I17" s="272">
        <v>375</v>
      </c>
      <c r="J17" s="272">
        <v>168</v>
      </c>
      <c r="K17" s="272">
        <v>-95</v>
      </c>
      <c r="L17" s="272">
        <v>448</v>
      </c>
      <c r="M17" s="272">
        <v>-1</v>
      </c>
      <c r="N17" s="272">
        <v>-114</v>
      </c>
      <c r="O17" s="272">
        <v>333</v>
      </c>
      <c r="P17" s="272">
        <v>147</v>
      </c>
      <c r="Q17" s="272">
        <v>2828</v>
      </c>
    </row>
    <row r="18" spans="2:17" ht="12.75" customHeight="1" x14ac:dyDescent="0.2">
      <c r="B18" s="255">
        <v>2010</v>
      </c>
      <c r="C18" s="272">
        <v>10600</v>
      </c>
      <c r="D18" s="272">
        <v>133</v>
      </c>
      <c r="E18" s="272">
        <v>0</v>
      </c>
      <c r="F18" s="272">
        <v>-2027</v>
      </c>
      <c r="G18" s="272">
        <v>-259</v>
      </c>
      <c r="H18" s="272">
        <v>-8369</v>
      </c>
      <c r="I18" s="272">
        <v>78</v>
      </c>
      <c r="J18" s="272">
        <v>228</v>
      </c>
      <c r="K18" s="272">
        <v>-107</v>
      </c>
      <c r="L18" s="272">
        <v>199</v>
      </c>
      <c r="M18" s="272">
        <v>0</v>
      </c>
      <c r="N18" s="272">
        <v>-68</v>
      </c>
      <c r="O18" s="272">
        <v>130</v>
      </c>
      <c r="P18" s="272">
        <v>149</v>
      </c>
      <c r="Q18" s="272">
        <v>2810</v>
      </c>
    </row>
    <row r="19" spans="2:17" ht="12.75" customHeight="1" x14ac:dyDescent="0.2">
      <c r="B19" s="187">
        <v>2011</v>
      </c>
      <c r="C19" s="312">
        <v>10745</v>
      </c>
      <c r="D19" s="312">
        <v>116</v>
      </c>
      <c r="E19" s="312">
        <v>0</v>
      </c>
      <c r="F19" s="312">
        <v>-1954</v>
      </c>
      <c r="G19" s="312">
        <v>-179</v>
      </c>
      <c r="H19" s="312">
        <v>-8581</v>
      </c>
      <c r="I19" s="312">
        <v>146</v>
      </c>
      <c r="J19" s="312">
        <v>184</v>
      </c>
      <c r="K19" s="312">
        <v>-116</v>
      </c>
      <c r="L19" s="312">
        <v>214</v>
      </c>
      <c r="M19" s="312">
        <v>-19</v>
      </c>
      <c r="N19" s="312">
        <v>-85</v>
      </c>
      <c r="O19" s="312">
        <v>110</v>
      </c>
      <c r="P19" s="312">
        <v>156</v>
      </c>
      <c r="Q19" s="312">
        <v>2724</v>
      </c>
    </row>
    <row r="20" spans="2:17" ht="12.75" customHeight="1" x14ac:dyDescent="0.2">
      <c r="B20" s="255">
        <v>2012</v>
      </c>
      <c r="C20" s="272">
        <v>10183</v>
      </c>
      <c r="D20" s="272">
        <v>79</v>
      </c>
      <c r="E20" s="272">
        <v>0</v>
      </c>
      <c r="F20" s="272">
        <v>-1741</v>
      </c>
      <c r="G20" s="272">
        <v>-196</v>
      </c>
      <c r="H20" s="272">
        <v>-8049</v>
      </c>
      <c r="I20" s="272">
        <v>277</v>
      </c>
      <c r="J20" s="272">
        <v>131</v>
      </c>
      <c r="K20" s="272">
        <v>-52</v>
      </c>
      <c r="L20" s="272">
        <v>355</v>
      </c>
      <c r="M20" s="272">
        <v>30</v>
      </c>
      <c r="N20" s="272">
        <v>-98</v>
      </c>
      <c r="O20" s="272">
        <v>287</v>
      </c>
      <c r="P20" s="272">
        <v>153</v>
      </c>
      <c r="Q20" s="272">
        <v>2354</v>
      </c>
    </row>
    <row r="21" spans="2:17" ht="12.75" customHeight="1" x14ac:dyDescent="0.2">
      <c r="B21" s="255">
        <v>2013</v>
      </c>
      <c r="C21" s="272">
        <v>10691</v>
      </c>
      <c r="D21" s="272">
        <v>433</v>
      </c>
      <c r="E21" s="272">
        <v>0</v>
      </c>
      <c r="F21" s="272">
        <v>-1780</v>
      </c>
      <c r="G21" s="272">
        <v>-197</v>
      </c>
      <c r="H21" s="272">
        <v>-8794</v>
      </c>
      <c r="I21" s="272">
        <v>353</v>
      </c>
      <c r="J21" s="272">
        <v>86</v>
      </c>
      <c r="K21" s="272">
        <v>-115</v>
      </c>
      <c r="L21" s="272">
        <v>325</v>
      </c>
      <c r="M21" s="272">
        <v>42</v>
      </c>
      <c r="N21" s="272">
        <v>-112</v>
      </c>
      <c r="O21" s="272">
        <v>255</v>
      </c>
      <c r="P21" s="272">
        <v>161</v>
      </c>
      <c r="Q21" s="272">
        <v>2354</v>
      </c>
    </row>
    <row r="22" spans="2:17" ht="12.75" customHeight="1" x14ac:dyDescent="0.2">
      <c r="B22" s="255">
        <v>2014</v>
      </c>
      <c r="C22" s="272">
        <v>10953</v>
      </c>
      <c r="D22" s="272">
        <v>563</v>
      </c>
      <c r="E22" s="272">
        <v>0</v>
      </c>
      <c r="F22" s="272">
        <v>-1829</v>
      </c>
      <c r="G22" s="272">
        <v>-205</v>
      </c>
      <c r="H22" s="272">
        <v>-9265</v>
      </c>
      <c r="I22" s="272">
        <v>219</v>
      </c>
      <c r="J22" s="272">
        <v>86</v>
      </c>
      <c r="K22" s="272">
        <v>-104</v>
      </c>
      <c r="L22" s="272">
        <v>200</v>
      </c>
      <c r="M22" s="272">
        <v>-58</v>
      </c>
      <c r="N22" s="272">
        <v>-42</v>
      </c>
      <c r="O22" s="272">
        <v>99</v>
      </c>
      <c r="P22" s="272">
        <v>167</v>
      </c>
      <c r="Q22" s="272">
        <v>2308</v>
      </c>
    </row>
    <row r="23" spans="2:17" ht="12.75" customHeight="1" x14ac:dyDescent="0.2">
      <c r="B23" s="239">
        <v>2015</v>
      </c>
      <c r="C23" s="244">
        <v>11898</v>
      </c>
      <c r="D23" s="244">
        <v>418</v>
      </c>
      <c r="E23" s="244">
        <v>0</v>
      </c>
      <c r="F23" s="244">
        <v>-1765</v>
      </c>
      <c r="G23" s="244">
        <v>-223</v>
      </c>
      <c r="H23" s="244">
        <v>-10242</v>
      </c>
      <c r="I23" s="244">
        <v>84</v>
      </c>
      <c r="J23" s="244">
        <v>156</v>
      </c>
      <c r="K23" s="244">
        <v>-213</v>
      </c>
      <c r="L23" s="244">
        <v>27</v>
      </c>
      <c r="M23" s="244">
        <v>-87</v>
      </c>
      <c r="N23" s="244">
        <v>-13</v>
      </c>
      <c r="O23" s="244">
        <v>-76</v>
      </c>
      <c r="P23" s="244">
        <v>167</v>
      </c>
      <c r="Q23" s="244">
        <v>2125</v>
      </c>
    </row>
    <row r="24" spans="2:17" ht="12.75" customHeight="1" x14ac:dyDescent="0.2"/>
    <row r="25" spans="2:17" ht="12.75" customHeight="1" x14ac:dyDescent="0.2"/>
    <row r="26" spans="2:17" ht="12.75" customHeight="1" x14ac:dyDescent="0.2"/>
    <row r="27" spans="2:17" ht="12.75" customHeight="1" x14ac:dyDescent="0.2"/>
    <row r="28" spans="2:17" ht="12.75" customHeight="1" x14ac:dyDescent="0.2"/>
    <row r="29" spans="2:17" ht="12.75" customHeight="1" x14ac:dyDescent="0.25">
      <c r="C29" s="28"/>
    </row>
    <row r="30" spans="2:17" ht="12.75" customHeight="1" x14ac:dyDescent="0.25">
      <c r="C30"/>
    </row>
    <row r="31" spans="2:17" ht="12.75" customHeight="1" x14ac:dyDescent="0.2"/>
    <row r="32" spans="2:17" ht="12.75" customHeight="1" x14ac:dyDescent="0.2"/>
    <row r="33" ht="12.75" customHeight="1" x14ac:dyDescent="0.2"/>
    <row r="34" ht="12.75" customHeight="1" x14ac:dyDescent="0.2"/>
    <row r="35" ht="12.75" customHeight="1" x14ac:dyDescent="0.2"/>
    <row r="36" ht="12.75" customHeight="1" x14ac:dyDescent="0.2"/>
    <row r="37" ht="12.75" customHeight="1" x14ac:dyDescent="0.2"/>
    <row r="38" ht="12.75" customHeight="1" x14ac:dyDescent="0.2"/>
    <row r="39" ht="12.75" customHeight="1" x14ac:dyDescent="0.2"/>
    <row r="40" ht="12.75" customHeight="1" x14ac:dyDescent="0.2"/>
    <row r="41" ht="12.75" customHeight="1" x14ac:dyDescent="0.2"/>
    <row r="42" ht="12.75" customHeight="1" x14ac:dyDescent="0.2"/>
    <row r="43" ht="12.75" customHeight="1" x14ac:dyDescent="0.2"/>
    <row r="44" ht="12.75" customHeight="1" x14ac:dyDescent="0.2"/>
    <row r="45" ht="12.75" customHeight="1" x14ac:dyDescent="0.2"/>
    <row r="46" ht="12.75" customHeight="1" x14ac:dyDescent="0.2"/>
    <row r="47" ht="12.75" customHeight="1" x14ac:dyDescent="0.2"/>
    <row r="48" ht="12.75" customHeight="1" x14ac:dyDescent="0.2"/>
    <row r="49" ht="12.75" customHeight="1" x14ac:dyDescent="0.2"/>
    <row r="50" ht="12.75" customHeight="1" x14ac:dyDescent="0.2"/>
    <row r="51" ht="12.75" customHeight="1" x14ac:dyDescent="0.2"/>
    <row r="52" ht="12.75" customHeight="1" x14ac:dyDescent="0.2"/>
    <row r="53" ht="12.75" customHeight="1" x14ac:dyDescent="0.2"/>
    <row r="54" ht="12.75" customHeight="1" x14ac:dyDescent="0.2"/>
    <row r="55" ht="12.75" customHeight="1" x14ac:dyDescent="0.2"/>
    <row r="56" ht="12.75" customHeight="1" x14ac:dyDescent="0.2"/>
    <row r="57" ht="12.75" customHeight="1" x14ac:dyDescent="0.2"/>
    <row r="58" ht="12.75" customHeight="1" x14ac:dyDescent="0.2"/>
    <row r="59" ht="12.75" customHeight="1" x14ac:dyDescent="0.2"/>
    <row r="60" ht="12.75" customHeight="1" x14ac:dyDescent="0.2"/>
    <row r="61" ht="12.75" customHeight="1" x14ac:dyDescent="0.2"/>
    <row r="62" ht="12.75" customHeight="1" x14ac:dyDescent="0.2"/>
    <row r="63" ht="12.75" customHeight="1" x14ac:dyDescent="0.2"/>
    <row r="64"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sheetData>
  <mergeCells count="1">
    <mergeCell ref="B1:Q1"/>
  </mergeCells>
  <pageMargins left="0.75" right="0.75" top="1" bottom="1" header="0.5" footer="0.5"/>
  <pageSetup paperSize="9" orientation="landscape" r:id="rId1"/>
  <headerFooter alignWithMargins="0"/>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A1:AC78"/>
  <sheetViews>
    <sheetView showGridLines="0" workbookViewId="0"/>
  </sheetViews>
  <sheetFormatPr defaultRowHeight="11.25" x14ac:dyDescent="0.2"/>
  <cols>
    <col min="1" max="1" width="24.140625" style="118" customWidth="1"/>
    <col min="2" max="2" width="11.42578125" style="11" customWidth="1"/>
    <col min="3" max="6" width="12.28515625" style="11" customWidth="1"/>
    <col min="7" max="7" width="1.7109375" style="11" customWidth="1"/>
    <col min="8" max="8" width="12.28515625" style="11" customWidth="1"/>
    <col min="9" max="9" width="1.7109375" style="11" customWidth="1"/>
    <col min="10" max="11" width="12.28515625" style="11" customWidth="1"/>
    <col min="12" max="12" width="1.7109375" style="11" customWidth="1"/>
    <col min="13" max="13" width="12.28515625" style="11" customWidth="1"/>
    <col min="14" max="14" width="1.7109375" style="11" customWidth="1"/>
    <col min="15" max="15" width="12.28515625" style="11" customWidth="1"/>
    <col min="16" max="16" width="1.7109375" style="11" customWidth="1"/>
    <col min="17" max="17" width="12.28515625" style="11" customWidth="1"/>
    <col min="18" max="18" width="1.7109375" style="11" customWidth="1"/>
    <col min="19" max="19" width="12.28515625" style="11" customWidth="1"/>
    <col min="20" max="20" width="1.7109375" style="11" customWidth="1"/>
    <col min="21" max="21" width="12.28515625" style="11" customWidth="1"/>
    <col min="22" max="22" width="1.7109375" style="11" customWidth="1"/>
    <col min="23" max="24" width="12.28515625" style="11" customWidth="1"/>
    <col min="25" max="25" width="1.7109375" style="11" customWidth="1"/>
    <col min="26" max="27" width="12.28515625" style="11" customWidth="1"/>
    <col min="28" max="28" width="1.7109375" style="11" customWidth="1"/>
    <col min="29" max="29" width="12.28515625" style="11" customWidth="1"/>
    <col min="30" max="30" width="11.42578125" style="11" customWidth="1"/>
    <col min="31" max="16384" width="9.140625" style="11"/>
  </cols>
  <sheetData>
    <row r="1" spans="1:29" s="164" customFormat="1" ht="21.75" customHeight="1" x14ac:dyDescent="0.35">
      <c r="A1" s="379" t="s">
        <v>193</v>
      </c>
      <c r="B1" s="455" t="s">
        <v>11</v>
      </c>
      <c r="C1" s="457"/>
      <c r="D1" s="457"/>
      <c r="E1" s="458"/>
      <c r="F1" s="458"/>
      <c r="G1" s="458"/>
      <c r="H1" s="458"/>
      <c r="I1" s="458"/>
      <c r="J1" s="458"/>
      <c r="K1" s="458"/>
      <c r="L1" s="458"/>
      <c r="M1" s="458"/>
      <c r="N1" s="458"/>
      <c r="O1" s="458"/>
      <c r="P1" s="458"/>
      <c r="Q1" s="458"/>
      <c r="R1" s="458"/>
      <c r="S1" s="458"/>
      <c r="T1" s="458"/>
      <c r="U1" s="458"/>
      <c r="V1" s="458"/>
      <c r="W1" s="458"/>
      <c r="X1" s="458"/>
      <c r="Y1" s="458"/>
      <c r="Z1" s="458"/>
      <c r="AA1" s="459"/>
      <c r="AB1" s="459"/>
      <c r="AC1" s="459"/>
    </row>
    <row r="2" spans="1:29" ht="12.75" customHeight="1" x14ac:dyDescent="0.2"/>
    <row r="3" spans="1:29" s="14" customFormat="1" ht="12.75" customHeight="1" x14ac:dyDescent="0.2">
      <c r="A3" s="118"/>
      <c r="B3" s="93" t="s">
        <v>464</v>
      </c>
      <c r="C3" s="90" t="s">
        <v>143</v>
      </c>
      <c r="D3" s="90"/>
      <c r="E3" s="90"/>
      <c r="F3" s="90"/>
      <c r="G3" s="223"/>
      <c r="H3" s="90"/>
      <c r="I3" s="223"/>
      <c r="J3" s="90"/>
      <c r="K3" s="90"/>
      <c r="L3" s="223"/>
      <c r="M3" s="90"/>
      <c r="N3" s="223"/>
      <c r="O3" s="90"/>
      <c r="P3" s="223"/>
      <c r="Q3" s="90"/>
      <c r="R3" s="223"/>
      <c r="S3" s="90"/>
      <c r="T3" s="223"/>
      <c r="U3" s="90"/>
      <c r="V3" s="223"/>
      <c r="W3" s="90"/>
      <c r="X3" s="90"/>
      <c r="Y3" s="223"/>
      <c r="Z3" s="90"/>
      <c r="AA3" s="90"/>
      <c r="AB3" s="223"/>
      <c r="AC3" s="90"/>
    </row>
    <row r="4" spans="1:29" ht="12.75" customHeight="1" x14ac:dyDescent="0.2">
      <c r="B4" s="14"/>
      <c r="C4" s="188"/>
      <c r="D4" s="188"/>
      <c r="E4" s="188"/>
      <c r="F4" s="188"/>
      <c r="G4" s="188"/>
      <c r="H4" s="420" t="s">
        <v>519</v>
      </c>
      <c r="I4" s="219"/>
      <c r="J4" s="257"/>
      <c r="K4" s="257"/>
      <c r="L4" s="257"/>
      <c r="M4" s="420" t="s">
        <v>520</v>
      </c>
      <c r="N4" s="218"/>
      <c r="O4" s="420" t="s">
        <v>223</v>
      </c>
      <c r="P4" s="218"/>
      <c r="Q4" s="420" t="s">
        <v>224</v>
      </c>
      <c r="R4" s="218"/>
      <c r="S4" s="420" t="s">
        <v>225</v>
      </c>
      <c r="T4" s="218"/>
      <c r="U4" s="420" t="s">
        <v>226</v>
      </c>
      <c r="V4" s="219"/>
      <c r="W4" s="188"/>
      <c r="X4" s="188"/>
      <c r="Y4" s="188"/>
      <c r="Z4" s="188"/>
      <c r="AA4" s="188"/>
      <c r="AB4" s="188"/>
      <c r="AC4" s="420" t="s">
        <v>327</v>
      </c>
    </row>
    <row r="5" spans="1:29" ht="12.75" customHeight="1" x14ac:dyDescent="0.2">
      <c r="B5" s="14"/>
      <c r="C5" s="419" t="s">
        <v>78</v>
      </c>
      <c r="D5" s="419"/>
      <c r="E5" s="419"/>
      <c r="F5" s="419"/>
      <c r="G5" s="188"/>
      <c r="H5" s="421"/>
      <c r="I5" s="219"/>
      <c r="J5" s="419" t="s">
        <v>328</v>
      </c>
      <c r="K5" s="419"/>
      <c r="L5" s="188"/>
      <c r="M5" s="421"/>
      <c r="N5" s="219"/>
      <c r="O5" s="421"/>
      <c r="P5" s="219"/>
      <c r="Q5" s="421"/>
      <c r="R5" s="219"/>
      <c r="S5" s="421"/>
      <c r="T5" s="219"/>
      <c r="U5" s="421"/>
      <c r="V5" s="219"/>
      <c r="W5" s="419" t="s">
        <v>77</v>
      </c>
      <c r="X5" s="419"/>
      <c r="Y5" s="188"/>
      <c r="Z5" s="419" t="s">
        <v>76</v>
      </c>
      <c r="AA5" s="419"/>
      <c r="AB5" s="188"/>
      <c r="AC5" s="421"/>
    </row>
    <row r="6" spans="1:29" ht="12.75" customHeight="1" x14ac:dyDescent="0.2">
      <c r="B6" s="14"/>
      <c r="C6" s="425" t="s">
        <v>75</v>
      </c>
      <c r="D6" s="425" t="s">
        <v>74</v>
      </c>
      <c r="E6" s="425" t="s">
        <v>325</v>
      </c>
      <c r="F6" s="425" t="s">
        <v>326</v>
      </c>
      <c r="G6" s="188"/>
      <c r="H6" s="421"/>
      <c r="I6" s="219"/>
      <c r="J6" s="425" t="s">
        <v>221</v>
      </c>
      <c r="K6" s="425" t="s">
        <v>222</v>
      </c>
      <c r="L6" s="188"/>
      <c r="M6" s="421"/>
      <c r="N6" s="219"/>
      <c r="O6" s="421"/>
      <c r="P6" s="219"/>
      <c r="Q6" s="421"/>
      <c r="R6" s="219"/>
      <c r="S6" s="421"/>
      <c r="T6" s="219"/>
      <c r="U6" s="421"/>
      <c r="V6" s="219"/>
      <c r="W6" s="425" t="s">
        <v>73</v>
      </c>
      <c r="X6" s="423" t="s">
        <v>530</v>
      </c>
      <c r="Y6" s="188"/>
      <c r="Z6" s="425" t="s">
        <v>73</v>
      </c>
      <c r="AA6" s="423" t="s">
        <v>530</v>
      </c>
      <c r="AB6" s="188"/>
      <c r="AC6" s="421"/>
    </row>
    <row r="7" spans="1:29" ht="12.75" customHeight="1" x14ac:dyDescent="0.2">
      <c r="B7" s="15" t="s">
        <v>50</v>
      </c>
      <c r="C7" s="419"/>
      <c r="D7" s="419"/>
      <c r="E7" s="419"/>
      <c r="F7" s="419"/>
      <c r="G7" s="189"/>
      <c r="H7" s="422"/>
      <c r="I7" s="220"/>
      <c r="J7" s="419"/>
      <c r="K7" s="419"/>
      <c r="L7" s="189"/>
      <c r="M7" s="422"/>
      <c r="N7" s="220"/>
      <c r="O7" s="422"/>
      <c r="P7" s="220"/>
      <c r="Q7" s="422"/>
      <c r="R7" s="220"/>
      <c r="S7" s="422"/>
      <c r="T7" s="220"/>
      <c r="U7" s="422"/>
      <c r="V7" s="220"/>
      <c r="W7" s="419"/>
      <c r="X7" s="424"/>
      <c r="Y7" s="189"/>
      <c r="Z7" s="419"/>
      <c r="AA7" s="424"/>
      <c r="AB7" s="189"/>
      <c r="AC7" s="422"/>
    </row>
    <row r="8" spans="1:29" ht="12.75" customHeight="1" x14ac:dyDescent="0.2">
      <c r="B8" s="255">
        <v>1997</v>
      </c>
      <c r="C8" s="272" t="s">
        <v>72</v>
      </c>
      <c r="D8" s="272" t="s">
        <v>72</v>
      </c>
      <c r="E8" s="272" t="s">
        <v>72</v>
      </c>
      <c r="F8" s="272" t="s">
        <v>72</v>
      </c>
      <c r="G8" s="272"/>
      <c r="H8" s="272">
        <v>2135</v>
      </c>
      <c r="I8" s="272"/>
      <c r="J8" s="272" t="s">
        <v>72</v>
      </c>
      <c r="K8" s="272" t="s">
        <v>72</v>
      </c>
      <c r="L8" s="272"/>
      <c r="M8" s="272">
        <v>2317</v>
      </c>
      <c r="N8" s="272"/>
      <c r="O8" s="272">
        <v>4473</v>
      </c>
      <c r="P8" s="272"/>
      <c r="Q8" s="272">
        <v>1240</v>
      </c>
      <c r="R8" s="272"/>
      <c r="S8" s="272">
        <v>317</v>
      </c>
      <c r="T8" s="272"/>
      <c r="U8" s="272" t="s">
        <v>72</v>
      </c>
      <c r="V8" s="272"/>
      <c r="W8" s="272">
        <v>1749</v>
      </c>
      <c r="X8" s="272" t="s">
        <v>72</v>
      </c>
      <c r="Y8" s="272"/>
      <c r="Z8" s="272">
        <v>972</v>
      </c>
      <c r="AA8" s="272" t="s">
        <v>72</v>
      </c>
      <c r="AB8" s="272"/>
      <c r="AC8" s="272">
        <v>4473</v>
      </c>
    </row>
    <row r="9" spans="1:29" ht="12.75" customHeight="1" x14ac:dyDescent="0.2">
      <c r="B9" s="255">
        <v>1998</v>
      </c>
      <c r="C9" s="272">
        <v>44</v>
      </c>
      <c r="D9" s="272">
        <v>1584</v>
      </c>
      <c r="E9" s="272">
        <v>1476</v>
      </c>
      <c r="F9" s="272">
        <v>655</v>
      </c>
      <c r="G9" s="272"/>
      <c r="H9" s="272">
        <v>2283</v>
      </c>
      <c r="I9" s="272"/>
      <c r="J9" s="272">
        <v>2066</v>
      </c>
      <c r="K9" s="272">
        <v>418</v>
      </c>
      <c r="L9" s="272"/>
      <c r="M9" s="272">
        <v>2484</v>
      </c>
      <c r="N9" s="272"/>
      <c r="O9" s="272">
        <v>4767</v>
      </c>
      <c r="P9" s="272"/>
      <c r="Q9" s="272">
        <v>1184</v>
      </c>
      <c r="R9" s="272"/>
      <c r="S9" s="272">
        <v>316</v>
      </c>
      <c r="T9" s="272"/>
      <c r="U9" s="272">
        <v>258</v>
      </c>
      <c r="V9" s="272"/>
      <c r="W9" s="272">
        <v>1757</v>
      </c>
      <c r="X9" s="272">
        <v>38</v>
      </c>
      <c r="Y9" s="272"/>
      <c r="Z9" s="272">
        <v>1253</v>
      </c>
      <c r="AA9" s="272">
        <v>446</v>
      </c>
      <c r="AB9" s="272"/>
      <c r="AC9" s="272">
        <v>4767</v>
      </c>
    </row>
    <row r="10" spans="1:29" ht="12.75" customHeight="1" x14ac:dyDescent="0.2">
      <c r="B10" s="255">
        <v>1999</v>
      </c>
      <c r="C10" s="272">
        <v>27</v>
      </c>
      <c r="D10" s="272">
        <v>2133</v>
      </c>
      <c r="E10" s="272">
        <v>1559</v>
      </c>
      <c r="F10" s="272">
        <v>1305</v>
      </c>
      <c r="G10" s="272"/>
      <c r="H10" s="272">
        <v>3465</v>
      </c>
      <c r="I10" s="272"/>
      <c r="J10" s="272">
        <v>2684</v>
      </c>
      <c r="K10" s="272">
        <v>525</v>
      </c>
      <c r="L10" s="272"/>
      <c r="M10" s="272">
        <v>3209</v>
      </c>
      <c r="N10" s="272"/>
      <c r="O10" s="272">
        <v>6674</v>
      </c>
      <c r="P10" s="272"/>
      <c r="Q10" s="272">
        <v>1639</v>
      </c>
      <c r="R10" s="272"/>
      <c r="S10" s="272">
        <v>330</v>
      </c>
      <c r="T10" s="272"/>
      <c r="U10" s="272">
        <v>539</v>
      </c>
      <c r="V10" s="272"/>
      <c r="W10" s="272">
        <v>2628</v>
      </c>
      <c r="X10" s="272">
        <v>64</v>
      </c>
      <c r="Y10" s="272"/>
      <c r="Z10" s="272">
        <v>1538</v>
      </c>
      <c r="AA10" s="272">
        <v>875</v>
      </c>
      <c r="AB10" s="272"/>
      <c r="AC10" s="272">
        <v>6674</v>
      </c>
    </row>
    <row r="11" spans="1:29" ht="12.75" customHeight="1" x14ac:dyDescent="0.2">
      <c r="B11" s="255">
        <v>2000</v>
      </c>
      <c r="C11" s="272">
        <v>22</v>
      </c>
      <c r="D11" s="272">
        <v>2124</v>
      </c>
      <c r="E11" s="272">
        <v>2047</v>
      </c>
      <c r="F11" s="272">
        <v>1597</v>
      </c>
      <c r="G11" s="272"/>
      <c r="H11" s="272">
        <v>3743</v>
      </c>
      <c r="I11" s="272"/>
      <c r="J11" s="272">
        <v>3598</v>
      </c>
      <c r="K11" s="272">
        <v>383</v>
      </c>
      <c r="L11" s="272"/>
      <c r="M11" s="272">
        <v>3981</v>
      </c>
      <c r="N11" s="272"/>
      <c r="O11" s="272">
        <v>7724</v>
      </c>
      <c r="P11" s="272"/>
      <c r="Q11" s="272">
        <v>1495</v>
      </c>
      <c r="R11" s="272"/>
      <c r="S11" s="272">
        <v>373</v>
      </c>
      <c r="T11" s="272"/>
      <c r="U11" s="272">
        <v>226</v>
      </c>
      <c r="V11" s="272"/>
      <c r="W11" s="272">
        <v>3897</v>
      </c>
      <c r="X11" s="272">
        <v>102</v>
      </c>
      <c r="Y11" s="272"/>
      <c r="Z11" s="272">
        <v>1733</v>
      </c>
      <c r="AA11" s="272">
        <v>1086</v>
      </c>
      <c r="AB11" s="272"/>
      <c r="AC11" s="272">
        <v>7724</v>
      </c>
    </row>
    <row r="12" spans="1:29" ht="12.75" customHeight="1" x14ac:dyDescent="0.2">
      <c r="B12" s="255">
        <v>2001</v>
      </c>
      <c r="C12" s="272">
        <v>3</v>
      </c>
      <c r="D12" s="272">
        <v>1635</v>
      </c>
      <c r="E12" s="272">
        <v>1569</v>
      </c>
      <c r="F12" s="272">
        <v>491</v>
      </c>
      <c r="G12" s="272"/>
      <c r="H12" s="272">
        <v>2129</v>
      </c>
      <c r="I12" s="272"/>
      <c r="J12" s="272">
        <v>2516</v>
      </c>
      <c r="K12" s="272">
        <v>757</v>
      </c>
      <c r="L12" s="272"/>
      <c r="M12" s="272">
        <v>3273</v>
      </c>
      <c r="N12" s="272"/>
      <c r="O12" s="272">
        <v>5402</v>
      </c>
      <c r="P12" s="272"/>
      <c r="Q12" s="272">
        <v>1351</v>
      </c>
      <c r="R12" s="272"/>
      <c r="S12" s="272">
        <v>353</v>
      </c>
      <c r="T12" s="272"/>
      <c r="U12" s="272">
        <v>187</v>
      </c>
      <c r="V12" s="272"/>
      <c r="W12" s="272">
        <v>2299</v>
      </c>
      <c r="X12" s="272">
        <v>39</v>
      </c>
      <c r="Y12" s="272"/>
      <c r="Z12" s="272">
        <v>1212</v>
      </c>
      <c r="AA12" s="272">
        <v>690</v>
      </c>
      <c r="AB12" s="272"/>
      <c r="AC12" s="272">
        <v>5389</v>
      </c>
    </row>
    <row r="13" spans="1:29" ht="12.75" customHeight="1" x14ac:dyDescent="0.2">
      <c r="B13" s="255">
        <v>2002</v>
      </c>
      <c r="C13" s="272">
        <v>26</v>
      </c>
      <c r="D13" s="272">
        <v>1465</v>
      </c>
      <c r="E13" s="272">
        <v>1070</v>
      </c>
      <c r="F13" s="272">
        <v>533</v>
      </c>
      <c r="G13" s="272"/>
      <c r="H13" s="272">
        <v>2024</v>
      </c>
      <c r="I13" s="272"/>
      <c r="J13" s="272">
        <v>2321</v>
      </c>
      <c r="K13" s="272">
        <v>615</v>
      </c>
      <c r="L13" s="272"/>
      <c r="M13" s="272">
        <v>2936</v>
      </c>
      <c r="N13" s="272"/>
      <c r="O13" s="272">
        <v>4960</v>
      </c>
      <c r="P13" s="272"/>
      <c r="Q13" s="272">
        <v>1103</v>
      </c>
      <c r="R13" s="272"/>
      <c r="S13" s="272">
        <v>292</v>
      </c>
      <c r="T13" s="272"/>
      <c r="U13" s="272">
        <v>114</v>
      </c>
      <c r="V13" s="272"/>
      <c r="W13" s="272">
        <v>2357</v>
      </c>
      <c r="X13" s="272">
        <v>80</v>
      </c>
      <c r="Y13" s="272"/>
      <c r="Z13" s="272">
        <v>1094</v>
      </c>
      <c r="AA13" s="272">
        <v>569</v>
      </c>
      <c r="AB13" s="272"/>
      <c r="AC13" s="272">
        <v>4960</v>
      </c>
    </row>
    <row r="14" spans="1:29" ht="12.75" customHeight="1" x14ac:dyDescent="0.2">
      <c r="B14" s="255">
        <v>2003</v>
      </c>
      <c r="C14" s="272">
        <v>74</v>
      </c>
      <c r="D14" s="272">
        <v>1259</v>
      </c>
      <c r="E14" s="272">
        <v>1062</v>
      </c>
      <c r="F14" s="272">
        <v>601</v>
      </c>
      <c r="G14" s="272"/>
      <c r="H14" s="272">
        <v>1935</v>
      </c>
      <c r="I14" s="272"/>
      <c r="J14" s="272">
        <v>2012</v>
      </c>
      <c r="K14" s="272">
        <v>630</v>
      </c>
      <c r="L14" s="272"/>
      <c r="M14" s="272">
        <v>2642</v>
      </c>
      <c r="N14" s="272"/>
      <c r="O14" s="272">
        <v>4577</v>
      </c>
      <c r="P14" s="272"/>
      <c r="Q14" s="272">
        <v>1051</v>
      </c>
      <c r="R14" s="272"/>
      <c r="S14" s="272">
        <v>433</v>
      </c>
      <c r="T14" s="272"/>
      <c r="U14" s="272">
        <v>171</v>
      </c>
      <c r="V14" s="272"/>
      <c r="W14" s="272">
        <v>2169</v>
      </c>
      <c r="X14" s="272">
        <v>147</v>
      </c>
      <c r="Y14" s="272"/>
      <c r="Z14" s="272">
        <v>753</v>
      </c>
      <c r="AA14" s="272">
        <v>479</v>
      </c>
      <c r="AB14" s="272"/>
      <c r="AC14" s="272">
        <v>4577</v>
      </c>
    </row>
    <row r="15" spans="1:29" ht="12.75" customHeight="1" x14ac:dyDescent="0.2">
      <c r="B15" s="255">
        <v>2004</v>
      </c>
      <c r="C15" s="272">
        <v>1282</v>
      </c>
      <c r="D15" s="272">
        <v>1456</v>
      </c>
      <c r="E15" s="272">
        <v>1396</v>
      </c>
      <c r="F15" s="272">
        <v>712</v>
      </c>
      <c r="G15" s="272"/>
      <c r="H15" s="272">
        <v>3451</v>
      </c>
      <c r="I15" s="272"/>
      <c r="J15" s="272">
        <v>3424</v>
      </c>
      <c r="K15" s="272">
        <v>517</v>
      </c>
      <c r="L15" s="272"/>
      <c r="M15" s="272">
        <v>3942</v>
      </c>
      <c r="N15" s="272"/>
      <c r="O15" s="272">
        <v>7392</v>
      </c>
      <c r="P15" s="272"/>
      <c r="Q15" s="272">
        <v>1777</v>
      </c>
      <c r="R15" s="272"/>
      <c r="S15" s="272">
        <v>425</v>
      </c>
      <c r="T15" s="272"/>
      <c r="U15" s="272">
        <v>266</v>
      </c>
      <c r="V15" s="272"/>
      <c r="W15" s="272">
        <v>3783</v>
      </c>
      <c r="X15" s="272">
        <v>168</v>
      </c>
      <c r="Y15" s="272"/>
      <c r="Z15" s="272">
        <v>1142</v>
      </c>
      <c r="AA15" s="272">
        <v>451</v>
      </c>
      <c r="AB15" s="272"/>
      <c r="AC15" s="272">
        <v>7392</v>
      </c>
    </row>
    <row r="16" spans="1:29" ht="12.75" customHeight="1" x14ac:dyDescent="0.2">
      <c r="B16" s="255">
        <v>2005</v>
      </c>
      <c r="C16" s="272">
        <v>1036</v>
      </c>
      <c r="D16" s="272">
        <v>1407</v>
      </c>
      <c r="E16" s="272">
        <v>1335</v>
      </c>
      <c r="F16" s="272">
        <v>564</v>
      </c>
      <c r="G16" s="272"/>
      <c r="H16" s="272">
        <v>3006</v>
      </c>
      <c r="I16" s="272"/>
      <c r="J16" s="272">
        <v>3581</v>
      </c>
      <c r="K16" s="272">
        <v>497</v>
      </c>
      <c r="L16" s="272"/>
      <c r="M16" s="272">
        <v>4078</v>
      </c>
      <c r="N16" s="272"/>
      <c r="O16" s="272">
        <v>7210</v>
      </c>
      <c r="P16" s="272"/>
      <c r="Q16" s="272">
        <v>1370</v>
      </c>
      <c r="R16" s="272"/>
      <c r="S16" s="272">
        <v>388</v>
      </c>
      <c r="T16" s="272"/>
      <c r="U16" s="272">
        <v>332</v>
      </c>
      <c r="V16" s="272"/>
      <c r="W16" s="272">
        <v>3686</v>
      </c>
      <c r="X16" s="272">
        <v>194</v>
      </c>
      <c r="Y16" s="272"/>
      <c r="Z16" s="272">
        <v>1434</v>
      </c>
      <c r="AA16" s="272">
        <v>386</v>
      </c>
      <c r="AB16" s="272"/>
      <c r="AC16" s="272">
        <v>7210</v>
      </c>
    </row>
    <row r="17" spans="2:29" ht="12.75" customHeight="1" x14ac:dyDescent="0.2">
      <c r="B17" s="255">
        <v>2006</v>
      </c>
      <c r="C17" s="272">
        <v>1321</v>
      </c>
      <c r="D17" s="272">
        <v>1571</v>
      </c>
      <c r="E17" s="272">
        <v>1469</v>
      </c>
      <c r="F17" s="272">
        <v>1060</v>
      </c>
      <c r="G17" s="272"/>
      <c r="H17" s="272">
        <v>3952</v>
      </c>
      <c r="I17" s="272"/>
      <c r="J17" s="272">
        <v>3525</v>
      </c>
      <c r="K17" s="272">
        <v>721</v>
      </c>
      <c r="L17" s="272"/>
      <c r="M17" s="272">
        <v>4246</v>
      </c>
      <c r="N17" s="272"/>
      <c r="O17" s="272">
        <v>8197</v>
      </c>
      <c r="P17" s="272"/>
      <c r="Q17" s="272">
        <v>2255</v>
      </c>
      <c r="R17" s="272"/>
      <c r="S17" s="272">
        <v>451</v>
      </c>
      <c r="T17" s="272"/>
      <c r="U17" s="272">
        <v>651</v>
      </c>
      <c r="V17" s="272"/>
      <c r="W17" s="272">
        <v>3713</v>
      </c>
      <c r="X17" s="272">
        <v>141</v>
      </c>
      <c r="Y17" s="272"/>
      <c r="Z17" s="272">
        <v>1128</v>
      </c>
      <c r="AA17" s="272">
        <v>396</v>
      </c>
      <c r="AB17" s="272"/>
      <c r="AC17" s="272">
        <v>8197</v>
      </c>
    </row>
    <row r="18" spans="2:29" ht="12.75" customHeight="1" x14ac:dyDescent="0.2">
      <c r="B18" s="255">
        <v>2007</v>
      </c>
      <c r="C18" s="272">
        <v>1164</v>
      </c>
      <c r="D18" s="272">
        <v>1710</v>
      </c>
      <c r="E18" s="272">
        <v>1599</v>
      </c>
      <c r="F18" s="272">
        <v>1025</v>
      </c>
      <c r="G18" s="272"/>
      <c r="H18" s="272">
        <v>3899</v>
      </c>
      <c r="I18" s="272"/>
      <c r="J18" s="272">
        <v>3621</v>
      </c>
      <c r="K18" s="272">
        <v>1528</v>
      </c>
      <c r="L18" s="272"/>
      <c r="M18" s="272">
        <v>5149</v>
      </c>
      <c r="N18" s="272"/>
      <c r="O18" s="272">
        <v>9048</v>
      </c>
      <c r="P18" s="272"/>
      <c r="Q18" s="272">
        <v>2859</v>
      </c>
      <c r="R18" s="272"/>
      <c r="S18" s="272">
        <v>717</v>
      </c>
      <c r="T18" s="272"/>
      <c r="U18" s="272">
        <v>605</v>
      </c>
      <c r="V18" s="272"/>
      <c r="W18" s="272">
        <v>3815</v>
      </c>
      <c r="X18" s="272">
        <v>87</v>
      </c>
      <c r="Y18" s="272"/>
      <c r="Z18" s="272">
        <v>1052</v>
      </c>
      <c r="AA18" s="272">
        <v>394</v>
      </c>
      <c r="AB18" s="272"/>
      <c r="AC18" s="272">
        <v>9048</v>
      </c>
    </row>
    <row r="19" spans="2:29" ht="12.75" customHeight="1" x14ac:dyDescent="0.2">
      <c r="B19" s="255">
        <v>2008</v>
      </c>
      <c r="C19" s="272">
        <v>1086</v>
      </c>
      <c r="D19" s="272">
        <v>1273</v>
      </c>
      <c r="E19" s="272">
        <v>1164</v>
      </c>
      <c r="F19" s="272">
        <v>1300</v>
      </c>
      <c r="G19" s="272"/>
      <c r="H19" s="272">
        <v>3659</v>
      </c>
      <c r="I19" s="272"/>
      <c r="J19" s="272">
        <v>3402</v>
      </c>
      <c r="K19" s="272">
        <v>1136</v>
      </c>
      <c r="L19" s="272"/>
      <c r="M19" s="272">
        <v>4538</v>
      </c>
      <c r="N19" s="272"/>
      <c r="O19" s="272">
        <v>8197</v>
      </c>
      <c r="P19" s="272"/>
      <c r="Q19" s="272">
        <v>2332</v>
      </c>
      <c r="R19" s="272"/>
      <c r="S19" s="272">
        <v>537</v>
      </c>
      <c r="T19" s="272"/>
      <c r="U19" s="272">
        <v>593</v>
      </c>
      <c r="V19" s="272"/>
      <c r="W19" s="272">
        <v>3835</v>
      </c>
      <c r="X19" s="272">
        <v>97</v>
      </c>
      <c r="Y19" s="272"/>
      <c r="Z19" s="272">
        <v>900</v>
      </c>
      <c r="AA19" s="272">
        <v>346</v>
      </c>
      <c r="AB19" s="272"/>
      <c r="AC19" s="272">
        <v>8197</v>
      </c>
    </row>
    <row r="20" spans="2:29" ht="12.75" customHeight="1" x14ac:dyDescent="0.2">
      <c r="B20" s="187">
        <v>2009</v>
      </c>
      <c r="C20" s="312">
        <v>51</v>
      </c>
      <c r="D20" s="312">
        <v>1025</v>
      </c>
      <c r="E20" s="312">
        <v>913</v>
      </c>
      <c r="F20" s="312">
        <v>1147</v>
      </c>
      <c r="G20" s="312"/>
      <c r="H20" s="312">
        <v>2224</v>
      </c>
      <c r="I20" s="312"/>
      <c r="J20" s="312">
        <v>3199</v>
      </c>
      <c r="K20" s="312">
        <v>605</v>
      </c>
      <c r="L20" s="312"/>
      <c r="M20" s="312">
        <v>3804</v>
      </c>
      <c r="N20" s="312"/>
      <c r="O20" s="312">
        <v>6028</v>
      </c>
      <c r="P20" s="312"/>
      <c r="Q20" s="312">
        <v>1903</v>
      </c>
      <c r="R20" s="312"/>
      <c r="S20" s="312">
        <v>388</v>
      </c>
      <c r="T20" s="312"/>
      <c r="U20" s="312">
        <v>326</v>
      </c>
      <c r="V20" s="312"/>
      <c r="W20" s="312">
        <v>2690</v>
      </c>
      <c r="X20" s="312">
        <v>66</v>
      </c>
      <c r="Y20" s="312"/>
      <c r="Z20" s="312">
        <v>720</v>
      </c>
      <c r="AA20" s="312">
        <v>202</v>
      </c>
      <c r="AB20" s="312"/>
      <c r="AC20" s="312">
        <v>6028</v>
      </c>
    </row>
    <row r="21" spans="2:29" ht="12.75" customHeight="1" x14ac:dyDescent="0.2">
      <c r="B21" s="187">
        <v>2010</v>
      </c>
      <c r="C21" s="312">
        <v>49</v>
      </c>
      <c r="D21" s="312">
        <v>1006</v>
      </c>
      <c r="E21" s="312">
        <v>915</v>
      </c>
      <c r="F21" s="312">
        <v>1405</v>
      </c>
      <c r="G21" s="312"/>
      <c r="H21" s="312">
        <v>2461</v>
      </c>
      <c r="I21" s="312"/>
      <c r="J21" s="312">
        <v>2875</v>
      </c>
      <c r="K21" s="312">
        <v>659</v>
      </c>
      <c r="L21" s="312"/>
      <c r="M21" s="312">
        <v>3535</v>
      </c>
      <c r="N21" s="312"/>
      <c r="O21" s="312">
        <v>5996</v>
      </c>
      <c r="P21" s="312"/>
      <c r="Q21" s="312">
        <v>2038</v>
      </c>
      <c r="R21" s="312"/>
      <c r="S21" s="312">
        <v>392</v>
      </c>
      <c r="T21" s="312"/>
      <c r="U21" s="312">
        <v>428</v>
      </c>
      <c r="V21" s="312"/>
      <c r="W21" s="312">
        <v>2548</v>
      </c>
      <c r="X21" s="312">
        <v>52</v>
      </c>
      <c r="Y21" s="312"/>
      <c r="Z21" s="312">
        <v>590</v>
      </c>
      <c r="AA21" s="312">
        <v>172</v>
      </c>
      <c r="AB21" s="312"/>
      <c r="AC21" s="312">
        <v>5996</v>
      </c>
    </row>
    <row r="22" spans="2:29" ht="12.75" customHeight="1" x14ac:dyDescent="0.2">
      <c r="B22" s="187">
        <v>2011</v>
      </c>
      <c r="C22" s="312">
        <v>54</v>
      </c>
      <c r="D22" s="312">
        <v>1317</v>
      </c>
      <c r="E22" s="312">
        <v>1263</v>
      </c>
      <c r="F22" s="312">
        <v>1390</v>
      </c>
      <c r="G22" s="312"/>
      <c r="H22" s="312">
        <v>2761</v>
      </c>
      <c r="I22" s="312"/>
      <c r="J22" s="312">
        <v>2704</v>
      </c>
      <c r="K22" s="312">
        <v>588</v>
      </c>
      <c r="L22" s="312"/>
      <c r="M22" s="312">
        <v>3292</v>
      </c>
      <c r="N22" s="312"/>
      <c r="O22" s="312">
        <v>6053</v>
      </c>
      <c r="P22" s="312"/>
      <c r="Q22" s="312">
        <v>1811</v>
      </c>
      <c r="R22" s="312"/>
      <c r="S22" s="312">
        <v>413</v>
      </c>
      <c r="T22" s="312"/>
      <c r="U22" s="312">
        <v>498</v>
      </c>
      <c r="V22" s="312"/>
      <c r="W22" s="312">
        <v>2765</v>
      </c>
      <c r="X22" s="312">
        <v>61</v>
      </c>
      <c r="Y22" s="312"/>
      <c r="Z22" s="312">
        <v>566</v>
      </c>
      <c r="AA22" s="312">
        <v>144</v>
      </c>
      <c r="AB22" s="312"/>
      <c r="AC22" s="312">
        <v>6053</v>
      </c>
    </row>
    <row r="23" spans="2:29" ht="12.75" customHeight="1" x14ac:dyDescent="0.2">
      <c r="B23" s="255">
        <v>2012</v>
      </c>
      <c r="C23" s="272">
        <v>44</v>
      </c>
      <c r="D23" s="272">
        <v>1067</v>
      </c>
      <c r="E23" s="272">
        <v>1031</v>
      </c>
      <c r="F23" s="272">
        <v>1569</v>
      </c>
      <c r="G23" s="272"/>
      <c r="H23" s="272">
        <v>2680</v>
      </c>
      <c r="I23" s="272"/>
      <c r="J23" s="272">
        <v>2874</v>
      </c>
      <c r="K23" s="272">
        <v>417</v>
      </c>
      <c r="L23" s="272"/>
      <c r="M23" s="272">
        <v>3291</v>
      </c>
      <c r="N23" s="272"/>
      <c r="O23" s="272">
        <v>5972</v>
      </c>
      <c r="P23" s="272"/>
      <c r="Q23" s="272">
        <v>1896</v>
      </c>
      <c r="R23" s="272"/>
      <c r="S23" s="272">
        <v>366</v>
      </c>
      <c r="T23" s="272"/>
      <c r="U23" s="272">
        <v>527</v>
      </c>
      <c r="V23" s="272"/>
      <c r="W23" s="272">
        <v>2765</v>
      </c>
      <c r="X23" s="272">
        <v>54</v>
      </c>
      <c r="Y23" s="272"/>
      <c r="Z23" s="272">
        <v>418</v>
      </c>
      <c r="AA23" s="272">
        <v>108</v>
      </c>
      <c r="AB23" s="272"/>
      <c r="AC23" s="272">
        <v>5972</v>
      </c>
    </row>
    <row r="24" spans="2:29" ht="12.75" customHeight="1" x14ac:dyDescent="0.2">
      <c r="B24" s="255">
        <v>2013</v>
      </c>
      <c r="C24" s="272">
        <v>28</v>
      </c>
      <c r="D24" s="272">
        <v>1245</v>
      </c>
      <c r="E24" s="272">
        <v>1201</v>
      </c>
      <c r="F24" s="272">
        <v>1339</v>
      </c>
      <c r="G24" s="272"/>
      <c r="H24" s="272">
        <v>2613</v>
      </c>
      <c r="I24" s="272"/>
      <c r="J24" s="272">
        <v>3292</v>
      </c>
      <c r="K24" s="272">
        <v>513</v>
      </c>
      <c r="L24" s="272"/>
      <c r="M24" s="272">
        <v>3805</v>
      </c>
      <c r="N24" s="272"/>
      <c r="O24" s="272">
        <v>6417</v>
      </c>
      <c r="P24" s="272"/>
      <c r="Q24" s="272">
        <v>2034</v>
      </c>
      <c r="R24" s="272"/>
      <c r="S24" s="272">
        <v>343</v>
      </c>
      <c r="T24" s="272"/>
      <c r="U24" s="272">
        <v>461</v>
      </c>
      <c r="V24" s="272"/>
      <c r="W24" s="272">
        <v>2444</v>
      </c>
      <c r="X24" s="272">
        <v>68</v>
      </c>
      <c r="Y24" s="272"/>
      <c r="Z24" s="272">
        <v>1135</v>
      </c>
      <c r="AA24" s="272">
        <v>134</v>
      </c>
      <c r="AB24" s="272"/>
      <c r="AC24" s="272">
        <v>6417</v>
      </c>
    </row>
    <row r="25" spans="2:29" ht="12.75" customHeight="1" x14ac:dyDescent="0.2">
      <c r="B25" s="255">
        <v>2014</v>
      </c>
      <c r="C25" s="272">
        <v>24</v>
      </c>
      <c r="D25" s="272">
        <v>1461</v>
      </c>
      <c r="E25" s="272">
        <v>1414</v>
      </c>
      <c r="F25" s="272">
        <v>823</v>
      </c>
      <c r="G25" s="272"/>
      <c r="H25" s="272">
        <v>2307</v>
      </c>
      <c r="I25" s="272"/>
      <c r="J25" s="272">
        <v>2849</v>
      </c>
      <c r="K25" s="272">
        <v>552</v>
      </c>
      <c r="L25" s="272"/>
      <c r="M25" s="272">
        <v>3400</v>
      </c>
      <c r="N25" s="272"/>
      <c r="O25" s="272">
        <v>5707</v>
      </c>
      <c r="P25" s="272"/>
      <c r="Q25" s="272">
        <v>1201</v>
      </c>
      <c r="R25" s="272"/>
      <c r="S25" s="272">
        <v>325</v>
      </c>
      <c r="T25" s="272"/>
      <c r="U25" s="272">
        <v>441</v>
      </c>
      <c r="V25" s="272"/>
      <c r="W25" s="272">
        <v>2414</v>
      </c>
      <c r="X25" s="272">
        <v>52</v>
      </c>
      <c r="Y25" s="272"/>
      <c r="Z25" s="272">
        <v>1326</v>
      </c>
      <c r="AA25" s="272">
        <v>131</v>
      </c>
      <c r="AB25" s="272"/>
      <c r="AC25" s="272">
        <v>5707</v>
      </c>
    </row>
    <row r="26" spans="2:29" ht="12.75" customHeight="1" x14ac:dyDescent="0.2">
      <c r="B26" s="239">
        <v>2015</v>
      </c>
      <c r="C26" s="244">
        <v>79</v>
      </c>
      <c r="D26" s="244">
        <v>1429</v>
      </c>
      <c r="E26" s="244">
        <v>1372</v>
      </c>
      <c r="F26" s="244">
        <v>818</v>
      </c>
      <c r="G26" s="244"/>
      <c r="H26" s="244">
        <v>2327</v>
      </c>
      <c r="I26" s="244"/>
      <c r="J26" s="244">
        <v>3472</v>
      </c>
      <c r="K26" s="244">
        <v>785</v>
      </c>
      <c r="L26" s="244"/>
      <c r="M26" s="244">
        <v>4257</v>
      </c>
      <c r="N26" s="244"/>
      <c r="O26" s="244">
        <v>6584</v>
      </c>
      <c r="P26" s="244"/>
      <c r="Q26" s="244">
        <v>977</v>
      </c>
      <c r="R26" s="244"/>
      <c r="S26" s="244">
        <v>253</v>
      </c>
      <c r="T26" s="244"/>
      <c r="U26" s="244">
        <v>457</v>
      </c>
      <c r="V26" s="244"/>
      <c r="W26" s="244">
        <v>3152</v>
      </c>
      <c r="X26" s="244">
        <v>56</v>
      </c>
      <c r="Y26" s="244"/>
      <c r="Z26" s="244">
        <v>1745</v>
      </c>
      <c r="AA26" s="244">
        <v>198</v>
      </c>
      <c r="AB26" s="244"/>
      <c r="AC26" s="244">
        <v>6584</v>
      </c>
    </row>
    <row r="27" spans="2:29" ht="12.75" customHeight="1" x14ac:dyDescent="0.2"/>
    <row r="28" spans="2:29" ht="12.75" customHeight="1" x14ac:dyDescent="0.2"/>
    <row r="29" spans="2:29" ht="12.75" customHeight="1" x14ac:dyDescent="0.25">
      <c r="C29" s="28"/>
    </row>
    <row r="30" spans="2:29" ht="12.75" customHeight="1" x14ac:dyDescent="0.25">
      <c r="C30"/>
    </row>
    <row r="31" spans="2:29" ht="12.75" customHeight="1" x14ac:dyDescent="0.2"/>
    <row r="32" spans="2:29" ht="12.75" customHeight="1" x14ac:dyDescent="0.2"/>
    <row r="33" ht="12.75" customHeight="1" x14ac:dyDescent="0.2"/>
    <row r="34" ht="12.75" customHeight="1" x14ac:dyDescent="0.2"/>
    <row r="35" ht="12.75" customHeight="1" x14ac:dyDescent="0.2"/>
    <row r="36" ht="12.75" customHeight="1" x14ac:dyDescent="0.2"/>
    <row r="37" ht="12.75" customHeight="1" x14ac:dyDescent="0.2"/>
    <row r="38" ht="12.75" customHeight="1" x14ac:dyDescent="0.2"/>
    <row r="39" ht="12.75" customHeight="1" x14ac:dyDescent="0.2"/>
    <row r="40" ht="12.75" customHeight="1" x14ac:dyDescent="0.2"/>
    <row r="41" ht="12.75" customHeight="1" x14ac:dyDescent="0.2"/>
    <row r="42" ht="12.75" customHeight="1" x14ac:dyDescent="0.2"/>
    <row r="43" ht="12.75" customHeight="1" x14ac:dyDescent="0.2"/>
    <row r="44" ht="12.75" customHeight="1" x14ac:dyDescent="0.2"/>
    <row r="45" ht="12.75" customHeight="1" x14ac:dyDescent="0.2"/>
    <row r="46" ht="12.75" customHeight="1" x14ac:dyDescent="0.2"/>
    <row r="47" ht="12.75" customHeight="1" x14ac:dyDescent="0.2"/>
    <row r="48" ht="12.75" customHeight="1" x14ac:dyDescent="0.2"/>
    <row r="49" ht="12.75" customHeight="1" x14ac:dyDescent="0.2"/>
    <row r="50" ht="12.75" customHeight="1" x14ac:dyDescent="0.2"/>
    <row r="51" ht="12.75" customHeight="1" x14ac:dyDescent="0.2"/>
    <row r="52" ht="12.75" customHeight="1" x14ac:dyDescent="0.2"/>
    <row r="53" ht="12.75" customHeight="1" x14ac:dyDescent="0.2"/>
    <row r="54" ht="12.75" customHeight="1" x14ac:dyDescent="0.2"/>
    <row r="55" ht="12.75" customHeight="1" x14ac:dyDescent="0.2"/>
    <row r="56" ht="12.75" customHeight="1" x14ac:dyDescent="0.2"/>
    <row r="57" ht="12.75" customHeight="1" x14ac:dyDescent="0.2"/>
    <row r="58" ht="12.75" customHeight="1" x14ac:dyDescent="0.2"/>
    <row r="59" ht="12.75" customHeight="1" x14ac:dyDescent="0.2"/>
    <row r="60" ht="12.75" customHeight="1" x14ac:dyDescent="0.2"/>
    <row r="61" ht="12.75" customHeight="1" x14ac:dyDescent="0.2"/>
    <row r="62" ht="12.75" customHeight="1" x14ac:dyDescent="0.2"/>
    <row r="63" ht="12.75" customHeight="1" x14ac:dyDescent="0.2"/>
    <row r="64"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sheetData>
  <mergeCells count="22">
    <mergeCell ref="Z6:Z7"/>
    <mergeCell ref="E6:E7"/>
    <mergeCell ref="F6:F7"/>
    <mergeCell ref="J6:J7"/>
    <mergeCell ref="K6:K7"/>
    <mergeCell ref="W6:W7"/>
    <mergeCell ref="B1:AC1"/>
    <mergeCell ref="Z5:AA5"/>
    <mergeCell ref="C5:F5"/>
    <mergeCell ref="J5:K5"/>
    <mergeCell ref="W5:X5"/>
    <mergeCell ref="H4:H7"/>
    <mergeCell ref="M4:M7"/>
    <mergeCell ref="O4:O7"/>
    <mergeCell ref="Q4:Q7"/>
    <mergeCell ref="S4:S7"/>
    <mergeCell ref="U4:U7"/>
    <mergeCell ref="AC4:AC7"/>
    <mergeCell ref="AA6:AA7"/>
    <mergeCell ref="X6:X7"/>
    <mergeCell ref="C6:C7"/>
    <mergeCell ref="D6:D7"/>
  </mergeCells>
  <pageMargins left="0.75" right="0.75" top="1" bottom="1" header="0.5" footer="0.5"/>
  <pageSetup paperSize="9" orientation="landscape" r:id="rId1"/>
  <headerFooter alignWithMargins="0"/>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A1:Q78"/>
  <sheetViews>
    <sheetView showGridLines="0" workbookViewId="0"/>
  </sheetViews>
  <sheetFormatPr defaultRowHeight="11.25" x14ac:dyDescent="0.2"/>
  <cols>
    <col min="1" max="1" width="24.140625" style="118" customWidth="1"/>
    <col min="2" max="2" width="11.42578125" style="11" customWidth="1"/>
    <col min="3" max="17" width="12.28515625" style="11" customWidth="1"/>
    <col min="18" max="20" width="11.42578125" style="11" customWidth="1"/>
    <col min="21" max="16384" width="9.140625" style="11"/>
  </cols>
  <sheetData>
    <row r="1" spans="1:17" s="164" customFormat="1" ht="21.75" customHeight="1" x14ac:dyDescent="0.35">
      <c r="A1" s="379" t="s">
        <v>193</v>
      </c>
      <c r="B1" s="455" t="s">
        <v>11</v>
      </c>
      <c r="C1" s="457"/>
      <c r="D1" s="457"/>
      <c r="E1" s="458"/>
      <c r="F1" s="458"/>
      <c r="G1" s="458"/>
      <c r="H1" s="458"/>
      <c r="I1" s="458"/>
      <c r="J1" s="458"/>
      <c r="K1" s="458"/>
      <c r="L1" s="458"/>
      <c r="M1" s="458"/>
      <c r="N1" s="458"/>
      <c r="O1" s="458"/>
      <c r="P1" s="458"/>
      <c r="Q1" s="458"/>
    </row>
    <row r="2" spans="1:17" ht="12.75" customHeight="1" x14ac:dyDescent="0.2"/>
    <row r="3" spans="1:17" s="14" customFormat="1" ht="12.75" customHeight="1" x14ac:dyDescent="0.2">
      <c r="A3" s="118"/>
      <c r="B3" s="93" t="s">
        <v>465</v>
      </c>
      <c r="C3" s="90" t="s">
        <v>144</v>
      </c>
      <c r="D3" s="90"/>
      <c r="E3" s="90"/>
      <c r="F3" s="90"/>
      <c r="G3" s="90"/>
      <c r="H3" s="90"/>
      <c r="I3" s="90"/>
      <c r="J3" s="90"/>
      <c r="K3" s="90"/>
      <c r="L3" s="90"/>
      <c r="M3" s="90"/>
      <c r="N3" s="90"/>
      <c r="O3" s="90"/>
      <c r="P3" s="90"/>
      <c r="Q3" s="90"/>
    </row>
    <row r="4" spans="1:17" ht="35.25" customHeight="1" x14ac:dyDescent="0.2">
      <c r="B4" s="15" t="s">
        <v>50</v>
      </c>
      <c r="C4" s="273" t="s">
        <v>524</v>
      </c>
      <c r="D4" s="273" t="s">
        <v>525</v>
      </c>
      <c r="E4" s="273" t="s">
        <v>80</v>
      </c>
      <c r="F4" s="274" t="s">
        <v>552</v>
      </c>
      <c r="G4" s="273" t="s">
        <v>273</v>
      </c>
      <c r="H4" s="273" t="s">
        <v>275</v>
      </c>
      <c r="I4" s="273" t="s">
        <v>277</v>
      </c>
      <c r="J4" s="220" t="s">
        <v>279</v>
      </c>
      <c r="K4" s="220" t="s">
        <v>27</v>
      </c>
      <c r="L4" s="275" t="s">
        <v>25</v>
      </c>
      <c r="M4" s="275" t="s">
        <v>522</v>
      </c>
      <c r="N4" s="273" t="s">
        <v>314</v>
      </c>
      <c r="O4" s="275" t="s">
        <v>287</v>
      </c>
      <c r="P4" s="273" t="s">
        <v>545</v>
      </c>
      <c r="Q4" s="273" t="s">
        <v>79</v>
      </c>
    </row>
    <row r="5" spans="1:17" ht="12.75" customHeight="1" x14ac:dyDescent="0.2">
      <c r="B5" s="255">
        <v>1997</v>
      </c>
      <c r="C5" s="318">
        <v>6.9151478799999999E-2</v>
      </c>
      <c r="D5" s="318">
        <v>0.15815675439999999</v>
      </c>
      <c r="E5" s="318">
        <v>2.56513238E-2</v>
      </c>
      <c r="F5" s="319">
        <v>2.0460440367000001</v>
      </c>
      <c r="G5" s="318">
        <v>-2.2059900000000001E-3</v>
      </c>
      <c r="H5" s="318">
        <v>3.5202768299999999E-2</v>
      </c>
      <c r="I5" s="318">
        <v>4.6884222900000001E-2</v>
      </c>
      <c r="J5" s="272">
        <v>2579</v>
      </c>
      <c r="K5" s="272">
        <v>474</v>
      </c>
      <c r="L5" s="254">
        <v>0.32829466280000003</v>
      </c>
      <c r="M5" s="254">
        <v>1.4749413447999999</v>
      </c>
      <c r="N5" s="318">
        <v>8.6091060900000002E-2</v>
      </c>
      <c r="O5" s="254" t="s">
        <v>72</v>
      </c>
      <c r="P5" s="254" t="s">
        <v>72</v>
      </c>
      <c r="Q5" s="254" t="s">
        <v>72</v>
      </c>
    </row>
    <row r="6" spans="1:17" ht="12.75" customHeight="1" x14ac:dyDescent="0.2">
      <c r="B6" s="255">
        <v>1998</v>
      </c>
      <c r="C6" s="318">
        <v>3.2055899499999999E-2</v>
      </c>
      <c r="D6" s="318">
        <v>4.1866159700000002E-2</v>
      </c>
      <c r="E6" s="318">
        <v>2.2480055799999999E-2</v>
      </c>
      <c r="F6" s="319">
        <v>2.3776801462999999</v>
      </c>
      <c r="G6" s="318">
        <v>6.5750390000000004E-3</v>
      </c>
      <c r="H6" s="318">
        <v>8.4343317000000004E-3</v>
      </c>
      <c r="I6" s="318">
        <v>2.18129317E-2</v>
      </c>
      <c r="J6" s="272">
        <v>2281</v>
      </c>
      <c r="K6" s="272">
        <v>489</v>
      </c>
      <c r="L6" s="254">
        <v>0.29606118889999999</v>
      </c>
      <c r="M6" s="254">
        <v>1.4695823560000001</v>
      </c>
      <c r="N6" s="318">
        <v>0.10381964320000001</v>
      </c>
      <c r="O6" s="254">
        <v>1.3406351268000001</v>
      </c>
      <c r="P6" s="318">
        <v>6.1975086399999997E-2</v>
      </c>
      <c r="Q6" s="318">
        <v>0.2005473026</v>
      </c>
    </row>
    <row r="7" spans="1:17" ht="12.75" customHeight="1" x14ac:dyDescent="0.2">
      <c r="B7" s="255">
        <v>1999</v>
      </c>
      <c r="C7" s="318">
        <v>-4.7285169999999998E-3</v>
      </c>
      <c r="D7" s="318">
        <v>-0.281325612</v>
      </c>
      <c r="E7" s="318">
        <v>0.1130858663</v>
      </c>
      <c r="F7" s="319">
        <v>2.5567203179</v>
      </c>
      <c r="G7" s="318">
        <v>-2.5288462000000001E-2</v>
      </c>
      <c r="H7" s="318">
        <v>-6.2331013999999997E-2</v>
      </c>
      <c r="I7" s="318">
        <v>-3.7262300000000001E-3</v>
      </c>
      <c r="J7" s="272">
        <v>2480</v>
      </c>
      <c r="K7" s="272">
        <v>455</v>
      </c>
      <c r="L7" s="254">
        <v>0.28115789569999999</v>
      </c>
      <c r="M7" s="254">
        <v>1.2689817228</v>
      </c>
      <c r="N7" s="318">
        <v>6.8649084999999999E-2</v>
      </c>
      <c r="O7" s="254">
        <v>1.1608955080000001</v>
      </c>
      <c r="P7" s="318">
        <v>0.20882314739999999</v>
      </c>
      <c r="Q7" s="318">
        <v>0.1120156301</v>
      </c>
    </row>
    <row r="8" spans="1:17" ht="12.75" customHeight="1" x14ac:dyDescent="0.2">
      <c r="B8" s="255">
        <v>2000</v>
      </c>
      <c r="C8" s="318">
        <v>4.6730993800000002E-2</v>
      </c>
      <c r="D8" s="318">
        <v>0.2235555843</v>
      </c>
      <c r="E8" s="318">
        <v>2.6967356200000001E-2</v>
      </c>
      <c r="F8" s="319">
        <v>3.3803915467999999</v>
      </c>
      <c r="G8" s="318">
        <v>5.0767785999999999E-3</v>
      </c>
      <c r="H8" s="318">
        <v>4.4168836500000003E-2</v>
      </c>
      <c r="I8" s="318">
        <v>4.0443467699999999E-2</v>
      </c>
      <c r="J8" s="272">
        <v>2560</v>
      </c>
      <c r="K8" s="272">
        <v>576</v>
      </c>
      <c r="L8" s="254">
        <v>0.22829009450000001</v>
      </c>
      <c r="M8" s="254">
        <v>1.1554645659</v>
      </c>
      <c r="N8" s="318">
        <v>9.3537592000000006E-3</v>
      </c>
      <c r="O8" s="254">
        <v>0.96803771890000001</v>
      </c>
      <c r="P8" s="318">
        <v>5.3829065000000002E-2</v>
      </c>
      <c r="Q8" s="318">
        <v>2.0790629599999999E-2</v>
      </c>
    </row>
    <row r="9" spans="1:17" ht="12.75" customHeight="1" x14ac:dyDescent="0.2">
      <c r="B9" s="255">
        <v>2001</v>
      </c>
      <c r="C9" s="318">
        <v>3.6891800199999998E-2</v>
      </c>
      <c r="D9" s="318">
        <v>3.7807752999999999E-2</v>
      </c>
      <c r="E9" s="318">
        <v>3.4659406900000002E-2</v>
      </c>
      <c r="F9" s="319">
        <v>2.358097908</v>
      </c>
      <c r="G9" s="318">
        <v>1.3716245E-2</v>
      </c>
      <c r="H9" s="318">
        <v>6.5900625000000004E-3</v>
      </c>
      <c r="I9" s="318">
        <v>2.16453042E-2</v>
      </c>
      <c r="J9" s="272">
        <v>2786</v>
      </c>
      <c r="K9" s="272">
        <v>640</v>
      </c>
      <c r="L9" s="254">
        <v>0.29708095940000001</v>
      </c>
      <c r="M9" s="254">
        <v>1.7043789182</v>
      </c>
      <c r="N9" s="318">
        <v>0.1058050745</v>
      </c>
      <c r="O9" s="254">
        <v>1.3114602684000001</v>
      </c>
      <c r="P9" s="318">
        <v>3.1613084200000002E-2</v>
      </c>
      <c r="Q9" s="318">
        <v>-5.1921974000000003E-2</v>
      </c>
    </row>
    <row r="10" spans="1:17" ht="12.75" customHeight="1" x14ac:dyDescent="0.2">
      <c r="B10" s="255">
        <v>2002</v>
      </c>
      <c r="C10" s="318">
        <v>-2.2926426E-2</v>
      </c>
      <c r="D10" s="318">
        <v>-0.18245812</v>
      </c>
      <c r="E10" s="318">
        <v>2.46967739E-2</v>
      </c>
      <c r="F10" s="319">
        <v>2.7758574889999998</v>
      </c>
      <c r="G10" s="318">
        <v>-2.2126139E-2</v>
      </c>
      <c r="H10" s="318">
        <v>-2.7464628000000001E-2</v>
      </c>
      <c r="I10" s="318">
        <v>-1.3030542000000001E-2</v>
      </c>
      <c r="J10" s="272">
        <v>2739</v>
      </c>
      <c r="K10" s="272">
        <v>547</v>
      </c>
      <c r="L10" s="254">
        <v>0.26484050390000002</v>
      </c>
      <c r="M10" s="254">
        <v>1.7594376453</v>
      </c>
      <c r="N10" s="318">
        <v>6.6381970200000001E-2</v>
      </c>
      <c r="O10" s="254">
        <v>1.1596831847</v>
      </c>
      <c r="P10" s="318">
        <v>-5.2102702000000001E-2</v>
      </c>
      <c r="Q10" s="318">
        <v>-3.6006050999999997E-2</v>
      </c>
    </row>
    <row r="11" spans="1:17" ht="12.75" customHeight="1" x14ac:dyDescent="0.2">
      <c r="B11" s="255">
        <v>2003</v>
      </c>
      <c r="C11" s="318">
        <v>1.40048311E-2</v>
      </c>
      <c r="D11" s="318">
        <v>-8.4567903999999999E-2</v>
      </c>
      <c r="E11" s="318">
        <v>5.3855750399999999E-2</v>
      </c>
      <c r="F11" s="319">
        <v>2.3589910698000001</v>
      </c>
      <c r="G11" s="318">
        <v>-2.8125900000000001E-4</v>
      </c>
      <c r="H11" s="318">
        <v>-1.2610997000000001E-2</v>
      </c>
      <c r="I11" s="318">
        <v>7.0150471000000004E-3</v>
      </c>
      <c r="J11" s="272">
        <v>2714</v>
      </c>
      <c r="K11" s="272">
        <v>671</v>
      </c>
      <c r="L11" s="254">
        <v>0.29770844260000001</v>
      </c>
      <c r="M11" s="254">
        <v>1.9963987265000001</v>
      </c>
      <c r="N11" s="318">
        <v>5.1841526499999999E-2</v>
      </c>
      <c r="O11" s="254">
        <v>1.1239439321</v>
      </c>
      <c r="P11" s="318">
        <v>4.7015367699999998E-2</v>
      </c>
      <c r="Q11" s="318">
        <v>5.68110483E-2</v>
      </c>
    </row>
    <row r="12" spans="1:17" ht="12.75" customHeight="1" x14ac:dyDescent="0.2">
      <c r="B12" s="255">
        <v>2004</v>
      </c>
      <c r="C12" s="318">
        <v>-1.1989361E-2</v>
      </c>
      <c r="D12" s="318">
        <v>-0.10032192400000001</v>
      </c>
      <c r="E12" s="318">
        <v>2.4777864699999999E-2</v>
      </c>
      <c r="F12" s="319">
        <v>2.5489295830000001</v>
      </c>
      <c r="G12" s="318">
        <v>-2.8674597E-2</v>
      </c>
      <c r="H12" s="318">
        <v>-1.8677551000000001E-2</v>
      </c>
      <c r="I12" s="318">
        <v>-7.9216830000000005E-3</v>
      </c>
      <c r="J12" s="272">
        <v>2342</v>
      </c>
      <c r="K12" s="272">
        <v>461</v>
      </c>
      <c r="L12" s="254">
        <v>0.2817751033</v>
      </c>
      <c r="M12" s="254">
        <v>1.5134864919</v>
      </c>
      <c r="N12" s="318">
        <v>1.41929971E-2</v>
      </c>
      <c r="O12" s="254">
        <v>0.99777316169999997</v>
      </c>
      <c r="P12" s="318">
        <v>0.2244491136</v>
      </c>
      <c r="Q12" s="318">
        <v>0.4190674191</v>
      </c>
    </row>
    <row r="13" spans="1:17" ht="12.75" customHeight="1" x14ac:dyDescent="0.2">
      <c r="B13" s="255">
        <v>2005</v>
      </c>
      <c r="C13" s="318">
        <v>-9.4786018E-2</v>
      </c>
      <c r="D13" s="318">
        <v>-0.57035899099999998</v>
      </c>
      <c r="E13" s="318">
        <v>4.63578137E-2</v>
      </c>
      <c r="F13" s="319">
        <v>3.3713279800999998</v>
      </c>
      <c r="G13" s="318">
        <v>-5.7376057000000001E-2</v>
      </c>
      <c r="H13" s="318">
        <v>-5.4765488000000001E-2</v>
      </c>
      <c r="I13" s="318">
        <v>-3.9784723000000001E-2</v>
      </c>
      <c r="J13" s="272">
        <v>3919</v>
      </c>
      <c r="K13" s="272">
        <v>494</v>
      </c>
      <c r="L13" s="254">
        <v>0.22876343399999999</v>
      </c>
      <c r="M13" s="254">
        <v>2.3824727270000001</v>
      </c>
      <c r="N13" s="318">
        <v>2.2829295600000001E-2</v>
      </c>
      <c r="O13" s="254">
        <v>1.0579325919</v>
      </c>
      <c r="P13" s="318">
        <v>0.53539570650000001</v>
      </c>
      <c r="Q13" s="318">
        <v>-8.2670572999999997E-2</v>
      </c>
    </row>
    <row r="14" spans="1:17" ht="12.75" customHeight="1" x14ac:dyDescent="0.2">
      <c r="B14" s="255">
        <v>2006</v>
      </c>
      <c r="C14" s="318">
        <v>2.6101410799999999E-2</v>
      </c>
      <c r="D14" s="318">
        <v>-4.4644505000000001E-2</v>
      </c>
      <c r="E14" s="318">
        <v>5.8564544199999999E-2</v>
      </c>
      <c r="F14" s="319">
        <v>2.1785408737999998</v>
      </c>
      <c r="G14" s="318">
        <v>4.8508036999999997E-3</v>
      </c>
      <c r="H14" s="318">
        <v>-6.2716949999999999E-3</v>
      </c>
      <c r="I14" s="318">
        <v>1.1654904000000001E-2</v>
      </c>
      <c r="J14" s="272">
        <v>4158</v>
      </c>
      <c r="K14" s="272">
        <v>813</v>
      </c>
      <c r="L14" s="254">
        <v>0.3146097658</v>
      </c>
      <c r="M14" s="254">
        <v>2.2395217345999998</v>
      </c>
      <c r="N14" s="318">
        <v>2.8996423699999999E-2</v>
      </c>
      <c r="O14" s="254">
        <v>1.1053578559999999</v>
      </c>
      <c r="P14" s="318">
        <v>6.8664734500000005E-2</v>
      </c>
      <c r="Q14" s="318">
        <v>7.3009353999999999E-3</v>
      </c>
    </row>
    <row r="15" spans="1:17" ht="12.75" customHeight="1" x14ac:dyDescent="0.2">
      <c r="B15" s="255">
        <v>2007</v>
      </c>
      <c r="C15" s="318">
        <v>9.3737300300000007E-2</v>
      </c>
      <c r="D15" s="318">
        <v>0.22463512290000001</v>
      </c>
      <c r="E15" s="318">
        <v>1.5896418499999999E-2</v>
      </c>
      <c r="F15" s="319">
        <v>1.6810861307</v>
      </c>
      <c r="G15" s="318">
        <v>3.1354290899999998E-2</v>
      </c>
      <c r="H15" s="318">
        <v>3.8662587700000001E-2</v>
      </c>
      <c r="I15" s="318">
        <v>4.3255014699999997E-2</v>
      </c>
      <c r="J15" s="272">
        <v>4294</v>
      </c>
      <c r="K15" s="272">
        <v>965</v>
      </c>
      <c r="L15" s="254">
        <v>0.37298316850000002</v>
      </c>
      <c r="M15" s="254">
        <v>2.1670851584999999</v>
      </c>
      <c r="N15" s="318">
        <v>6.8001447399999998E-2</v>
      </c>
      <c r="O15" s="254">
        <v>1.3081505458</v>
      </c>
      <c r="P15" s="318">
        <v>6.8063336299999999E-2</v>
      </c>
      <c r="Q15" s="318">
        <v>3.4201585499999999E-2</v>
      </c>
    </row>
    <row r="16" spans="1:17" ht="12.75" customHeight="1" x14ac:dyDescent="0.2">
      <c r="B16" s="255">
        <v>2008</v>
      </c>
      <c r="C16" s="318">
        <v>-2.1815946999999999E-2</v>
      </c>
      <c r="D16" s="318">
        <v>-0.130059499</v>
      </c>
      <c r="E16" s="318">
        <v>3.1904699699999997E-2</v>
      </c>
      <c r="F16" s="319">
        <v>2.0149750041000001</v>
      </c>
      <c r="G16" s="318">
        <v>-2.3681233999999999E-2</v>
      </c>
      <c r="H16" s="318">
        <v>-1.7120481E-2</v>
      </c>
      <c r="I16" s="318">
        <v>-8.6582800000000008E-3</v>
      </c>
      <c r="J16" s="272">
        <v>4283</v>
      </c>
      <c r="K16" s="272">
        <v>757</v>
      </c>
      <c r="L16" s="254">
        <v>0.33167770829999998</v>
      </c>
      <c r="M16" s="254">
        <v>2.5196627143999999</v>
      </c>
      <c r="N16" s="318">
        <v>3.4029146000000003E-2</v>
      </c>
      <c r="O16" s="254">
        <v>1.1328763387</v>
      </c>
      <c r="P16" s="318">
        <v>5.3401377999999999E-2</v>
      </c>
      <c r="Q16" s="318">
        <v>5.6285589099999998E-2</v>
      </c>
    </row>
    <row r="17" spans="2:17" ht="12.75" customHeight="1" x14ac:dyDescent="0.2">
      <c r="B17" s="187">
        <v>2009</v>
      </c>
      <c r="C17" s="320">
        <v>9.0070813999999999E-2</v>
      </c>
      <c r="D17" s="320">
        <v>0.20531445749999999</v>
      </c>
      <c r="E17" s="320">
        <v>2.4758461900000001E-2</v>
      </c>
      <c r="F17" s="321">
        <v>1.7620864354000001</v>
      </c>
      <c r="G17" s="320">
        <v>3.1011564200000001E-2</v>
      </c>
      <c r="H17" s="320">
        <v>3.7063753200000001E-2</v>
      </c>
      <c r="I17" s="320">
        <v>4.4910843899999997E-2</v>
      </c>
      <c r="J17" s="312">
        <v>4275</v>
      </c>
      <c r="K17" s="312">
        <v>916</v>
      </c>
      <c r="L17" s="322">
        <v>0.36204515079999999</v>
      </c>
      <c r="M17" s="322">
        <v>2.0055471276999999</v>
      </c>
      <c r="N17" s="320">
        <v>9.2114410499999994E-2</v>
      </c>
      <c r="O17" s="322">
        <v>1.3418110000000001</v>
      </c>
      <c r="P17" s="320">
        <v>-0.414727448</v>
      </c>
      <c r="Q17" s="320">
        <v>-0.41364296099999998</v>
      </c>
    </row>
    <row r="18" spans="2:17" ht="12.75" customHeight="1" x14ac:dyDescent="0.2">
      <c r="B18" s="187">
        <v>2010</v>
      </c>
      <c r="C18" s="320">
        <v>5.09409137E-2</v>
      </c>
      <c r="D18" s="320">
        <v>8.5636514499999997E-2</v>
      </c>
      <c r="E18" s="320">
        <v>2.9043054799999999E-2</v>
      </c>
      <c r="F18" s="321">
        <v>1.5843304978999999</v>
      </c>
      <c r="G18" s="320">
        <v>7.3502879000000004E-3</v>
      </c>
      <c r="H18" s="320">
        <v>1.8743974600000001E-2</v>
      </c>
      <c r="I18" s="320">
        <v>2.8814924700000001E-2</v>
      </c>
      <c r="J18" s="312">
        <v>3772</v>
      </c>
      <c r="K18" s="312">
        <v>841</v>
      </c>
      <c r="L18" s="322">
        <v>0.3869474128</v>
      </c>
      <c r="M18" s="322">
        <v>1.7678655861000001</v>
      </c>
      <c r="N18" s="320">
        <v>9.3054212400000003E-2</v>
      </c>
      <c r="O18" s="322">
        <v>1.3167097677999999</v>
      </c>
      <c r="P18" s="320">
        <v>-0.123147482</v>
      </c>
      <c r="Q18" s="320">
        <v>-6.3649220000000003E-3</v>
      </c>
    </row>
    <row r="19" spans="2:17" ht="12.75" customHeight="1" x14ac:dyDescent="0.2">
      <c r="B19" s="187">
        <v>2011</v>
      </c>
      <c r="C19" s="320">
        <v>5.4543463E-2</v>
      </c>
      <c r="D19" s="320">
        <v>0.10157113650000001</v>
      </c>
      <c r="E19" s="320">
        <v>2.9407936799999999E-2</v>
      </c>
      <c r="F19" s="321">
        <v>1.8709077493999999</v>
      </c>
      <c r="G19" s="320">
        <v>1.3628232299999999E-2</v>
      </c>
      <c r="H19" s="320">
        <v>1.9930277600000001E-2</v>
      </c>
      <c r="I19" s="320">
        <v>3.0725926000000001E-2</v>
      </c>
      <c r="J19" s="312">
        <v>3944</v>
      </c>
      <c r="K19" s="312">
        <v>837</v>
      </c>
      <c r="L19" s="322">
        <v>0.34832188539999998</v>
      </c>
      <c r="M19" s="322">
        <v>1.7751609144</v>
      </c>
      <c r="N19" s="320">
        <v>4.9017986399999998E-2</v>
      </c>
      <c r="O19" s="322">
        <v>1.1327903428999999</v>
      </c>
      <c r="P19" s="320">
        <v>1.36428392E-2</v>
      </c>
      <c r="Q19" s="320">
        <v>-3.0604981999999999E-2</v>
      </c>
    </row>
    <row r="20" spans="2:17" ht="12.75" customHeight="1" x14ac:dyDescent="0.2">
      <c r="B20" s="255">
        <v>2012</v>
      </c>
      <c r="C20" s="318">
        <v>6.8199427899999998E-2</v>
      </c>
      <c r="D20" s="318">
        <v>0.16438366439999999</v>
      </c>
      <c r="E20" s="318">
        <v>1.37393159E-2</v>
      </c>
      <c r="F20" s="319">
        <v>1.7661835268999999</v>
      </c>
      <c r="G20" s="318">
        <v>2.71734514E-2</v>
      </c>
      <c r="H20" s="318">
        <v>3.4848577800000002E-2</v>
      </c>
      <c r="I20" s="318">
        <v>3.9993381299999999E-2</v>
      </c>
      <c r="J20" s="272">
        <v>4326</v>
      </c>
      <c r="K20" s="272">
        <v>940</v>
      </c>
      <c r="L20" s="254">
        <v>0.36150891299999999</v>
      </c>
      <c r="M20" s="254">
        <v>1.7052678626</v>
      </c>
      <c r="N20" s="318">
        <v>5.1623911100000003E-2</v>
      </c>
      <c r="O20" s="254">
        <v>1.1436234782000001</v>
      </c>
      <c r="P20" s="318">
        <v>-5.2242208999999998E-2</v>
      </c>
      <c r="Q20" s="318">
        <v>-0.13582966199999999</v>
      </c>
    </row>
    <row r="21" spans="2:17" ht="12.75" customHeight="1" x14ac:dyDescent="0.2">
      <c r="B21" s="255">
        <v>2013</v>
      </c>
      <c r="C21" s="318">
        <v>6.8470461400000002E-2</v>
      </c>
      <c r="D21" s="318">
        <v>0.14229876499999999</v>
      </c>
      <c r="E21" s="318">
        <v>2.7750286900000001E-2</v>
      </c>
      <c r="F21" s="319">
        <v>1.8129891636</v>
      </c>
      <c r="G21" s="318">
        <v>3.3060707500000001E-2</v>
      </c>
      <c r="H21" s="318">
        <v>3.03630386E-2</v>
      </c>
      <c r="I21" s="318">
        <v>4.1097501000000002E-2</v>
      </c>
      <c r="J21" s="272">
        <v>4542</v>
      </c>
      <c r="K21" s="272">
        <v>990</v>
      </c>
      <c r="L21" s="254">
        <v>0.35549372639999999</v>
      </c>
      <c r="M21" s="254">
        <v>1.6660492682000001</v>
      </c>
      <c r="N21" s="318">
        <v>0.12726838909999999</v>
      </c>
      <c r="O21" s="254">
        <v>1.4996022691999999</v>
      </c>
      <c r="P21" s="318">
        <v>4.9902168099999998E-2</v>
      </c>
      <c r="Q21" s="318">
        <v>0</v>
      </c>
    </row>
    <row r="22" spans="2:17" ht="12.75" customHeight="1" x14ac:dyDescent="0.2">
      <c r="B22" s="255">
        <v>2014</v>
      </c>
      <c r="C22" s="318">
        <v>5.3282553199999999E-2</v>
      </c>
      <c r="D22" s="318">
        <v>0.13964651519999999</v>
      </c>
      <c r="E22" s="318">
        <v>2.4258914400000001E-2</v>
      </c>
      <c r="F22" s="319">
        <v>2.9755461212999998</v>
      </c>
      <c r="G22" s="318">
        <v>1.9953214600000001E-2</v>
      </c>
      <c r="H22" s="318">
        <v>1.8303228099999999E-2</v>
      </c>
      <c r="I22" s="318">
        <v>2.7763832400000001E-2</v>
      </c>
      <c r="J22" s="272">
        <v>4746</v>
      </c>
      <c r="K22" s="272">
        <v>976</v>
      </c>
      <c r="L22" s="254">
        <v>0.25153776849999998</v>
      </c>
      <c r="M22" s="254">
        <v>1.9191353869000001</v>
      </c>
      <c r="N22" s="318">
        <v>9.0059427100000006E-2</v>
      </c>
      <c r="O22" s="254">
        <v>1.3437147503</v>
      </c>
      <c r="P22" s="318">
        <v>2.450275E-2</v>
      </c>
      <c r="Q22" s="318">
        <v>-1.9541205999999998E-2</v>
      </c>
    </row>
    <row r="23" spans="2:17" ht="12.75" customHeight="1" x14ac:dyDescent="0.2">
      <c r="B23" s="239">
        <v>2015</v>
      </c>
      <c r="C23" s="323">
        <v>3.6405966099999999E-2</v>
      </c>
      <c r="D23" s="323">
        <v>2.31956174E-2</v>
      </c>
      <c r="E23" s="323">
        <v>3.9223164400000003E-2</v>
      </c>
      <c r="F23" s="324">
        <v>4.6824394909000002</v>
      </c>
      <c r="G23" s="323">
        <v>7.0660849000000001E-3</v>
      </c>
      <c r="H23" s="323">
        <v>2.2588711E-3</v>
      </c>
      <c r="I23" s="323">
        <v>2.0146188299999999E-2</v>
      </c>
      <c r="J23" s="244">
        <v>5599</v>
      </c>
      <c r="K23" s="244">
        <v>975</v>
      </c>
      <c r="L23" s="325">
        <v>0.17598075639999999</v>
      </c>
      <c r="M23" s="325">
        <v>1.8070895413000001</v>
      </c>
      <c r="N23" s="323">
        <v>9.2873095700000005E-2</v>
      </c>
      <c r="O23" s="325">
        <v>1.2874216392</v>
      </c>
      <c r="P23" s="323">
        <v>8.6193421000000006E-2</v>
      </c>
      <c r="Q23" s="323">
        <v>-7.9289427999999995E-2</v>
      </c>
    </row>
    <row r="24" spans="2:17" ht="12.75" customHeight="1" x14ac:dyDescent="0.2"/>
    <row r="25" spans="2:17" ht="12.75" customHeight="1" x14ac:dyDescent="0.2"/>
    <row r="26" spans="2:17" ht="12.75" customHeight="1" x14ac:dyDescent="0.2"/>
    <row r="27" spans="2:17" ht="12.75" customHeight="1" x14ac:dyDescent="0.2"/>
    <row r="28" spans="2:17" ht="12.75" customHeight="1" x14ac:dyDescent="0.2"/>
    <row r="29" spans="2:17" ht="12.75" customHeight="1" x14ac:dyDescent="0.25">
      <c r="C29" s="28"/>
    </row>
    <row r="30" spans="2:17" ht="12.75" customHeight="1" x14ac:dyDescent="0.25">
      <c r="C30"/>
    </row>
    <row r="31" spans="2:17" ht="12.75" customHeight="1" x14ac:dyDescent="0.2"/>
    <row r="32" spans="2:17" ht="12.75" customHeight="1" x14ac:dyDescent="0.2"/>
    <row r="33" ht="12.75" customHeight="1" x14ac:dyDescent="0.2"/>
    <row r="34" ht="12.75" customHeight="1" x14ac:dyDescent="0.2"/>
    <row r="35" ht="12.75" customHeight="1" x14ac:dyDescent="0.2"/>
    <row r="36" ht="12.75" customHeight="1" x14ac:dyDescent="0.2"/>
    <row r="37" ht="12.75" customHeight="1" x14ac:dyDescent="0.2"/>
    <row r="38" ht="12.75" customHeight="1" x14ac:dyDescent="0.2"/>
    <row r="39" ht="12.75" customHeight="1" x14ac:dyDescent="0.2"/>
    <row r="40" ht="12.75" customHeight="1" x14ac:dyDescent="0.2"/>
    <row r="41" ht="12.75" customHeight="1" x14ac:dyDescent="0.2"/>
    <row r="42" ht="12.75" customHeight="1" x14ac:dyDescent="0.2"/>
    <row r="43" ht="12.75" customHeight="1" x14ac:dyDescent="0.2"/>
    <row r="44" ht="12.75" customHeight="1" x14ac:dyDescent="0.2"/>
    <row r="45" ht="12.75" customHeight="1" x14ac:dyDescent="0.2"/>
    <row r="46" ht="12.75" customHeight="1" x14ac:dyDescent="0.2"/>
    <row r="47" ht="12.75" customHeight="1" x14ac:dyDescent="0.2"/>
    <row r="48" ht="12.75" customHeight="1" x14ac:dyDescent="0.2"/>
    <row r="49" ht="12.75" customHeight="1" x14ac:dyDescent="0.2"/>
    <row r="50" ht="12.75" customHeight="1" x14ac:dyDescent="0.2"/>
    <row r="51" ht="12.75" customHeight="1" x14ac:dyDescent="0.2"/>
    <row r="52" ht="12.75" customHeight="1" x14ac:dyDescent="0.2"/>
    <row r="53" ht="12.75" customHeight="1" x14ac:dyDescent="0.2"/>
    <row r="54" ht="12.75" customHeight="1" x14ac:dyDescent="0.2"/>
    <row r="55" ht="12.75" customHeight="1" x14ac:dyDescent="0.2"/>
    <row r="56" ht="12.75" customHeight="1" x14ac:dyDescent="0.2"/>
    <row r="57" ht="12.75" customHeight="1" x14ac:dyDescent="0.2"/>
    <row r="58" ht="12.75" customHeight="1" x14ac:dyDescent="0.2"/>
    <row r="59" ht="12.75" customHeight="1" x14ac:dyDescent="0.2"/>
    <row r="60" ht="12.75" customHeight="1" x14ac:dyDescent="0.2"/>
    <row r="61" ht="12.75" customHeight="1" x14ac:dyDescent="0.2"/>
    <row r="62" ht="12.75" customHeight="1" x14ac:dyDescent="0.2"/>
    <row r="63" ht="12.75" customHeight="1" x14ac:dyDescent="0.2"/>
    <row r="64"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sheetData>
  <mergeCells count="1">
    <mergeCell ref="B1:Q1"/>
  </mergeCells>
  <pageMargins left="0.75" right="0.75" top="1" bottom="1" header="0.5" footer="0.5"/>
  <pageSetup paperSize="9" orientation="landscape" r:id="rId1"/>
  <headerFooter alignWithMargins="0"/>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A1:Q79"/>
  <sheetViews>
    <sheetView showGridLines="0" workbookViewId="0"/>
  </sheetViews>
  <sheetFormatPr defaultRowHeight="15" x14ac:dyDescent="0.25"/>
  <cols>
    <col min="1" max="1" width="24.140625" style="117" customWidth="1"/>
    <col min="2" max="20" width="11.42578125" customWidth="1"/>
  </cols>
  <sheetData>
    <row r="1" spans="1:17" s="163" customFormat="1" ht="21.75" customHeight="1" x14ac:dyDescent="0.35">
      <c r="A1" s="380" t="s">
        <v>193</v>
      </c>
      <c r="B1" s="455" t="s">
        <v>11</v>
      </c>
      <c r="C1" s="457"/>
      <c r="D1" s="457"/>
      <c r="E1" s="458"/>
      <c r="F1" s="458"/>
      <c r="G1" s="458"/>
      <c r="H1" s="458"/>
      <c r="I1" s="458"/>
      <c r="J1" s="458"/>
      <c r="K1" s="458"/>
      <c r="L1" s="458"/>
      <c r="M1" s="458"/>
      <c r="N1" s="458"/>
      <c r="O1" s="458"/>
      <c r="P1" s="162"/>
      <c r="Q1" s="162"/>
    </row>
    <row r="2" spans="1:17" ht="12.75" customHeight="1" x14ac:dyDescent="0.25"/>
    <row r="3" spans="1:17" ht="12.75" customHeight="1" x14ac:dyDescent="0.25"/>
    <row r="4" spans="1:17" ht="12.75" customHeight="1" x14ac:dyDescent="0.25"/>
    <row r="5" spans="1:17" ht="12.75" customHeight="1" x14ac:dyDescent="0.25"/>
    <row r="6" spans="1:17" ht="28.5" customHeight="1" x14ac:dyDescent="0.25"/>
    <row r="7" spans="1:17" ht="12.75" customHeight="1" x14ac:dyDescent="0.25"/>
    <row r="8" spans="1:17" ht="12.75" customHeight="1" x14ac:dyDescent="0.25"/>
    <row r="9" spans="1:17" ht="12.75" customHeight="1" x14ac:dyDescent="0.25"/>
    <row r="10" spans="1:17" ht="12.75" customHeight="1" x14ac:dyDescent="0.25"/>
    <row r="11" spans="1:17" ht="12.75" customHeight="1" x14ac:dyDescent="0.25"/>
    <row r="12" spans="1:17" ht="12.75" customHeight="1" x14ac:dyDescent="0.25"/>
    <row r="13" spans="1:17" ht="12.75" customHeight="1" x14ac:dyDescent="0.25"/>
    <row r="14" spans="1:17" ht="12.75" customHeight="1" x14ac:dyDescent="0.25"/>
    <row r="15" spans="1:17" ht="12.75" customHeight="1" x14ac:dyDescent="0.25"/>
    <row r="16" spans="1:17" ht="12.75" customHeight="1" x14ac:dyDescent="0.25"/>
    <row r="17" ht="12.75" customHeight="1" x14ac:dyDescent="0.25"/>
    <row r="18" ht="12.75" customHeight="1" x14ac:dyDescent="0.25"/>
    <row r="19" ht="12.75" customHeight="1" x14ac:dyDescent="0.25"/>
    <row r="20" ht="12.75" customHeight="1" x14ac:dyDescent="0.25"/>
    <row r="21" ht="12.75" customHeight="1" x14ac:dyDescent="0.25"/>
    <row r="22" ht="12.75" customHeight="1" x14ac:dyDescent="0.25"/>
    <row r="23" ht="12.75" customHeight="1" x14ac:dyDescent="0.25"/>
    <row r="24" ht="12.75" customHeight="1" x14ac:dyDescent="0.25"/>
    <row r="25" ht="12.75" customHeight="1" x14ac:dyDescent="0.25"/>
    <row r="26" ht="12.75" customHeight="1" x14ac:dyDescent="0.25"/>
    <row r="27" ht="12.75" customHeight="1" x14ac:dyDescent="0.25"/>
    <row r="28" ht="12.75" customHeight="1" x14ac:dyDescent="0.25"/>
    <row r="29" ht="12.75" customHeight="1" x14ac:dyDescent="0.25"/>
    <row r="30" ht="12.75" customHeight="1" x14ac:dyDescent="0.25"/>
    <row r="31" ht="12.75" customHeight="1" x14ac:dyDescent="0.25"/>
    <row r="32" ht="12.75" customHeight="1" x14ac:dyDescent="0.25"/>
    <row r="33" spans="3:3" ht="12.75" customHeight="1" x14ac:dyDescent="0.25"/>
    <row r="34" spans="3:3" ht="12.75" customHeight="1" x14ac:dyDescent="0.25"/>
    <row r="35" spans="3:3" ht="12.75" customHeight="1" x14ac:dyDescent="0.25"/>
    <row r="36" spans="3:3" ht="12.75" customHeight="1" x14ac:dyDescent="0.25">
      <c r="C36" t="s">
        <v>311</v>
      </c>
    </row>
    <row r="37" spans="3:3" ht="12.75" customHeight="1" x14ac:dyDescent="0.25"/>
    <row r="38" spans="3:3" ht="12.75" customHeight="1" x14ac:dyDescent="0.25"/>
    <row r="39" spans="3:3" ht="12.75" customHeight="1" x14ac:dyDescent="0.25">
      <c r="C39" s="28"/>
    </row>
    <row r="40" spans="3:3" ht="12.75" customHeight="1" x14ac:dyDescent="0.25"/>
    <row r="41" spans="3:3" ht="12.75" customHeight="1" x14ac:dyDescent="0.25"/>
    <row r="42" spans="3:3" ht="12.75" customHeight="1" x14ac:dyDescent="0.25"/>
    <row r="43" spans="3:3" ht="12.75" customHeight="1" x14ac:dyDescent="0.25"/>
    <row r="44" spans="3:3" ht="12.75" customHeight="1" x14ac:dyDescent="0.25"/>
    <row r="45" spans="3:3" ht="12.75" customHeight="1" x14ac:dyDescent="0.25"/>
    <row r="46" spans="3:3" ht="12.75" customHeight="1" x14ac:dyDescent="0.25"/>
    <row r="47" spans="3:3" ht="12.75" customHeight="1" x14ac:dyDescent="0.25"/>
    <row r="48" spans="3:3" ht="12.75" customHeight="1" x14ac:dyDescent="0.25"/>
    <row r="49" ht="12.75" customHeight="1" x14ac:dyDescent="0.25"/>
    <row r="50" ht="12.75" customHeight="1" x14ac:dyDescent="0.25"/>
    <row r="51" ht="12.75" customHeight="1" x14ac:dyDescent="0.25"/>
    <row r="52" ht="12.75" customHeight="1" x14ac:dyDescent="0.25"/>
    <row r="53" ht="12.75" customHeight="1" x14ac:dyDescent="0.25"/>
    <row r="54" ht="12.75" customHeight="1" x14ac:dyDescent="0.25"/>
    <row r="55" ht="12.75" customHeight="1" x14ac:dyDescent="0.25"/>
    <row r="56" ht="12.75" customHeight="1" x14ac:dyDescent="0.25"/>
    <row r="57" ht="12.75" customHeight="1" x14ac:dyDescent="0.25"/>
    <row r="58" ht="12.75" customHeight="1" x14ac:dyDescent="0.25"/>
    <row r="59" ht="12.75" customHeight="1" x14ac:dyDescent="0.25"/>
    <row r="60" ht="12.75" customHeight="1" x14ac:dyDescent="0.25"/>
    <row r="61" ht="12.75" customHeight="1" x14ac:dyDescent="0.25"/>
    <row r="62" ht="12.75" customHeight="1" x14ac:dyDescent="0.25"/>
    <row r="63" ht="12.75" customHeight="1" x14ac:dyDescent="0.25"/>
    <row r="64" ht="12.75" customHeight="1" x14ac:dyDescent="0.25"/>
    <row r="65" ht="12.75" customHeight="1" x14ac:dyDescent="0.25"/>
    <row r="66" ht="12.75" customHeight="1" x14ac:dyDescent="0.25"/>
    <row r="67" ht="12.75" customHeight="1" x14ac:dyDescent="0.25"/>
    <row r="68" ht="12.75" customHeight="1" x14ac:dyDescent="0.25"/>
    <row r="69" ht="12.75" customHeight="1" x14ac:dyDescent="0.25"/>
    <row r="70" ht="12.75" customHeight="1" x14ac:dyDescent="0.25"/>
    <row r="71" ht="12.75" customHeight="1" x14ac:dyDescent="0.25"/>
    <row r="72" ht="12.75" customHeight="1" x14ac:dyDescent="0.25"/>
    <row r="73" ht="12.75" customHeight="1" x14ac:dyDescent="0.25"/>
    <row r="74" ht="12.75" customHeight="1" x14ac:dyDescent="0.25"/>
    <row r="75" ht="12.75" customHeight="1" x14ac:dyDescent="0.25"/>
    <row r="76" ht="12.75" customHeight="1" x14ac:dyDescent="0.25"/>
    <row r="77" ht="12.75" customHeight="1" x14ac:dyDescent="0.25"/>
    <row r="78" ht="12.75" customHeight="1" x14ac:dyDescent="0.25"/>
    <row r="79" ht="12.75" customHeight="1" x14ac:dyDescent="0.25"/>
  </sheetData>
  <mergeCells count="1">
    <mergeCell ref="B1:O1"/>
  </mergeCells>
  <pageMargins left="0.7" right="0.7" top="0.75" bottom="0.75" header="0.3" footer="0.3"/>
  <drawing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
    <tabColor theme="5"/>
  </sheetPr>
  <dimension ref="A1:Q80"/>
  <sheetViews>
    <sheetView showGridLines="0" workbookViewId="0"/>
  </sheetViews>
  <sheetFormatPr defaultRowHeight="15" x14ac:dyDescent="0.25"/>
  <cols>
    <col min="1" max="1" width="24.140625" style="117" customWidth="1"/>
    <col min="2" max="2" width="11.42578125" customWidth="1"/>
    <col min="3" max="3" width="10.5703125" customWidth="1"/>
    <col min="4" max="4" width="181.7109375" customWidth="1"/>
    <col min="5" max="20" width="11.42578125" customWidth="1"/>
  </cols>
  <sheetData>
    <row r="1" spans="1:17" s="146" customFormat="1" ht="21.75" customHeight="1" x14ac:dyDescent="0.35">
      <c r="A1" s="380" t="s">
        <v>193</v>
      </c>
      <c r="B1" s="460" t="s">
        <v>12</v>
      </c>
      <c r="C1" s="461"/>
      <c r="D1" s="461"/>
      <c r="E1" s="144"/>
      <c r="F1" s="144"/>
      <c r="G1" s="145"/>
      <c r="H1" s="145"/>
      <c r="I1" s="145"/>
      <c r="J1" s="145"/>
      <c r="K1" s="145"/>
      <c r="L1" s="145"/>
      <c r="M1" s="145"/>
      <c r="N1" s="145"/>
      <c r="O1" s="145"/>
      <c r="P1" s="145"/>
      <c r="Q1" s="145"/>
    </row>
    <row r="2" spans="1:17" ht="12.75" customHeight="1" x14ac:dyDescent="0.25"/>
    <row r="3" spans="1:17" ht="12.75" customHeight="1" x14ac:dyDescent="0.25"/>
    <row r="4" spans="1:17" ht="12.75" customHeight="1" x14ac:dyDescent="0.25"/>
    <row r="5" spans="1:17" ht="12.75" customHeight="1" x14ac:dyDescent="0.25"/>
    <row r="6" spans="1:17" ht="28.5" customHeight="1" x14ac:dyDescent="0.25"/>
    <row r="7" spans="1:17" ht="12.75" customHeight="1" x14ac:dyDescent="0.25"/>
    <row r="8" spans="1:17" ht="12.75" customHeight="1" x14ac:dyDescent="0.25"/>
    <row r="9" spans="1:17" ht="12.75" customHeight="1" x14ac:dyDescent="0.25">
      <c r="B9" s="438" t="s">
        <v>294</v>
      </c>
      <c r="C9" s="439"/>
      <c r="D9" s="439"/>
    </row>
    <row r="10" spans="1:17" ht="12.75" customHeight="1" x14ac:dyDescent="0.25"/>
    <row r="11" spans="1:17" ht="12.75" customHeight="1" x14ac:dyDescent="0.25"/>
    <row r="12" spans="1:17" ht="12.75" customHeight="1" x14ac:dyDescent="0.25"/>
    <row r="13" spans="1:17" ht="12.75" customHeight="1" x14ac:dyDescent="0.25"/>
    <row r="14" spans="1:17" ht="12.75" customHeight="1" x14ac:dyDescent="0.25"/>
    <row r="15" spans="1:17" ht="12.75" customHeight="1" x14ac:dyDescent="0.25"/>
    <row r="16" spans="1:17" ht="12.75" customHeight="1" x14ac:dyDescent="0.25"/>
    <row r="17" spans="2:4" ht="12.75" customHeight="1" x14ac:dyDescent="0.25"/>
    <row r="18" spans="2:4" ht="12.75" customHeight="1" x14ac:dyDescent="0.25"/>
    <row r="19" spans="2:4" ht="12.75" customHeight="1" x14ac:dyDescent="0.25"/>
    <row r="20" spans="2:4" ht="12.75" customHeight="1" x14ac:dyDescent="0.25"/>
    <row r="21" spans="2:4" ht="12.75" customHeight="1" x14ac:dyDescent="0.25"/>
    <row r="22" spans="2:4" ht="12.75" customHeight="1" x14ac:dyDescent="0.25"/>
    <row r="23" spans="2:4" ht="12.75" customHeight="1" x14ac:dyDescent="0.25"/>
    <row r="24" spans="2:4" ht="12.75" customHeight="1" x14ac:dyDescent="0.25"/>
    <row r="25" spans="2:4" ht="12.75" customHeight="1" x14ac:dyDescent="0.25"/>
    <row r="26" spans="2:4" ht="12.75" customHeight="1" x14ac:dyDescent="0.25">
      <c r="B26" s="408" t="s">
        <v>291</v>
      </c>
      <c r="C26" s="409"/>
      <c r="D26" s="409"/>
    </row>
    <row r="27" spans="2:4" ht="12.75" customHeight="1" thickBot="1" x14ac:dyDescent="0.3">
      <c r="B27" s="194" t="s">
        <v>128</v>
      </c>
      <c r="C27" s="195" t="s">
        <v>127</v>
      </c>
      <c r="D27" s="196" t="s">
        <v>126</v>
      </c>
    </row>
    <row r="28" spans="2:4" ht="12.75" customHeight="1" x14ac:dyDescent="0.25">
      <c r="B28" s="190"/>
      <c r="C28" s="185" t="s">
        <v>330</v>
      </c>
      <c r="D28" s="389" t="str">
        <f>'5.1'!D4</f>
        <v>Antal aktiva företag per storleksklass och bolagsform inom Järnvägstransport. Uppgifterna avser vartannat år 2007–2015.</v>
      </c>
    </row>
    <row r="29" spans="2:4" ht="12.75" customHeight="1" x14ac:dyDescent="0.25">
      <c r="B29" s="191"/>
      <c r="C29" s="186" t="s">
        <v>331</v>
      </c>
      <c r="D29" s="192" t="str">
        <f>'5.2'!$D$4</f>
        <v>Antal aktiva företag per bolagsform och undergrupp inom Järnvägstransport. Uppgifterna avser vartannat år 2007–2015.</v>
      </c>
    </row>
    <row r="30" spans="2:4" ht="12.75" customHeight="1" x14ac:dyDescent="0.25">
      <c r="B30" s="190"/>
      <c r="C30" s="185" t="s">
        <v>332</v>
      </c>
      <c r="D30" s="193" t="str">
        <f>'5.3'!$D$4</f>
        <v>Anställda, nettoomsättning och tillgångar för aktiebolagen inom Järnvägstransport i undergrupperna persontransport och godstransport. Uppgifterna avser vartannat år 2007–2015. Belopp i miljoner kronor.</v>
      </c>
    </row>
    <row r="31" spans="2:4" ht="12.75" customHeight="1" x14ac:dyDescent="0.25">
      <c r="B31" s="191"/>
      <c r="C31" s="186" t="s">
        <v>333</v>
      </c>
      <c r="D31" s="192" t="str">
        <f>'5.4'!$D$4</f>
        <v>Nyckeltal för aktiebolagen inom Järnvägstransport i undergrupperna persontransport och godstransport. Uppgifterna avser vartannat år 2007–2015. Belopp i tusen kronor.</v>
      </c>
    </row>
    <row r="32" spans="2:4" ht="12.75" customHeight="1" x14ac:dyDescent="0.25">
      <c r="B32" s="228"/>
      <c r="C32" s="229" t="s">
        <v>393</v>
      </c>
      <c r="D32" s="232" t="str">
        <f>'5.5a'!$C$3</f>
        <v>Resultaträkning för delbranschen Järnvägstransport. Belopp i miljoner kronor.</v>
      </c>
    </row>
    <row r="33" spans="2:4" ht="12.75" customHeight="1" x14ac:dyDescent="0.25">
      <c r="B33" s="228"/>
      <c r="C33" s="229" t="s">
        <v>394</v>
      </c>
      <c r="D33" s="232" t="str">
        <f>'5.5b'!$C$3</f>
        <v>Balansräkning för delbranschen Järnvägstransport. Belopp i miljoner kronor.</v>
      </c>
    </row>
    <row r="34" spans="2:4" ht="12.75" customHeight="1" x14ac:dyDescent="0.25">
      <c r="B34" s="228"/>
      <c r="C34" s="229" t="s">
        <v>395</v>
      </c>
      <c r="D34" s="232" t="str">
        <f>'5.5c'!$C$3</f>
        <v>Nyckeltal för delbranschen Järnvägstransport. Belopp i tusen kronor.</v>
      </c>
    </row>
    <row r="35" spans="2:4" ht="12.75" customHeight="1" x14ac:dyDescent="0.25">
      <c r="B35" s="230" t="s">
        <v>334</v>
      </c>
      <c r="C35" s="231"/>
      <c r="D35" s="233" t="str">
        <f>'5.6'!$C$36</f>
        <v>Järnvägstransport. Utveckling avseende avkastning på eget kapital (Re), avkastning på totalt kapital (Rt), samt räntekostnad (Rs), 1997–2015</v>
      </c>
    </row>
    <row r="36" spans="2:4" ht="12.75" customHeight="1" x14ac:dyDescent="0.25"/>
    <row r="37" spans="2:4" ht="12.75" customHeight="1" x14ac:dyDescent="0.25"/>
    <row r="38" spans="2:4" ht="12.75" customHeight="1" x14ac:dyDescent="0.25"/>
    <row r="39" spans="2:4" ht="12.75" customHeight="1" x14ac:dyDescent="0.25"/>
    <row r="40" spans="2:4" ht="12.75" customHeight="1" x14ac:dyDescent="0.25"/>
    <row r="41" spans="2:4" ht="12.75" customHeight="1" x14ac:dyDescent="0.25"/>
    <row r="42" spans="2:4" ht="12.75" customHeight="1" x14ac:dyDescent="0.25"/>
    <row r="43" spans="2:4" ht="12.75" customHeight="1" x14ac:dyDescent="0.25"/>
    <row r="44" spans="2:4" ht="12.75" customHeight="1" x14ac:dyDescent="0.25"/>
    <row r="45" spans="2:4" ht="12.75" customHeight="1" x14ac:dyDescent="0.25"/>
    <row r="46" spans="2:4" ht="12.75" customHeight="1" x14ac:dyDescent="0.25"/>
    <row r="47" spans="2:4" ht="12.75" customHeight="1" x14ac:dyDescent="0.25"/>
    <row r="48" spans="2:4" ht="12.75" customHeight="1" x14ac:dyDescent="0.25"/>
    <row r="49" ht="12.75" customHeight="1" x14ac:dyDescent="0.25"/>
    <row r="50" ht="12.75" customHeight="1" x14ac:dyDescent="0.25"/>
    <row r="51" ht="12.75" customHeight="1" x14ac:dyDescent="0.25"/>
    <row r="52" ht="12.75" customHeight="1" x14ac:dyDescent="0.25"/>
    <row r="53" ht="12.75" customHeight="1" x14ac:dyDescent="0.25"/>
    <row r="54" ht="12.75" customHeight="1" x14ac:dyDescent="0.25"/>
    <row r="55" ht="12.75" customHeight="1" x14ac:dyDescent="0.25"/>
    <row r="56" ht="12.75" customHeight="1" x14ac:dyDescent="0.25"/>
    <row r="57" ht="12.75" customHeight="1" x14ac:dyDescent="0.25"/>
    <row r="58" ht="12.75" customHeight="1" x14ac:dyDescent="0.25"/>
    <row r="59" ht="12.75" customHeight="1" x14ac:dyDescent="0.25"/>
    <row r="60" ht="12.75" customHeight="1" x14ac:dyDescent="0.25"/>
    <row r="61" ht="12.75" customHeight="1" x14ac:dyDescent="0.25"/>
    <row r="62" ht="12.75" customHeight="1" x14ac:dyDescent="0.25"/>
    <row r="63" ht="12.75" customHeight="1" x14ac:dyDescent="0.25"/>
    <row r="64" ht="12.75" customHeight="1" x14ac:dyDescent="0.25"/>
    <row r="65" ht="12.75" customHeight="1" x14ac:dyDescent="0.25"/>
    <row r="66" ht="12.75" customHeight="1" x14ac:dyDescent="0.25"/>
    <row r="67" ht="12.75" customHeight="1" x14ac:dyDescent="0.25"/>
    <row r="68" ht="12.75" customHeight="1" x14ac:dyDescent="0.25"/>
    <row r="69" ht="12.75" customHeight="1" x14ac:dyDescent="0.25"/>
    <row r="70" ht="12.75" customHeight="1" x14ac:dyDescent="0.25"/>
    <row r="71" ht="12.75" customHeight="1" x14ac:dyDescent="0.25"/>
    <row r="72" ht="12.75" customHeight="1" x14ac:dyDescent="0.25"/>
    <row r="73" ht="12.75" customHeight="1" x14ac:dyDescent="0.25"/>
    <row r="74" ht="12.75" customHeight="1" x14ac:dyDescent="0.25"/>
    <row r="75" ht="12.75" customHeight="1" x14ac:dyDescent="0.25"/>
    <row r="76" ht="12.75" customHeight="1" x14ac:dyDescent="0.25"/>
    <row r="77" ht="12.75" customHeight="1" x14ac:dyDescent="0.25"/>
    <row r="78" ht="12.75" customHeight="1" x14ac:dyDescent="0.25"/>
    <row r="79" ht="12.75" customHeight="1" x14ac:dyDescent="0.25"/>
    <row r="80" ht="12.75" customHeight="1" x14ac:dyDescent="0.25"/>
  </sheetData>
  <mergeCells count="3">
    <mergeCell ref="B1:D1"/>
    <mergeCell ref="B26:D26"/>
    <mergeCell ref="B9:D9"/>
  </mergeCells>
  <hyperlinks>
    <hyperlink ref="D29" location="'5.2'!A1" display="Antal företag per bolagsform och undergrupp inom Järnvägstransport. Uppgifterna avser vartannat år 2007–2015."/>
    <hyperlink ref="D30" location="'5.3'!A1" display="Anställda, nettoomsättning och tillgångar för aktiebolagen inom Järnvägstransport i undergrupperna persontransport och godstransport. Uppgifterna avser vartannat år 2007–2015."/>
    <hyperlink ref="D31" location="'5.4'!A1" display="Nyckeltal för aktiebolagen inom Järnvägstransport i undergrupperna persontransport och godstransport. Uppgifterna avser vartannat år 2007–2015."/>
    <hyperlink ref="D28" location="'5.1'!A1" display="Antal företag per storleksklass och bolagsform inom Järnvägstransport. Uppgifterna avser vartannat år 2007–2015."/>
    <hyperlink ref="D32" location="'5.5a'!A1" display="Resultaträkning för delbranschen Järnvägstransport. Belopp i miljoner kronor."/>
    <hyperlink ref="D33" location="'5.5b'!A1" display="Balansräkning för delbranschen Järnvägstransport. Belopp i miljoner kronor."/>
    <hyperlink ref="D34" location="'5.5c'!A1" display="Nyckeltal för delbranschen Järnvägstransport. Belopp i tusen kronor."/>
    <hyperlink ref="D35" location="'5.6'!A1" display="Järnvägstransport. Utveckling avseende avkastning på eget kapital (Re), avkastning på totalt kapital (Rt), samt räntekostnad (Rs), 1997–2015"/>
  </hyperlinks>
  <pageMargins left="0.7" right="0.7" top="0.75" bottom="0.75" header="0.3" footer="0.3"/>
  <pageSetup paperSize="9" orientation="portrait" r:id="rId1"/>
  <drawing r:id="rId2"/>
  <tableParts count="1">
    <tablePart r:id="rId3"/>
  </tableParts>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Q78"/>
  <sheetViews>
    <sheetView showGridLines="0" workbookViewId="0"/>
  </sheetViews>
  <sheetFormatPr defaultRowHeight="11.25" x14ac:dyDescent="0.2"/>
  <cols>
    <col min="1" max="1" width="24.140625" style="120" customWidth="1"/>
    <col min="2" max="2" width="11.42578125" style="54" customWidth="1"/>
    <col min="3" max="3" width="11.85546875" style="54" customWidth="1"/>
    <col min="4" max="7" width="12.28515625" style="54" customWidth="1"/>
    <col min="8" max="20" width="11.42578125" style="54" customWidth="1"/>
    <col min="21" max="16384" width="9.140625" style="54"/>
  </cols>
  <sheetData>
    <row r="1" spans="1:17" s="147" customFormat="1" ht="21.75" customHeight="1" x14ac:dyDescent="0.35">
      <c r="A1" s="381" t="s">
        <v>193</v>
      </c>
      <c r="B1" s="460" t="s">
        <v>12</v>
      </c>
      <c r="C1" s="462"/>
      <c r="D1" s="462"/>
      <c r="E1" s="463"/>
      <c r="F1" s="463"/>
      <c r="G1" s="463"/>
      <c r="H1" s="148"/>
      <c r="I1" s="148"/>
      <c r="J1" s="148"/>
      <c r="K1" s="148"/>
      <c r="L1" s="148"/>
      <c r="M1" s="148"/>
      <c r="N1" s="148"/>
      <c r="O1" s="148"/>
      <c r="P1" s="148"/>
      <c r="Q1" s="148"/>
    </row>
    <row r="2" spans="1:17" s="64" customFormat="1" ht="12.75" customHeight="1" x14ac:dyDescent="0.2">
      <c r="A2" s="120"/>
    </row>
    <row r="3" spans="1:17" ht="12.75" customHeight="1" x14ac:dyDescent="0.2"/>
    <row r="4" spans="1:17" ht="12.75" customHeight="1" x14ac:dyDescent="0.2">
      <c r="C4" s="53" t="s">
        <v>491</v>
      </c>
      <c r="D4" s="61" t="s">
        <v>538</v>
      </c>
      <c r="E4" s="35"/>
      <c r="F4" s="35"/>
      <c r="G4" s="35"/>
      <c r="H4" s="71"/>
    </row>
    <row r="5" spans="1:17" ht="12.75" customHeight="1" x14ac:dyDescent="0.2">
      <c r="C5" s="59"/>
      <c r="D5" s="413" t="s">
        <v>0</v>
      </c>
      <c r="E5" s="413"/>
      <c r="F5" s="413"/>
      <c r="G5" s="249"/>
      <c r="H5" s="67"/>
    </row>
    <row r="6" spans="1:17" ht="36" customHeight="1" x14ac:dyDescent="0.2">
      <c r="B6" s="44" t="s">
        <v>50</v>
      </c>
      <c r="C6" s="3" t="s">
        <v>1</v>
      </c>
      <c r="D6" s="251" t="s">
        <v>2</v>
      </c>
      <c r="E6" s="251" t="s">
        <v>533</v>
      </c>
      <c r="F6" s="251" t="s">
        <v>3</v>
      </c>
      <c r="G6" s="293" t="s">
        <v>4</v>
      </c>
    </row>
    <row r="7" spans="1:17" ht="12.75" customHeight="1" x14ac:dyDescent="0.2">
      <c r="B7" s="444">
        <v>2007</v>
      </c>
      <c r="C7" s="294" t="s">
        <v>5</v>
      </c>
      <c r="D7" s="40">
        <v>9</v>
      </c>
      <c r="E7" s="40">
        <v>1</v>
      </c>
      <c r="F7" s="40">
        <v>1</v>
      </c>
      <c r="G7" s="40">
        <v>11</v>
      </c>
    </row>
    <row r="8" spans="1:17" ht="12.75" customHeight="1" x14ac:dyDescent="0.2">
      <c r="B8" s="411"/>
      <c r="C8" s="294" t="s">
        <v>187</v>
      </c>
      <c r="D8" s="40">
        <v>6</v>
      </c>
      <c r="E8" s="40">
        <v>0</v>
      </c>
      <c r="F8" s="40">
        <v>1</v>
      </c>
      <c r="G8" s="40">
        <v>7</v>
      </c>
    </row>
    <row r="9" spans="1:17" ht="12.75" customHeight="1" x14ac:dyDescent="0.2">
      <c r="B9" s="411"/>
      <c r="C9" s="294" t="s">
        <v>188</v>
      </c>
      <c r="D9" s="40">
        <v>1</v>
      </c>
      <c r="E9" s="40">
        <v>0</v>
      </c>
      <c r="F9" s="40">
        <v>0</v>
      </c>
      <c r="G9" s="40">
        <v>1</v>
      </c>
    </row>
    <row r="10" spans="1:17" ht="12.75" customHeight="1" x14ac:dyDescent="0.2">
      <c r="B10" s="411"/>
      <c r="C10" s="294" t="s">
        <v>182</v>
      </c>
      <c r="D10" s="40">
        <v>3</v>
      </c>
      <c r="E10" s="40">
        <v>0</v>
      </c>
      <c r="F10" s="40">
        <v>0</v>
      </c>
      <c r="G10" s="40">
        <v>3</v>
      </c>
    </row>
    <row r="11" spans="1:17" ht="12.75" customHeight="1" x14ac:dyDescent="0.2">
      <c r="B11" s="411"/>
      <c r="C11" s="294" t="s">
        <v>183</v>
      </c>
      <c r="D11" s="40">
        <v>1</v>
      </c>
      <c r="E11" s="40">
        <v>0</v>
      </c>
      <c r="F11" s="40">
        <v>0</v>
      </c>
      <c r="G11" s="40">
        <v>1</v>
      </c>
    </row>
    <row r="12" spans="1:17" ht="12.75" customHeight="1" x14ac:dyDescent="0.2">
      <c r="B12" s="411"/>
      <c r="C12" s="295" t="s">
        <v>184</v>
      </c>
      <c r="D12" s="40">
        <v>2</v>
      </c>
      <c r="E12" s="40">
        <v>0</v>
      </c>
      <c r="F12" s="40">
        <v>0</v>
      </c>
      <c r="G12" s="40">
        <v>2</v>
      </c>
    </row>
    <row r="13" spans="1:17" ht="12.75" customHeight="1" x14ac:dyDescent="0.2">
      <c r="B13" s="411"/>
      <c r="C13" s="295" t="s">
        <v>185</v>
      </c>
      <c r="D13" s="40">
        <v>6</v>
      </c>
      <c r="E13" s="40">
        <v>0</v>
      </c>
      <c r="F13" s="40">
        <v>0</v>
      </c>
      <c r="G13" s="40">
        <v>6</v>
      </c>
    </row>
    <row r="14" spans="1:17" ht="12.75" customHeight="1" x14ac:dyDescent="0.2">
      <c r="B14" s="411"/>
      <c r="C14" s="295" t="s">
        <v>186</v>
      </c>
      <c r="D14" s="40">
        <v>3</v>
      </c>
      <c r="E14" s="40">
        <v>0</v>
      </c>
      <c r="F14" s="40">
        <v>0</v>
      </c>
      <c r="G14" s="40">
        <v>3</v>
      </c>
    </row>
    <row r="15" spans="1:17" ht="12.75" customHeight="1" x14ac:dyDescent="0.2">
      <c r="B15" s="411"/>
      <c r="C15" s="296" t="s">
        <v>168</v>
      </c>
      <c r="D15" s="331">
        <v>31</v>
      </c>
      <c r="E15" s="331">
        <v>1</v>
      </c>
      <c r="F15" s="331">
        <v>2</v>
      </c>
      <c r="G15" s="331">
        <v>34</v>
      </c>
    </row>
    <row r="16" spans="1:17" ht="12.75" customHeight="1" x14ac:dyDescent="0.2">
      <c r="C16" s="262"/>
      <c r="D16" s="40"/>
      <c r="E16" s="40"/>
      <c r="F16" s="40"/>
      <c r="G16" s="40"/>
    </row>
    <row r="17" spans="2:7" ht="12.75" customHeight="1" x14ac:dyDescent="0.2">
      <c r="B17" s="440">
        <v>2009</v>
      </c>
      <c r="C17" s="295" t="s">
        <v>5</v>
      </c>
      <c r="D17" s="40">
        <v>9</v>
      </c>
      <c r="E17" s="40">
        <v>0</v>
      </c>
      <c r="F17" s="40">
        <v>2</v>
      </c>
      <c r="G17" s="40">
        <v>11</v>
      </c>
    </row>
    <row r="18" spans="2:7" ht="12.75" customHeight="1" x14ac:dyDescent="0.2">
      <c r="B18" s="440"/>
      <c r="C18" s="295" t="s">
        <v>187</v>
      </c>
      <c r="D18" s="40">
        <v>8</v>
      </c>
      <c r="E18" s="40">
        <v>2</v>
      </c>
      <c r="F18" s="40">
        <v>0</v>
      </c>
      <c r="G18" s="40">
        <v>10</v>
      </c>
    </row>
    <row r="19" spans="2:7" ht="12.75" customHeight="1" x14ac:dyDescent="0.2">
      <c r="B19" s="440"/>
      <c r="C19" s="295" t="s">
        <v>188</v>
      </c>
      <c r="D19" s="40">
        <v>2</v>
      </c>
      <c r="E19" s="40">
        <v>0</v>
      </c>
      <c r="F19" s="40">
        <v>0</v>
      </c>
      <c r="G19" s="40">
        <v>2</v>
      </c>
    </row>
    <row r="20" spans="2:7" ht="12.75" customHeight="1" x14ac:dyDescent="0.2">
      <c r="B20" s="440"/>
      <c r="C20" s="295" t="s">
        <v>182</v>
      </c>
      <c r="D20" s="40">
        <v>1</v>
      </c>
      <c r="E20" s="40">
        <v>0</v>
      </c>
      <c r="F20" s="40">
        <v>0</v>
      </c>
      <c r="G20" s="40">
        <v>1</v>
      </c>
    </row>
    <row r="21" spans="2:7" ht="12.75" customHeight="1" x14ac:dyDescent="0.2">
      <c r="B21" s="440"/>
      <c r="C21" s="295" t="s">
        <v>183</v>
      </c>
      <c r="D21" s="40">
        <v>2</v>
      </c>
      <c r="E21" s="40">
        <v>0</v>
      </c>
      <c r="F21" s="40">
        <v>0</v>
      </c>
      <c r="G21" s="40">
        <v>2</v>
      </c>
    </row>
    <row r="22" spans="2:7" ht="12.75" customHeight="1" x14ac:dyDescent="0.2">
      <c r="B22" s="440"/>
      <c r="C22" s="295" t="s">
        <v>184</v>
      </c>
      <c r="D22" s="40">
        <v>1</v>
      </c>
      <c r="E22" s="40">
        <v>0</v>
      </c>
      <c r="F22" s="40">
        <v>0</v>
      </c>
      <c r="G22" s="40">
        <v>1</v>
      </c>
    </row>
    <row r="23" spans="2:7" ht="12.75" customHeight="1" x14ac:dyDescent="0.2">
      <c r="B23" s="440"/>
      <c r="C23" s="295" t="s">
        <v>185</v>
      </c>
      <c r="D23" s="40">
        <v>6</v>
      </c>
      <c r="E23" s="40">
        <v>0</v>
      </c>
      <c r="F23" s="40">
        <v>0</v>
      </c>
      <c r="G23" s="40">
        <v>6</v>
      </c>
    </row>
    <row r="24" spans="2:7" ht="12.75" customHeight="1" x14ac:dyDescent="0.2">
      <c r="B24" s="440"/>
      <c r="C24" s="295" t="s">
        <v>186</v>
      </c>
      <c r="D24" s="40">
        <v>6</v>
      </c>
      <c r="E24" s="40">
        <v>0</v>
      </c>
      <c r="F24" s="40">
        <v>0</v>
      </c>
      <c r="G24" s="40">
        <v>6</v>
      </c>
    </row>
    <row r="25" spans="2:7" ht="12.75" customHeight="1" x14ac:dyDescent="0.2">
      <c r="B25" s="440"/>
      <c r="C25" s="296" t="s">
        <v>169</v>
      </c>
      <c r="D25" s="331">
        <v>35</v>
      </c>
      <c r="E25" s="331">
        <v>2</v>
      </c>
      <c r="F25" s="331">
        <v>2</v>
      </c>
      <c r="G25" s="331">
        <v>39</v>
      </c>
    </row>
    <row r="26" spans="2:7" ht="12.75" customHeight="1" x14ac:dyDescent="0.2">
      <c r="C26" s="262"/>
      <c r="D26" s="40"/>
      <c r="E26" s="40"/>
      <c r="F26" s="40"/>
      <c r="G26" s="40"/>
    </row>
    <row r="27" spans="2:7" ht="12.75" customHeight="1" x14ac:dyDescent="0.2">
      <c r="B27" s="440">
        <v>2011</v>
      </c>
      <c r="C27" s="295" t="s">
        <v>5</v>
      </c>
      <c r="D27" s="40">
        <v>10</v>
      </c>
      <c r="E27" s="40">
        <v>2</v>
      </c>
      <c r="F27" s="40">
        <v>4</v>
      </c>
      <c r="G27" s="40">
        <v>16</v>
      </c>
    </row>
    <row r="28" spans="2:7" ht="12.75" customHeight="1" x14ac:dyDescent="0.2">
      <c r="B28" s="440"/>
      <c r="C28" s="295" t="s">
        <v>187</v>
      </c>
      <c r="D28" s="40">
        <v>6</v>
      </c>
      <c r="E28" s="40">
        <v>1</v>
      </c>
      <c r="F28" s="40">
        <v>1</v>
      </c>
      <c r="G28" s="40">
        <v>8</v>
      </c>
    </row>
    <row r="29" spans="2:7" ht="12.75" customHeight="1" x14ac:dyDescent="0.2">
      <c r="B29" s="440"/>
      <c r="C29" s="295" t="s">
        <v>188</v>
      </c>
      <c r="D29" s="40">
        <v>4</v>
      </c>
      <c r="E29" s="40">
        <v>0</v>
      </c>
      <c r="F29" s="40">
        <v>0</v>
      </c>
      <c r="G29" s="40">
        <v>4</v>
      </c>
    </row>
    <row r="30" spans="2:7" ht="12.75" customHeight="1" x14ac:dyDescent="0.2">
      <c r="B30" s="440"/>
      <c r="C30" s="295" t="s">
        <v>182</v>
      </c>
      <c r="D30" s="40">
        <v>2</v>
      </c>
      <c r="E30" s="40">
        <v>0</v>
      </c>
      <c r="F30" s="40">
        <v>0</v>
      </c>
      <c r="G30" s="40">
        <v>2</v>
      </c>
    </row>
    <row r="31" spans="2:7" ht="12.75" customHeight="1" x14ac:dyDescent="0.2">
      <c r="B31" s="440"/>
      <c r="C31" s="295" t="s">
        <v>183</v>
      </c>
      <c r="D31" s="40">
        <v>4</v>
      </c>
      <c r="E31" s="40">
        <v>0</v>
      </c>
      <c r="F31" s="40">
        <v>0</v>
      </c>
      <c r="G31" s="40">
        <v>4</v>
      </c>
    </row>
    <row r="32" spans="2:7" ht="12.75" customHeight="1" x14ac:dyDescent="0.2">
      <c r="B32" s="440"/>
      <c r="C32" s="295" t="s">
        <v>184</v>
      </c>
      <c r="D32" s="40">
        <v>2</v>
      </c>
      <c r="E32" s="40">
        <v>0</v>
      </c>
      <c r="F32" s="40">
        <v>0</v>
      </c>
      <c r="G32" s="40">
        <v>2</v>
      </c>
    </row>
    <row r="33" spans="1:7" ht="12.75" customHeight="1" x14ac:dyDescent="0.2">
      <c r="B33" s="440"/>
      <c r="C33" s="295" t="s">
        <v>185</v>
      </c>
      <c r="D33" s="40">
        <v>4</v>
      </c>
      <c r="E33" s="40">
        <v>0</v>
      </c>
      <c r="F33" s="40">
        <v>0</v>
      </c>
      <c r="G33" s="40">
        <v>4</v>
      </c>
    </row>
    <row r="34" spans="1:7" ht="12.75" customHeight="1" x14ac:dyDescent="0.2">
      <c r="B34" s="440"/>
      <c r="C34" s="295" t="s">
        <v>186</v>
      </c>
      <c r="D34" s="40">
        <v>7</v>
      </c>
      <c r="E34" s="40">
        <v>0</v>
      </c>
      <c r="F34" s="40">
        <v>0</v>
      </c>
      <c r="G34" s="40">
        <v>7</v>
      </c>
    </row>
    <row r="35" spans="1:7" ht="12.75" customHeight="1" x14ac:dyDescent="0.2">
      <c r="B35" s="440"/>
      <c r="C35" s="296" t="s">
        <v>170</v>
      </c>
      <c r="D35" s="331">
        <v>39</v>
      </c>
      <c r="E35" s="331">
        <v>3</v>
      </c>
      <c r="F35" s="331">
        <v>5</v>
      </c>
      <c r="G35" s="331">
        <v>47</v>
      </c>
    </row>
    <row r="36" spans="1:7" ht="12.75" customHeight="1" x14ac:dyDescent="0.2">
      <c r="B36" s="125"/>
      <c r="C36" s="296"/>
      <c r="D36" s="331"/>
      <c r="E36" s="331"/>
      <c r="F36" s="331"/>
      <c r="G36" s="331"/>
    </row>
    <row r="37" spans="1:7" ht="12.75" customHeight="1" x14ac:dyDescent="0.2">
      <c r="A37" s="67"/>
      <c r="B37" s="415">
        <v>2013</v>
      </c>
      <c r="C37" s="295" t="s">
        <v>5</v>
      </c>
      <c r="D37" s="41">
        <v>13</v>
      </c>
      <c r="E37" s="41">
        <v>3</v>
      </c>
      <c r="F37" s="41">
        <v>3</v>
      </c>
      <c r="G37" s="41">
        <v>19</v>
      </c>
    </row>
    <row r="38" spans="1:7" ht="12.75" customHeight="1" x14ac:dyDescent="0.2">
      <c r="A38" s="67"/>
      <c r="B38" s="415"/>
      <c r="C38" s="295" t="s">
        <v>187</v>
      </c>
      <c r="D38" s="41">
        <v>11</v>
      </c>
      <c r="E38" s="41">
        <v>0</v>
      </c>
      <c r="F38" s="41">
        <v>0</v>
      </c>
      <c r="G38" s="41">
        <v>11</v>
      </c>
    </row>
    <row r="39" spans="1:7" ht="12.75" customHeight="1" x14ac:dyDescent="0.2">
      <c r="A39" s="67"/>
      <c r="B39" s="415"/>
      <c r="C39" s="295" t="s">
        <v>188</v>
      </c>
      <c r="D39" s="41">
        <v>6</v>
      </c>
      <c r="E39" s="41">
        <v>0</v>
      </c>
      <c r="F39" s="41">
        <v>0</v>
      </c>
      <c r="G39" s="41">
        <v>6</v>
      </c>
    </row>
    <row r="40" spans="1:7" ht="12.75" customHeight="1" x14ac:dyDescent="0.2">
      <c r="A40" s="67"/>
      <c r="B40" s="415"/>
      <c r="C40" s="295" t="s">
        <v>182</v>
      </c>
      <c r="D40" s="41">
        <v>1</v>
      </c>
      <c r="E40" s="41">
        <v>0</v>
      </c>
      <c r="F40" s="41">
        <v>0</v>
      </c>
      <c r="G40" s="41">
        <v>1</v>
      </c>
    </row>
    <row r="41" spans="1:7" ht="12.75" customHeight="1" x14ac:dyDescent="0.2">
      <c r="A41" s="67"/>
      <c r="B41" s="415"/>
      <c r="C41" s="295" t="s">
        <v>183</v>
      </c>
      <c r="D41" s="41">
        <v>0</v>
      </c>
      <c r="E41" s="41">
        <v>0</v>
      </c>
      <c r="F41" s="41">
        <v>0</v>
      </c>
      <c r="G41" s="41">
        <v>0</v>
      </c>
    </row>
    <row r="42" spans="1:7" ht="12.75" customHeight="1" x14ac:dyDescent="0.2">
      <c r="A42" s="67"/>
      <c r="B42" s="415"/>
      <c r="C42" s="295" t="s">
        <v>184</v>
      </c>
      <c r="D42" s="41">
        <v>4</v>
      </c>
      <c r="E42" s="41">
        <v>0</v>
      </c>
      <c r="F42" s="41">
        <v>0</v>
      </c>
      <c r="G42" s="41">
        <v>4</v>
      </c>
    </row>
    <row r="43" spans="1:7" ht="12.75" customHeight="1" x14ac:dyDescent="0.2">
      <c r="A43" s="67"/>
      <c r="B43" s="415"/>
      <c r="C43" s="295" t="s">
        <v>185</v>
      </c>
      <c r="D43" s="41">
        <v>6</v>
      </c>
      <c r="E43" s="41">
        <v>0</v>
      </c>
      <c r="F43" s="41">
        <v>0</v>
      </c>
      <c r="G43" s="41">
        <v>6</v>
      </c>
    </row>
    <row r="44" spans="1:7" ht="12.75" customHeight="1" x14ac:dyDescent="0.2">
      <c r="A44" s="67"/>
      <c r="B44" s="415"/>
      <c r="C44" s="295" t="s">
        <v>186</v>
      </c>
      <c r="D44" s="41">
        <v>6</v>
      </c>
      <c r="E44" s="41">
        <v>0</v>
      </c>
      <c r="F44" s="41">
        <v>0</v>
      </c>
      <c r="G44" s="41">
        <v>6</v>
      </c>
    </row>
    <row r="45" spans="1:7" ht="12.75" customHeight="1" x14ac:dyDescent="0.2">
      <c r="A45" s="67"/>
      <c r="B45" s="415"/>
      <c r="C45" s="296" t="s">
        <v>171</v>
      </c>
      <c r="D45" s="42">
        <v>47</v>
      </c>
      <c r="E45" s="42">
        <v>3</v>
      </c>
      <c r="F45" s="42">
        <v>3</v>
      </c>
      <c r="G45" s="42">
        <v>53</v>
      </c>
    </row>
    <row r="46" spans="1:7" ht="12.75" customHeight="1" x14ac:dyDescent="0.2">
      <c r="C46" s="262"/>
      <c r="D46" s="40"/>
      <c r="E46" s="40"/>
      <c r="F46" s="40"/>
      <c r="G46" s="40"/>
    </row>
    <row r="47" spans="1:7" ht="12.75" customHeight="1" x14ac:dyDescent="0.2">
      <c r="B47" s="411">
        <v>2015</v>
      </c>
      <c r="C47" s="295" t="s">
        <v>5</v>
      </c>
      <c r="D47" s="40">
        <v>13</v>
      </c>
      <c r="E47" s="40">
        <v>2</v>
      </c>
      <c r="F47" s="40">
        <v>5</v>
      </c>
      <c r="G47" s="40">
        <v>20</v>
      </c>
    </row>
    <row r="48" spans="1:7" ht="12.75" customHeight="1" x14ac:dyDescent="0.2">
      <c r="B48" s="411"/>
      <c r="C48" s="295" t="s">
        <v>187</v>
      </c>
      <c r="D48" s="40">
        <v>10</v>
      </c>
      <c r="E48" s="40">
        <v>0</v>
      </c>
      <c r="F48" s="40">
        <v>0</v>
      </c>
      <c r="G48" s="40">
        <v>10</v>
      </c>
    </row>
    <row r="49" spans="2:7" ht="12.75" customHeight="1" x14ac:dyDescent="0.2">
      <c r="B49" s="411"/>
      <c r="C49" s="295" t="s">
        <v>188</v>
      </c>
      <c r="D49" s="40">
        <v>4</v>
      </c>
      <c r="E49" s="40">
        <v>0</v>
      </c>
      <c r="F49" s="40">
        <v>0</v>
      </c>
      <c r="G49" s="40">
        <v>4</v>
      </c>
    </row>
    <row r="50" spans="2:7" ht="12.75" customHeight="1" x14ac:dyDescent="0.2">
      <c r="B50" s="411"/>
      <c r="C50" s="295" t="s">
        <v>182</v>
      </c>
      <c r="D50" s="40">
        <v>2</v>
      </c>
      <c r="E50" s="40">
        <v>0</v>
      </c>
      <c r="F50" s="40">
        <v>0</v>
      </c>
      <c r="G50" s="40">
        <v>2</v>
      </c>
    </row>
    <row r="51" spans="2:7" ht="12.75" customHeight="1" x14ac:dyDescent="0.2">
      <c r="B51" s="411"/>
      <c r="C51" s="295" t="s">
        <v>183</v>
      </c>
      <c r="D51" s="40">
        <v>1</v>
      </c>
      <c r="E51" s="40">
        <v>0</v>
      </c>
      <c r="F51" s="40">
        <v>0</v>
      </c>
      <c r="G51" s="40">
        <v>1</v>
      </c>
    </row>
    <row r="52" spans="2:7" ht="12.75" customHeight="1" x14ac:dyDescent="0.2">
      <c r="B52" s="411"/>
      <c r="C52" s="295" t="s">
        <v>184</v>
      </c>
      <c r="D52" s="40">
        <v>3</v>
      </c>
      <c r="E52" s="40">
        <v>0</v>
      </c>
      <c r="F52" s="40">
        <v>0</v>
      </c>
      <c r="G52" s="40">
        <v>3</v>
      </c>
    </row>
    <row r="53" spans="2:7" ht="12.75" customHeight="1" x14ac:dyDescent="0.2">
      <c r="B53" s="411"/>
      <c r="C53" s="295" t="s">
        <v>185</v>
      </c>
      <c r="D53" s="40">
        <v>5</v>
      </c>
      <c r="E53" s="40">
        <v>0</v>
      </c>
      <c r="F53" s="40">
        <v>0</v>
      </c>
      <c r="G53" s="40">
        <v>5</v>
      </c>
    </row>
    <row r="54" spans="2:7" ht="12.75" customHeight="1" x14ac:dyDescent="0.2">
      <c r="B54" s="411"/>
      <c r="C54" s="295" t="s">
        <v>186</v>
      </c>
      <c r="D54" s="40">
        <v>7</v>
      </c>
      <c r="E54" s="40">
        <v>0</v>
      </c>
      <c r="F54" s="40">
        <v>0</v>
      </c>
      <c r="G54" s="40">
        <v>7</v>
      </c>
    </row>
    <row r="55" spans="2:7" ht="12.75" customHeight="1" x14ac:dyDescent="0.2">
      <c r="B55" s="412"/>
      <c r="C55" s="297" t="s">
        <v>293</v>
      </c>
      <c r="D55" s="43">
        <v>45</v>
      </c>
      <c r="E55" s="43">
        <v>2</v>
      </c>
      <c r="F55" s="43">
        <v>5</v>
      </c>
      <c r="G55" s="43">
        <v>52</v>
      </c>
    </row>
    <row r="56" spans="2:7" ht="12.75" customHeight="1" x14ac:dyDescent="0.2"/>
    <row r="57" spans="2:7" ht="12.75" customHeight="1" x14ac:dyDescent="0.2"/>
    <row r="58" spans="2:7" ht="12.75" customHeight="1" x14ac:dyDescent="0.2"/>
    <row r="59" spans="2:7" ht="12.75" customHeight="1" x14ac:dyDescent="0.2"/>
    <row r="60" spans="2:7" ht="12.75" customHeight="1" x14ac:dyDescent="0.2"/>
    <row r="61" spans="2:7" ht="12.75" customHeight="1" x14ac:dyDescent="0.2"/>
    <row r="62" spans="2:7" ht="12.75" customHeight="1" x14ac:dyDescent="0.2"/>
    <row r="63" spans="2:7" ht="12.75" customHeight="1" x14ac:dyDescent="0.2"/>
    <row r="64" spans="2:7"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sheetData>
  <mergeCells count="7">
    <mergeCell ref="B27:B35"/>
    <mergeCell ref="B47:B55"/>
    <mergeCell ref="B1:G1"/>
    <mergeCell ref="D5:F5"/>
    <mergeCell ref="B7:B15"/>
    <mergeCell ref="B17:B25"/>
    <mergeCell ref="B37:B45"/>
  </mergeCells>
  <pageMargins left="0.7" right="0.7" top="0.75" bottom="0.75" header="0.3" footer="0.3"/>
  <drawing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Q78"/>
  <sheetViews>
    <sheetView showGridLines="0" workbookViewId="0"/>
  </sheetViews>
  <sheetFormatPr defaultRowHeight="11.25" x14ac:dyDescent="0.2"/>
  <cols>
    <col min="1" max="1" width="24.140625" style="120" customWidth="1"/>
    <col min="2" max="2" width="11.42578125" style="9" customWidth="1"/>
    <col min="3" max="3" width="17.7109375" style="9" customWidth="1"/>
    <col min="4" max="4" width="11.42578125" style="9" customWidth="1"/>
    <col min="5" max="5" width="12.28515625" style="9" customWidth="1"/>
    <col min="6" max="6" width="9.7109375" style="9" customWidth="1"/>
    <col min="7" max="20" width="11.42578125" style="9" customWidth="1"/>
    <col min="21" max="16384" width="9.140625" style="9"/>
  </cols>
  <sheetData>
    <row r="1" spans="1:17" s="147" customFormat="1" ht="21.75" customHeight="1" x14ac:dyDescent="0.35">
      <c r="A1" s="381" t="s">
        <v>193</v>
      </c>
      <c r="B1" s="460" t="s">
        <v>12</v>
      </c>
      <c r="C1" s="462"/>
      <c r="D1" s="462"/>
      <c r="E1" s="463"/>
      <c r="F1" s="463"/>
      <c r="G1" s="463"/>
      <c r="H1" s="148"/>
      <c r="I1" s="148"/>
      <c r="J1" s="148"/>
      <c r="K1" s="148"/>
      <c r="L1" s="148"/>
      <c r="M1" s="148"/>
      <c r="N1" s="148"/>
      <c r="O1" s="148"/>
      <c r="P1" s="148"/>
      <c r="Q1" s="148"/>
    </row>
    <row r="2" spans="1:17" ht="12.75" customHeight="1" x14ac:dyDescent="0.2">
      <c r="B2" s="64"/>
      <c r="C2" s="64"/>
      <c r="D2" s="64"/>
      <c r="E2" s="64"/>
      <c r="F2" s="64"/>
      <c r="G2" s="64"/>
    </row>
    <row r="3" spans="1:17" ht="12.75" customHeight="1" x14ac:dyDescent="0.2">
      <c r="B3" s="54"/>
    </row>
    <row r="4" spans="1:17" ht="12.75" customHeight="1" x14ac:dyDescent="0.2">
      <c r="C4" s="5" t="s">
        <v>492</v>
      </c>
      <c r="D4" s="1" t="s">
        <v>539</v>
      </c>
      <c r="E4" s="1"/>
      <c r="F4" s="1"/>
      <c r="G4" s="1"/>
    </row>
    <row r="5" spans="1:17" ht="12.75" customHeight="1" x14ac:dyDescent="0.2">
      <c r="C5" s="2"/>
      <c r="D5" s="413" t="s">
        <v>0</v>
      </c>
      <c r="E5" s="413"/>
      <c r="F5" s="413"/>
      <c r="G5" s="249"/>
    </row>
    <row r="6" spans="1:17" ht="36" customHeight="1" x14ac:dyDescent="0.2">
      <c r="B6" s="44" t="s">
        <v>50</v>
      </c>
      <c r="C6" s="69" t="s">
        <v>15</v>
      </c>
      <c r="D6" s="251" t="s">
        <v>2</v>
      </c>
      <c r="E6" s="251" t="s">
        <v>533</v>
      </c>
      <c r="F6" s="251" t="s">
        <v>3</v>
      </c>
      <c r="G6" s="293" t="s">
        <v>4</v>
      </c>
    </row>
    <row r="7" spans="1:17" ht="12.75" customHeight="1" x14ac:dyDescent="0.2">
      <c r="B7" s="444">
        <v>2007</v>
      </c>
      <c r="C7" s="181" t="s">
        <v>36</v>
      </c>
      <c r="D7" s="40">
        <v>12</v>
      </c>
      <c r="E7" s="40">
        <v>0</v>
      </c>
      <c r="F7" s="40">
        <v>0</v>
      </c>
      <c r="G7" s="40">
        <v>12</v>
      </c>
    </row>
    <row r="8" spans="1:17" ht="12.75" customHeight="1" x14ac:dyDescent="0.2">
      <c r="B8" s="411"/>
      <c r="C8" s="181" t="s">
        <v>37</v>
      </c>
      <c r="D8" s="40">
        <v>19</v>
      </c>
      <c r="E8" s="40">
        <v>1</v>
      </c>
      <c r="F8" s="40">
        <v>2</v>
      </c>
      <c r="G8" s="40">
        <v>22</v>
      </c>
    </row>
    <row r="9" spans="1:17" ht="12.75" customHeight="1" x14ac:dyDescent="0.2">
      <c r="B9" s="411"/>
      <c r="C9" s="306" t="s">
        <v>168</v>
      </c>
      <c r="D9" s="42">
        <v>31</v>
      </c>
      <c r="E9" s="42">
        <v>1</v>
      </c>
      <c r="F9" s="42">
        <v>2</v>
      </c>
      <c r="G9" s="42">
        <v>34</v>
      </c>
    </row>
    <row r="10" spans="1:17" ht="12.75" customHeight="1" x14ac:dyDescent="0.2">
      <c r="B10" s="50"/>
      <c r="C10" s="262"/>
      <c r="D10" s="41"/>
      <c r="E10" s="41"/>
      <c r="F10" s="41"/>
      <c r="G10" s="41"/>
    </row>
    <row r="11" spans="1:17" ht="12.75" customHeight="1" x14ac:dyDescent="0.2">
      <c r="B11" s="440">
        <v>2009</v>
      </c>
      <c r="C11" s="181" t="s">
        <v>36</v>
      </c>
      <c r="D11" s="40">
        <v>15</v>
      </c>
      <c r="E11" s="40">
        <v>0</v>
      </c>
      <c r="F11" s="40">
        <v>1</v>
      </c>
      <c r="G11" s="40">
        <v>16</v>
      </c>
    </row>
    <row r="12" spans="1:17" ht="12.75" customHeight="1" x14ac:dyDescent="0.2">
      <c r="B12" s="440"/>
      <c r="C12" s="181" t="s">
        <v>37</v>
      </c>
      <c r="D12" s="40">
        <v>20</v>
      </c>
      <c r="E12" s="40">
        <v>2</v>
      </c>
      <c r="F12" s="40">
        <v>1</v>
      </c>
      <c r="G12" s="40">
        <v>23</v>
      </c>
    </row>
    <row r="13" spans="1:17" ht="12.75" customHeight="1" x14ac:dyDescent="0.2">
      <c r="B13" s="440"/>
      <c r="C13" s="306" t="s">
        <v>169</v>
      </c>
      <c r="D13" s="42">
        <v>35</v>
      </c>
      <c r="E13" s="42">
        <v>2</v>
      </c>
      <c r="F13" s="42">
        <v>2</v>
      </c>
      <c r="G13" s="42">
        <v>39</v>
      </c>
    </row>
    <row r="14" spans="1:17" ht="12.75" customHeight="1" x14ac:dyDescent="0.2">
      <c r="B14" s="50"/>
      <c r="C14" s="262"/>
      <c r="D14" s="41"/>
      <c r="E14" s="41"/>
      <c r="F14" s="41"/>
      <c r="G14" s="41"/>
    </row>
    <row r="15" spans="1:17" ht="12.75" customHeight="1" x14ac:dyDescent="0.2">
      <c r="B15" s="440">
        <v>2011</v>
      </c>
      <c r="C15" s="181" t="s">
        <v>36</v>
      </c>
      <c r="D15" s="40">
        <v>19</v>
      </c>
      <c r="E15" s="40">
        <v>0</v>
      </c>
      <c r="F15" s="40">
        <v>2</v>
      </c>
      <c r="G15" s="40">
        <v>21</v>
      </c>
    </row>
    <row r="16" spans="1:17" ht="12.75" customHeight="1" x14ac:dyDescent="0.2">
      <c r="B16" s="440"/>
      <c r="C16" s="181" t="s">
        <v>37</v>
      </c>
      <c r="D16" s="40">
        <v>20</v>
      </c>
      <c r="E16" s="40">
        <v>3</v>
      </c>
      <c r="F16" s="40">
        <v>3</v>
      </c>
      <c r="G16" s="40">
        <v>26</v>
      </c>
    </row>
    <row r="17" spans="1:7" ht="12.75" customHeight="1" x14ac:dyDescent="0.2">
      <c r="B17" s="440"/>
      <c r="C17" s="306" t="s">
        <v>170</v>
      </c>
      <c r="D17" s="42">
        <v>39</v>
      </c>
      <c r="E17" s="42">
        <v>3</v>
      </c>
      <c r="F17" s="42">
        <v>5</v>
      </c>
      <c r="G17" s="42">
        <v>47</v>
      </c>
    </row>
    <row r="18" spans="1:7" ht="12.75" customHeight="1" x14ac:dyDescent="0.2">
      <c r="B18" s="125"/>
      <c r="C18" s="306"/>
      <c r="D18" s="42"/>
      <c r="E18" s="42"/>
      <c r="F18" s="42"/>
      <c r="G18" s="42"/>
    </row>
    <row r="19" spans="1:7" ht="12.75" customHeight="1" x14ac:dyDescent="0.2">
      <c r="A19" s="67"/>
      <c r="B19" s="415">
        <v>2013</v>
      </c>
      <c r="C19" s="305" t="s">
        <v>36</v>
      </c>
      <c r="D19" s="41">
        <v>22</v>
      </c>
      <c r="E19" s="41">
        <v>1</v>
      </c>
      <c r="F19" s="41">
        <v>1</v>
      </c>
      <c r="G19" s="41">
        <v>24</v>
      </c>
    </row>
    <row r="20" spans="1:7" ht="12.75" customHeight="1" x14ac:dyDescent="0.2">
      <c r="A20" s="67"/>
      <c r="B20" s="415"/>
      <c r="C20" s="305" t="s">
        <v>37</v>
      </c>
      <c r="D20" s="41">
        <v>25</v>
      </c>
      <c r="E20" s="41">
        <v>2</v>
      </c>
      <c r="F20" s="41">
        <v>2</v>
      </c>
      <c r="G20" s="41">
        <v>29</v>
      </c>
    </row>
    <row r="21" spans="1:7" ht="12.75" customHeight="1" x14ac:dyDescent="0.2">
      <c r="A21" s="67"/>
      <c r="B21" s="415"/>
      <c r="C21" s="306" t="s">
        <v>171</v>
      </c>
      <c r="D21" s="42">
        <v>47</v>
      </c>
      <c r="E21" s="42">
        <v>3</v>
      </c>
      <c r="F21" s="42">
        <v>3</v>
      </c>
      <c r="G21" s="42">
        <v>53</v>
      </c>
    </row>
    <row r="22" spans="1:7" ht="12.75" customHeight="1" x14ac:dyDescent="0.2">
      <c r="B22" s="47"/>
      <c r="C22" s="262"/>
      <c r="D22" s="41"/>
      <c r="E22" s="41"/>
      <c r="F22" s="41"/>
      <c r="G22" s="41"/>
    </row>
    <row r="23" spans="1:7" ht="12.75" customHeight="1" x14ac:dyDescent="0.2">
      <c r="B23" s="411">
        <v>2015</v>
      </c>
      <c r="C23" s="181" t="s">
        <v>36</v>
      </c>
      <c r="D23" s="40">
        <v>21</v>
      </c>
      <c r="E23" s="40">
        <v>0</v>
      </c>
      <c r="F23" s="40">
        <v>3</v>
      </c>
      <c r="G23" s="40">
        <v>24</v>
      </c>
    </row>
    <row r="24" spans="1:7" ht="12.75" customHeight="1" x14ac:dyDescent="0.2">
      <c r="B24" s="411"/>
      <c r="C24" s="181" t="s">
        <v>37</v>
      </c>
      <c r="D24" s="40">
        <v>24</v>
      </c>
      <c r="E24" s="40">
        <v>2</v>
      </c>
      <c r="F24" s="40">
        <v>2</v>
      </c>
      <c r="G24" s="40">
        <v>28</v>
      </c>
    </row>
    <row r="25" spans="1:7" ht="12.75" customHeight="1" x14ac:dyDescent="0.2">
      <c r="B25" s="412"/>
      <c r="C25" s="307" t="s">
        <v>293</v>
      </c>
      <c r="D25" s="43">
        <v>45</v>
      </c>
      <c r="E25" s="43">
        <v>2</v>
      </c>
      <c r="F25" s="43">
        <v>5</v>
      </c>
      <c r="G25" s="43">
        <v>52</v>
      </c>
    </row>
    <row r="26" spans="1:7" ht="12.75" customHeight="1" x14ac:dyDescent="0.2"/>
    <row r="27" spans="1:7" ht="12.75" customHeight="1" x14ac:dyDescent="0.2"/>
    <row r="28" spans="1:7" ht="12.75" customHeight="1" x14ac:dyDescent="0.2"/>
    <row r="29" spans="1:7" ht="12.75" customHeight="1" x14ac:dyDescent="0.2"/>
    <row r="30" spans="1:7" ht="12.75" customHeight="1" x14ac:dyDescent="0.2"/>
    <row r="31" spans="1:7" ht="12.75" customHeight="1" x14ac:dyDescent="0.2"/>
    <row r="32" spans="1:7" ht="12.75" customHeight="1" x14ac:dyDescent="0.2"/>
    <row r="33" ht="12.75" customHeight="1" x14ac:dyDescent="0.2"/>
    <row r="34" ht="12.75" customHeight="1" x14ac:dyDescent="0.2"/>
    <row r="35" ht="12.75" customHeight="1" x14ac:dyDescent="0.2"/>
    <row r="36" ht="12.75" customHeight="1" x14ac:dyDescent="0.2"/>
    <row r="37" ht="12.75" customHeight="1" x14ac:dyDescent="0.2"/>
    <row r="38" ht="12.75" customHeight="1" x14ac:dyDescent="0.2"/>
    <row r="39" ht="12.75" customHeight="1" x14ac:dyDescent="0.2"/>
    <row r="40" ht="12.75" customHeight="1" x14ac:dyDescent="0.2"/>
    <row r="41" ht="12.75" customHeight="1" x14ac:dyDescent="0.2"/>
    <row r="42" ht="12.75" customHeight="1" x14ac:dyDescent="0.2"/>
    <row r="43" ht="12.75" customHeight="1" x14ac:dyDescent="0.2"/>
    <row r="44" ht="12.75" customHeight="1" x14ac:dyDescent="0.2"/>
    <row r="45" ht="12.75" customHeight="1" x14ac:dyDescent="0.2"/>
    <row r="46" ht="12.75" customHeight="1" x14ac:dyDescent="0.2"/>
    <row r="47" ht="12.75" customHeight="1" x14ac:dyDescent="0.2"/>
    <row r="48" ht="12.75" customHeight="1" x14ac:dyDescent="0.2"/>
    <row r="49" ht="12.75" customHeight="1" x14ac:dyDescent="0.2"/>
    <row r="50" ht="12.75" customHeight="1" x14ac:dyDescent="0.2"/>
    <row r="51" ht="12.75" customHeight="1" x14ac:dyDescent="0.2"/>
    <row r="52" ht="12.75" customHeight="1" x14ac:dyDescent="0.2"/>
    <row r="53" ht="12.75" customHeight="1" x14ac:dyDescent="0.2"/>
    <row r="54" ht="12.75" customHeight="1" x14ac:dyDescent="0.2"/>
    <row r="55" ht="12.75" customHeight="1" x14ac:dyDescent="0.2"/>
    <row r="56" ht="12.75" customHeight="1" x14ac:dyDescent="0.2"/>
    <row r="57" ht="12.75" customHeight="1" x14ac:dyDescent="0.2"/>
    <row r="58" ht="12.75" customHeight="1" x14ac:dyDescent="0.2"/>
    <row r="59" ht="12.75" customHeight="1" x14ac:dyDescent="0.2"/>
    <row r="60" ht="12.75" customHeight="1" x14ac:dyDescent="0.2"/>
    <row r="61" ht="12.75" customHeight="1" x14ac:dyDescent="0.2"/>
    <row r="62" ht="12.75" customHeight="1" x14ac:dyDescent="0.2"/>
    <row r="63" ht="12.75" customHeight="1" x14ac:dyDescent="0.2"/>
    <row r="64"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sheetData>
  <mergeCells count="7">
    <mergeCell ref="B15:B17"/>
    <mergeCell ref="B23:B25"/>
    <mergeCell ref="B1:G1"/>
    <mergeCell ref="D5:F5"/>
    <mergeCell ref="B7:B9"/>
    <mergeCell ref="B11:B13"/>
    <mergeCell ref="B19:B21"/>
  </mergeCell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Y78"/>
  <sheetViews>
    <sheetView showGridLines="0" workbookViewId="0"/>
  </sheetViews>
  <sheetFormatPr defaultRowHeight="11.25" x14ac:dyDescent="0.2"/>
  <cols>
    <col min="1" max="1" width="24.140625" style="118" customWidth="1"/>
    <col min="2" max="2" width="11.42578125" style="11" customWidth="1"/>
    <col min="3" max="4" width="12.28515625" style="11" customWidth="1"/>
    <col min="5" max="5" width="2.7109375" style="11" customWidth="1"/>
    <col min="6" max="7" width="12.28515625" style="11" customWidth="1"/>
    <col min="8" max="8" width="2.7109375" style="11" customWidth="1"/>
    <col min="9" max="10" width="12.28515625" style="11" customWidth="1"/>
    <col min="11" max="11" width="2.7109375" style="11" customWidth="1"/>
    <col min="12" max="13" width="12.28515625" style="11" customWidth="1"/>
    <col min="14" max="14" width="2.7109375" style="11" customWidth="1"/>
    <col min="15" max="16" width="12.28515625" style="11" customWidth="1"/>
    <col min="17" max="17" width="2.7109375" style="11" customWidth="1"/>
    <col min="18" max="19" width="12.28515625" style="11" customWidth="1"/>
    <col min="20" max="20" width="2.7109375" style="11" customWidth="1"/>
    <col min="21" max="23" width="12.28515625" style="11" customWidth="1"/>
    <col min="24" max="26" width="11.42578125" style="11" customWidth="1"/>
    <col min="27" max="16384" width="9.140625" style="11"/>
  </cols>
  <sheetData>
    <row r="1" spans="1:25" s="127" customFormat="1" ht="21.75" customHeight="1" x14ac:dyDescent="0.35">
      <c r="A1" s="379" t="s">
        <v>193</v>
      </c>
      <c r="B1" s="407" t="s">
        <v>194</v>
      </c>
      <c r="C1" s="407"/>
      <c r="D1" s="407"/>
      <c r="E1" s="407"/>
      <c r="F1" s="410"/>
      <c r="G1" s="410"/>
      <c r="H1" s="410"/>
      <c r="I1" s="410"/>
      <c r="J1" s="410"/>
      <c r="K1" s="410"/>
      <c r="L1" s="410"/>
      <c r="M1" s="410"/>
      <c r="N1" s="410"/>
      <c r="O1" s="410"/>
      <c r="P1" s="410"/>
      <c r="Q1" s="410"/>
      <c r="R1" s="410"/>
      <c r="S1" s="410"/>
      <c r="T1" s="410"/>
      <c r="U1" s="410"/>
      <c r="V1" s="410"/>
      <c r="W1" s="126"/>
      <c r="X1" s="126"/>
      <c r="Y1" s="126"/>
    </row>
    <row r="2" spans="1:25" ht="12.75" customHeight="1" x14ac:dyDescent="0.2"/>
    <row r="3" spans="1:25" s="14" customFormat="1" ht="12.75" customHeight="1" x14ac:dyDescent="0.2">
      <c r="A3" s="118"/>
      <c r="B3" s="93" t="s">
        <v>425</v>
      </c>
      <c r="C3" s="90" t="s">
        <v>514</v>
      </c>
      <c r="D3" s="90"/>
      <c r="E3" s="223"/>
      <c r="F3" s="90"/>
      <c r="G3" s="90"/>
      <c r="H3" s="223"/>
      <c r="I3" s="90"/>
      <c r="J3" s="90"/>
      <c r="K3" s="223"/>
      <c r="L3" s="90"/>
      <c r="M3" s="90"/>
      <c r="N3" s="223"/>
      <c r="O3" s="90"/>
      <c r="P3" s="90"/>
      <c r="Q3" s="223"/>
      <c r="R3" s="90"/>
      <c r="S3" s="90"/>
      <c r="T3" s="223"/>
      <c r="U3" s="90"/>
      <c r="V3" s="90"/>
    </row>
    <row r="4" spans="1:25" ht="12.75" customHeight="1" x14ac:dyDescent="0.2">
      <c r="B4" s="14"/>
      <c r="C4" s="418" t="s">
        <v>61</v>
      </c>
      <c r="D4" s="418"/>
      <c r="E4" s="234"/>
      <c r="F4" s="418" t="s">
        <v>60</v>
      </c>
      <c r="G4" s="418"/>
      <c r="H4" s="234"/>
      <c r="I4" s="418" t="s">
        <v>59</v>
      </c>
      <c r="J4" s="418"/>
      <c r="K4" s="234"/>
      <c r="L4" s="418" t="s">
        <v>58</v>
      </c>
      <c r="M4" s="418"/>
      <c r="N4" s="234"/>
      <c r="O4" s="418" t="s">
        <v>57</v>
      </c>
      <c r="P4" s="418"/>
      <c r="Q4" s="234"/>
      <c r="R4" s="418" t="s">
        <v>56</v>
      </c>
      <c r="S4" s="418"/>
      <c r="T4" s="234"/>
      <c r="U4" s="418" t="s">
        <v>4</v>
      </c>
      <c r="V4" s="418"/>
    </row>
    <row r="5" spans="1:25" ht="12.75" customHeight="1" x14ac:dyDescent="0.2">
      <c r="B5" s="15" t="s">
        <v>50</v>
      </c>
      <c r="C5" s="189" t="s">
        <v>2</v>
      </c>
      <c r="D5" s="189" t="s">
        <v>62</v>
      </c>
      <c r="E5" s="189"/>
      <c r="F5" s="189" t="s">
        <v>2</v>
      </c>
      <c r="G5" s="189" t="s">
        <v>62</v>
      </c>
      <c r="H5" s="189"/>
      <c r="I5" s="189" t="s">
        <v>2</v>
      </c>
      <c r="J5" s="189" t="s">
        <v>62</v>
      </c>
      <c r="K5" s="189"/>
      <c r="L5" s="189" t="s">
        <v>2</v>
      </c>
      <c r="M5" s="189" t="s">
        <v>62</v>
      </c>
      <c r="N5" s="189"/>
      <c r="O5" s="189" t="s">
        <v>2</v>
      </c>
      <c r="P5" s="189" t="s">
        <v>62</v>
      </c>
      <c r="Q5" s="189"/>
      <c r="R5" s="189" t="s">
        <v>2</v>
      </c>
      <c r="S5" s="189" t="s">
        <v>62</v>
      </c>
      <c r="T5" s="189"/>
      <c r="U5" s="189" t="s">
        <v>2</v>
      </c>
      <c r="V5" s="189" t="s">
        <v>62</v>
      </c>
    </row>
    <row r="6" spans="1:25" ht="12.75" customHeight="1" x14ac:dyDescent="0.2">
      <c r="B6" s="255">
        <v>1997</v>
      </c>
      <c r="C6" s="272">
        <v>5469</v>
      </c>
      <c r="D6" s="272">
        <v>1227</v>
      </c>
      <c r="E6" s="272"/>
      <c r="F6" s="272">
        <v>305</v>
      </c>
      <c r="G6" s="272">
        <v>151</v>
      </c>
      <c r="H6" s="272"/>
      <c r="I6" s="272">
        <v>93</v>
      </c>
      <c r="J6" s="272">
        <v>37</v>
      </c>
      <c r="K6" s="272"/>
      <c r="L6" s="272">
        <v>11</v>
      </c>
      <c r="M6" s="272">
        <v>2</v>
      </c>
      <c r="N6" s="272"/>
      <c r="O6" s="272">
        <v>350</v>
      </c>
      <c r="P6" s="272">
        <v>112</v>
      </c>
      <c r="Q6" s="272"/>
      <c r="R6" s="272">
        <v>1216</v>
      </c>
      <c r="S6" s="272">
        <v>603</v>
      </c>
      <c r="T6" s="272"/>
      <c r="U6" s="272">
        <f t="shared" ref="U6:U24" si="0">SUM(C6,F6,I6,L6,O6,R6)</f>
        <v>7444</v>
      </c>
      <c r="V6" s="272">
        <f t="shared" ref="V6:V24" si="1">SUM(D6,G6,J6,M6,P6,S6)</f>
        <v>2132</v>
      </c>
    </row>
    <row r="7" spans="1:25" ht="12.75" customHeight="1" x14ac:dyDescent="0.2">
      <c r="B7" s="255">
        <v>1998</v>
      </c>
      <c r="C7" s="272">
        <v>5369</v>
      </c>
      <c r="D7" s="272">
        <v>1143</v>
      </c>
      <c r="E7" s="272"/>
      <c r="F7" s="272">
        <v>337</v>
      </c>
      <c r="G7" s="272">
        <v>128</v>
      </c>
      <c r="H7" s="272"/>
      <c r="I7" s="272">
        <v>97</v>
      </c>
      <c r="J7" s="272">
        <v>36</v>
      </c>
      <c r="K7" s="272"/>
      <c r="L7" s="272">
        <v>9</v>
      </c>
      <c r="M7" s="272">
        <v>1</v>
      </c>
      <c r="N7" s="272"/>
      <c r="O7" s="272">
        <v>352</v>
      </c>
      <c r="P7" s="272">
        <v>100</v>
      </c>
      <c r="Q7" s="272"/>
      <c r="R7" s="272">
        <v>1167</v>
      </c>
      <c r="S7" s="272">
        <v>561</v>
      </c>
      <c r="T7" s="272"/>
      <c r="U7" s="272">
        <f t="shared" si="0"/>
        <v>7331</v>
      </c>
      <c r="V7" s="272">
        <f t="shared" si="1"/>
        <v>1969</v>
      </c>
    </row>
    <row r="8" spans="1:25" ht="12.75" customHeight="1" x14ac:dyDescent="0.2">
      <c r="B8" s="255">
        <v>1999</v>
      </c>
      <c r="C8" s="272">
        <v>5283</v>
      </c>
      <c r="D8" s="272">
        <v>1040</v>
      </c>
      <c r="E8" s="272"/>
      <c r="F8" s="272">
        <v>341</v>
      </c>
      <c r="G8" s="272">
        <v>133</v>
      </c>
      <c r="H8" s="272"/>
      <c r="I8" s="272">
        <v>87</v>
      </c>
      <c r="J8" s="272">
        <v>33</v>
      </c>
      <c r="K8" s="272"/>
      <c r="L8" s="272">
        <v>9</v>
      </c>
      <c r="M8" s="272">
        <v>1</v>
      </c>
      <c r="N8" s="272"/>
      <c r="O8" s="272">
        <v>366</v>
      </c>
      <c r="P8" s="272">
        <v>99</v>
      </c>
      <c r="Q8" s="272"/>
      <c r="R8" s="272">
        <v>1088</v>
      </c>
      <c r="S8" s="272">
        <v>526</v>
      </c>
      <c r="T8" s="272"/>
      <c r="U8" s="272">
        <f t="shared" si="0"/>
        <v>7174</v>
      </c>
      <c r="V8" s="272">
        <f t="shared" si="1"/>
        <v>1832</v>
      </c>
    </row>
    <row r="9" spans="1:25" ht="12.75" customHeight="1" x14ac:dyDescent="0.2">
      <c r="B9" s="255">
        <v>2000</v>
      </c>
      <c r="C9" s="272">
        <v>5293</v>
      </c>
      <c r="D9" s="272">
        <v>967</v>
      </c>
      <c r="E9" s="272"/>
      <c r="F9" s="272">
        <v>390</v>
      </c>
      <c r="G9" s="272">
        <v>134</v>
      </c>
      <c r="H9" s="272"/>
      <c r="I9" s="272">
        <v>95</v>
      </c>
      <c r="J9" s="272">
        <v>33</v>
      </c>
      <c r="K9" s="272"/>
      <c r="L9" s="272">
        <v>8</v>
      </c>
      <c r="M9" s="272">
        <v>1</v>
      </c>
      <c r="N9" s="272"/>
      <c r="O9" s="272">
        <v>357</v>
      </c>
      <c r="P9" s="272">
        <v>93</v>
      </c>
      <c r="Q9" s="272"/>
      <c r="R9" s="272">
        <v>1123</v>
      </c>
      <c r="S9" s="272">
        <v>469</v>
      </c>
      <c r="T9" s="272"/>
      <c r="U9" s="272">
        <f t="shared" si="0"/>
        <v>7266</v>
      </c>
      <c r="V9" s="272">
        <f t="shared" si="1"/>
        <v>1697</v>
      </c>
    </row>
    <row r="10" spans="1:25" ht="12.75" customHeight="1" x14ac:dyDescent="0.2">
      <c r="B10" s="255">
        <v>2001</v>
      </c>
      <c r="C10" s="272">
        <v>5252</v>
      </c>
      <c r="D10" s="272">
        <v>884</v>
      </c>
      <c r="E10" s="272"/>
      <c r="F10" s="272">
        <v>392</v>
      </c>
      <c r="G10" s="272">
        <v>131</v>
      </c>
      <c r="H10" s="272"/>
      <c r="I10" s="272">
        <v>87</v>
      </c>
      <c r="J10" s="272">
        <v>29</v>
      </c>
      <c r="K10" s="272"/>
      <c r="L10" s="272">
        <v>9</v>
      </c>
      <c r="M10" s="272">
        <v>3</v>
      </c>
      <c r="N10" s="272"/>
      <c r="O10" s="272">
        <v>345</v>
      </c>
      <c r="P10" s="272">
        <v>87</v>
      </c>
      <c r="Q10" s="272"/>
      <c r="R10" s="272">
        <v>1103</v>
      </c>
      <c r="S10" s="272">
        <v>431</v>
      </c>
      <c r="T10" s="272"/>
      <c r="U10" s="272">
        <f t="shared" si="0"/>
        <v>7188</v>
      </c>
      <c r="V10" s="272">
        <f t="shared" si="1"/>
        <v>1565</v>
      </c>
    </row>
    <row r="11" spans="1:25" ht="12.75" customHeight="1" x14ac:dyDescent="0.2">
      <c r="B11" s="255">
        <v>2002</v>
      </c>
      <c r="C11" s="272">
        <v>5285</v>
      </c>
      <c r="D11" s="272">
        <v>853</v>
      </c>
      <c r="E11" s="272"/>
      <c r="F11" s="272">
        <v>427</v>
      </c>
      <c r="G11" s="272">
        <v>145</v>
      </c>
      <c r="H11" s="272"/>
      <c r="I11" s="272">
        <v>83</v>
      </c>
      <c r="J11" s="272">
        <v>32</v>
      </c>
      <c r="K11" s="272"/>
      <c r="L11" s="272">
        <v>9</v>
      </c>
      <c r="M11" s="272">
        <v>2</v>
      </c>
      <c r="N11" s="272"/>
      <c r="O11" s="272">
        <v>358</v>
      </c>
      <c r="P11" s="272">
        <v>82</v>
      </c>
      <c r="Q11" s="272"/>
      <c r="R11" s="272">
        <v>1118</v>
      </c>
      <c r="S11" s="272">
        <v>421</v>
      </c>
      <c r="T11" s="272"/>
      <c r="U11" s="272">
        <f t="shared" si="0"/>
        <v>7280</v>
      </c>
      <c r="V11" s="272">
        <f t="shared" si="1"/>
        <v>1535</v>
      </c>
    </row>
    <row r="12" spans="1:25" ht="12.75" customHeight="1" x14ac:dyDescent="0.2">
      <c r="B12" s="255">
        <v>2003</v>
      </c>
      <c r="C12" s="272">
        <v>5376</v>
      </c>
      <c r="D12" s="272">
        <v>853</v>
      </c>
      <c r="E12" s="272"/>
      <c r="F12" s="272">
        <v>440</v>
      </c>
      <c r="G12" s="272">
        <v>150</v>
      </c>
      <c r="H12" s="272"/>
      <c r="I12" s="272">
        <v>94</v>
      </c>
      <c r="J12" s="272">
        <v>29</v>
      </c>
      <c r="K12" s="272"/>
      <c r="L12" s="272">
        <v>10</v>
      </c>
      <c r="M12" s="272">
        <v>2</v>
      </c>
      <c r="N12" s="272"/>
      <c r="O12" s="272">
        <v>366</v>
      </c>
      <c r="P12" s="272">
        <v>80</v>
      </c>
      <c r="Q12" s="272"/>
      <c r="R12" s="272">
        <v>1151</v>
      </c>
      <c r="S12" s="272">
        <v>419</v>
      </c>
      <c r="T12" s="272"/>
      <c r="U12" s="272">
        <f t="shared" si="0"/>
        <v>7437</v>
      </c>
      <c r="V12" s="272">
        <f t="shared" si="1"/>
        <v>1533</v>
      </c>
    </row>
    <row r="13" spans="1:25" ht="12.75" customHeight="1" x14ac:dyDescent="0.2">
      <c r="B13" s="255">
        <v>2004</v>
      </c>
      <c r="C13" s="272">
        <v>5395</v>
      </c>
      <c r="D13" s="272">
        <v>814</v>
      </c>
      <c r="E13" s="272"/>
      <c r="F13" s="272">
        <v>467</v>
      </c>
      <c r="G13" s="272">
        <v>164</v>
      </c>
      <c r="H13" s="272"/>
      <c r="I13" s="272">
        <v>96</v>
      </c>
      <c r="J13" s="272">
        <v>30</v>
      </c>
      <c r="K13" s="272"/>
      <c r="L13" s="272">
        <v>8</v>
      </c>
      <c r="M13" s="272">
        <v>2</v>
      </c>
      <c r="N13" s="272"/>
      <c r="O13" s="272">
        <v>375</v>
      </c>
      <c r="P13" s="272">
        <v>78</v>
      </c>
      <c r="Q13" s="272"/>
      <c r="R13" s="272">
        <v>1146</v>
      </c>
      <c r="S13" s="272">
        <v>393</v>
      </c>
      <c r="T13" s="272"/>
      <c r="U13" s="272">
        <f t="shared" si="0"/>
        <v>7487</v>
      </c>
      <c r="V13" s="272">
        <f t="shared" si="1"/>
        <v>1481</v>
      </c>
    </row>
    <row r="14" spans="1:25" ht="12.75" customHeight="1" x14ac:dyDescent="0.2">
      <c r="B14" s="187">
        <v>2005</v>
      </c>
      <c r="C14" s="312">
        <v>5449</v>
      </c>
      <c r="D14" s="312">
        <v>823</v>
      </c>
      <c r="E14" s="312"/>
      <c r="F14" s="312">
        <v>485</v>
      </c>
      <c r="G14" s="312">
        <v>159</v>
      </c>
      <c r="H14" s="312"/>
      <c r="I14" s="312">
        <v>104</v>
      </c>
      <c r="J14" s="312">
        <v>30</v>
      </c>
      <c r="K14" s="312"/>
      <c r="L14" s="312">
        <v>10</v>
      </c>
      <c r="M14" s="312">
        <v>4</v>
      </c>
      <c r="N14" s="312"/>
      <c r="O14" s="312">
        <v>372</v>
      </c>
      <c r="P14" s="312">
        <v>79</v>
      </c>
      <c r="Q14" s="312"/>
      <c r="R14" s="312">
        <v>1099</v>
      </c>
      <c r="S14" s="312">
        <v>381</v>
      </c>
      <c r="T14" s="312"/>
      <c r="U14" s="312">
        <f t="shared" si="0"/>
        <v>7519</v>
      </c>
      <c r="V14" s="312">
        <f t="shared" si="1"/>
        <v>1476</v>
      </c>
    </row>
    <row r="15" spans="1:25" ht="12.75" customHeight="1" x14ac:dyDescent="0.2">
      <c r="B15" s="187">
        <v>2006</v>
      </c>
      <c r="C15" s="312">
        <v>5437</v>
      </c>
      <c r="D15" s="312">
        <v>740</v>
      </c>
      <c r="E15" s="312"/>
      <c r="F15" s="312">
        <v>529</v>
      </c>
      <c r="G15" s="312">
        <v>165</v>
      </c>
      <c r="H15" s="312"/>
      <c r="I15" s="312">
        <v>96</v>
      </c>
      <c r="J15" s="312">
        <v>29</v>
      </c>
      <c r="K15" s="312"/>
      <c r="L15" s="312">
        <v>13</v>
      </c>
      <c r="M15" s="312">
        <v>1</v>
      </c>
      <c r="N15" s="312"/>
      <c r="O15" s="312">
        <v>388</v>
      </c>
      <c r="P15" s="312">
        <v>71</v>
      </c>
      <c r="Q15" s="312"/>
      <c r="R15" s="312">
        <v>1091</v>
      </c>
      <c r="S15" s="312">
        <v>353</v>
      </c>
      <c r="T15" s="312"/>
      <c r="U15" s="312">
        <f t="shared" si="0"/>
        <v>7554</v>
      </c>
      <c r="V15" s="312">
        <f t="shared" si="1"/>
        <v>1359</v>
      </c>
    </row>
    <row r="16" spans="1:25" ht="12.75" customHeight="1" x14ac:dyDescent="0.2">
      <c r="B16" s="187">
        <v>2007</v>
      </c>
      <c r="C16" s="312">
        <v>5677</v>
      </c>
      <c r="D16" s="312">
        <v>733</v>
      </c>
      <c r="E16" s="312"/>
      <c r="F16" s="312">
        <v>565</v>
      </c>
      <c r="G16" s="312">
        <v>164</v>
      </c>
      <c r="H16" s="312"/>
      <c r="I16" s="312">
        <v>121</v>
      </c>
      <c r="J16" s="312">
        <v>36</v>
      </c>
      <c r="K16" s="312"/>
      <c r="L16" s="312">
        <v>15</v>
      </c>
      <c r="M16" s="312">
        <v>1</v>
      </c>
      <c r="N16" s="312"/>
      <c r="O16" s="312">
        <v>387</v>
      </c>
      <c r="P16" s="312">
        <v>68</v>
      </c>
      <c r="Q16" s="312"/>
      <c r="R16" s="312">
        <v>1132</v>
      </c>
      <c r="S16" s="312">
        <v>339</v>
      </c>
      <c r="T16" s="312"/>
      <c r="U16" s="312">
        <f t="shared" si="0"/>
        <v>7897</v>
      </c>
      <c r="V16" s="312">
        <f t="shared" si="1"/>
        <v>1341</v>
      </c>
    </row>
    <row r="17" spans="2:22" ht="12.75" customHeight="1" x14ac:dyDescent="0.2">
      <c r="B17" s="187">
        <v>2008</v>
      </c>
      <c r="C17" s="312">
        <v>5680</v>
      </c>
      <c r="D17" s="312">
        <v>570</v>
      </c>
      <c r="E17" s="312"/>
      <c r="F17" s="312">
        <v>538</v>
      </c>
      <c r="G17" s="312">
        <v>144</v>
      </c>
      <c r="H17" s="312"/>
      <c r="I17" s="312">
        <v>112</v>
      </c>
      <c r="J17" s="312">
        <v>30</v>
      </c>
      <c r="K17" s="312"/>
      <c r="L17" s="312">
        <v>15</v>
      </c>
      <c r="M17" s="312">
        <v>1</v>
      </c>
      <c r="N17" s="312"/>
      <c r="O17" s="312">
        <v>373</v>
      </c>
      <c r="P17" s="312">
        <v>60</v>
      </c>
      <c r="Q17" s="312"/>
      <c r="R17" s="312">
        <v>1101</v>
      </c>
      <c r="S17" s="312">
        <v>273</v>
      </c>
      <c r="T17" s="312"/>
      <c r="U17" s="312">
        <f t="shared" si="0"/>
        <v>7819</v>
      </c>
      <c r="V17" s="312">
        <f t="shared" si="1"/>
        <v>1078</v>
      </c>
    </row>
    <row r="18" spans="2:22" ht="12.75" customHeight="1" x14ac:dyDescent="0.2">
      <c r="B18" s="187">
        <v>2009</v>
      </c>
      <c r="C18" s="312">
        <v>5740</v>
      </c>
      <c r="D18" s="312">
        <v>552</v>
      </c>
      <c r="E18" s="312"/>
      <c r="F18" s="312">
        <v>540</v>
      </c>
      <c r="G18" s="312">
        <v>143</v>
      </c>
      <c r="H18" s="312"/>
      <c r="I18" s="312">
        <v>106</v>
      </c>
      <c r="J18" s="312">
        <v>30</v>
      </c>
      <c r="K18" s="312"/>
      <c r="L18" s="312">
        <v>17</v>
      </c>
      <c r="M18" s="312">
        <v>2</v>
      </c>
      <c r="N18" s="312"/>
      <c r="O18" s="312">
        <v>371</v>
      </c>
      <c r="P18" s="312">
        <v>56</v>
      </c>
      <c r="Q18" s="312"/>
      <c r="R18" s="312">
        <v>1083</v>
      </c>
      <c r="S18" s="312">
        <v>263</v>
      </c>
      <c r="T18" s="312"/>
      <c r="U18" s="312">
        <f t="shared" si="0"/>
        <v>7857</v>
      </c>
      <c r="V18" s="312">
        <f t="shared" si="1"/>
        <v>1046</v>
      </c>
    </row>
    <row r="19" spans="2:22" ht="12.75" customHeight="1" x14ac:dyDescent="0.2">
      <c r="B19" s="187">
        <v>2010</v>
      </c>
      <c r="C19" s="312">
        <v>5761</v>
      </c>
      <c r="D19" s="312">
        <v>517</v>
      </c>
      <c r="E19" s="312"/>
      <c r="F19" s="312">
        <v>542</v>
      </c>
      <c r="G19" s="312">
        <v>151</v>
      </c>
      <c r="H19" s="312"/>
      <c r="I19" s="312">
        <v>109</v>
      </c>
      <c r="J19" s="312">
        <v>35</v>
      </c>
      <c r="K19" s="312"/>
      <c r="L19" s="312">
        <v>15</v>
      </c>
      <c r="M19" s="312">
        <v>5</v>
      </c>
      <c r="N19" s="312"/>
      <c r="O19" s="312">
        <v>353</v>
      </c>
      <c r="P19" s="312">
        <v>56</v>
      </c>
      <c r="Q19" s="312"/>
      <c r="R19" s="312">
        <v>1129</v>
      </c>
      <c r="S19" s="312">
        <v>251</v>
      </c>
      <c r="T19" s="312"/>
      <c r="U19" s="312">
        <f t="shared" si="0"/>
        <v>7909</v>
      </c>
      <c r="V19" s="312">
        <f t="shared" si="1"/>
        <v>1015</v>
      </c>
    </row>
    <row r="20" spans="2:22" ht="12.75" customHeight="1" x14ac:dyDescent="0.2">
      <c r="B20" s="187">
        <v>2011</v>
      </c>
      <c r="C20" s="312">
        <v>6031</v>
      </c>
      <c r="D20" s="312">
        <v>549</v>
      </c>
      <c r="E20" s="312"/>
      <c r="F20" s="312">
        <v>563</v>
      </c>
      <c r="G20" s="312">
        <v>171</v>
      </c>
      <c r="H20" s="312"/>
      <c r="I20" s="312">
        <v>119</v>
      </c>
      <c r="J20" s="312">
        <v>34</v>
      </c>
      <c r="K20" s="312"/>
      <c r="L20" s="312">
        <v>16</v>
      </c>
      <c r="M20" s="312">
        <v>3</v>
      </c>
      <c r="N20" s="312"/>
      <c r="O20" s="312">
        <v>385</v>
      </c>
      <c r="P20" s="312">
        <v>53</v>
      </c>
      <c r="Q20" s="312"/>
      <c r="R20" s="312">
        <v>1256</v>
      </c>
      <c r="S20" s="312">
        <v>251</v>
      </c>
      <c r="T20" s="312"/>
      <c r="U20" s="312">
        <f t="shared" si="0"/>
        <v>8370</v>
      </c>
      <c r="V20" s="312">
        <f t="shared" si="1"/>
        <v>1061</v>
      </c>
    </row>
    <row r="21" spans="2:22" ht="12.75" customHeight="1" x14ac:dyDescent="0.2">
      <c r="B21" s="187">
        <v>2012</v>
      </c>
      <c r="C21" s="312">
        <v>6132</v>
      </c>
      <c r="D21" s="312">
        <v>535</v>
      </c>
      <c r="E21" s="312"/>
      <c r="F21" s="312">
        <v>568</v>
      </c>
      <c r="G21" s="312">
        <v>172</v>
      </c>
      <c r="H21" s="312"/>
      <c r="I21" s="312">
        <v>118</v>
      </c>
      <c r="J21" s="312">
        <v>37</v>
      </c>
      <c r="K21" s="312"/>
      <c r="L21" s="312">
        <v>21</v>
      </c>
      <c r="M21" s="312">
        <v>3</v>
      </c>
      <c r="N21" s="312"/>
      <c r="O21" s="312">
        <v>377</v>
      </c>
      <c r="P21" s="312">
        <v>51</v>
      </c>
      <c r="Q21" s="312"/>
      <c r="R21" s="312">
        <v>1338</v>
      </c>
      <c r="S21" s="312">
        <v>245</v>
      </c>
      <c r="T21" s="312"/>
      <c r="U21" s="312">
        <f t="shared" si="0"/>
        <v>8554</v>
      </c>
      <c r="V21" s="312">
        <f t="shared" si="1"/>
        <v>1043</v>
      </c>
    </row>
    <row r="22" spans="2:22" ht="12.75" customHeight="1" x14ac:dyDescent="0.2">
      <c r="B22" s="187">
        <v>2013</v>
      </c>
      <c r="C22" s="312">
        <v>6206</v>
      </c>
      <c r="D22" s="312">
        <v>507</v>
      </c>
      <c r="E22" s="312"/>
      <c r="F22" s="312">
        <v>566</v>
      </c>
      <c r="G22" s="312">
        <v>163</v>
      </c>
      <c r="H22" s="312"/>
      <c r="I22" s="312">
        <v>128</v>
      </c>
      <c r="J22" s="312">
        <v>42</v>
      </c>
      <c r="K22" s="312"/>
      <c r="L22" s="312">
        <v>24</v>
      </c>
      <c r="M22" s="312">
        <v>3</v>
      </c>
      <c r="N22" s="312"/>
      <c r="O22" s="312">
        <v>383</v>
      </c>
      <c r="P22" s="312">
        <v>54</v>
      </c>
      <c r="Q22" s="312"/>
      <c r="R22" s="312">
        <v>1436</v>
      </c>
      <c r="S22" s="312">
        <v>225</v>
      </c>
      <c r="T22" s="312"/>
      <c r="U22" s="312">
        <f t="shared" si="0"/>
        <v>8743</v>
      </c>
      <c r="V22" s="312">
        <f t="shared" si="1"/>
        <v>994</v>
      </c>
    </row>
    <row r="23" spans="2:22" ht="12.75" customHeight="1" x14ac:dyDescent="0.2">
      <c r="B23" s="187">
        <v>2014</v>
      </c>
      <c r="C23" s="312">
        <v>6250</v>
      </c>
      <c r="D23" s="312">
        <v>479</v>
      </c>
      <c r="E23" s="312"/>
      <c r="F23" s="312">
        <v>559</v>
      </c>
      <c r="G23" s="312">
        <v>153</v>
      </c>
      <c r="H23" s="312"/>
      <c r="I23" s="312">
        <v>133</v>
      </c>
      <c r="J23" s="312">
        <v>42</v>
      </c>
      <c r="K23" s="312"/>
      <c r="L23" s="312">
        <v>23</v>
      </c>
      <c r="M23" s="312">
        <v>2</v>
      </c>
      <c r="N23" s="312"/>
      <c r="O23" s="312">
        <v>389</v>
      </c>
      <c r="P23" s="312">
        <v>50</v>
      </c>
      <c r="Q23" s="312"/>
      <c r="R23" s="312">
        <v>1501</v>
      </c>
      <c r="S23" s="312">
        <v>216</v>
      </c>
      <c r="T23" s="312"/>
      <c r="U23" s="312">
        <f>SUM(C23,F23,I23,L23,O23,R23)</f>
        <v>8855</v>
      </c>
      <c r="V23" s="312">
        <f t="shared" si="1"/>
        <v>942</v>
      </c>
    </row>
    <row r="24" spans="2:22" ht="12.75" customHeight="1" x14ac:dyDescent="0.2">
      <c r="B24" s="239">
        <v>2015</v>
      </c>
      <c r="C24" s="244">
        <v>6105</v>
      </c>
      <c r="D24" s="244">
        <v>463</v>
      </c>
      <c r="E24" s="244"/>
      <c r="F24" s="244">
        <v>548</v>
      </c>
      <c r="G24" s="244">
        <v>145</v>
      </c>
      <c r="H24" s="244"/>
      <c r="I24" s="244">
        <v>138</v>
      </c>
      <c r="J24" s="244">
        <v>34</v>
      </c>
      <c r="K24" s="244"/>
      <c r="L24" s="244">
        <v>23</v>
      </c>
      <c r="M24" s="244">
        <v>2</v>
      </c>
      <c r="N24" s="244"/>
      <c r="O24" s="244">
        <v>371</v>
      </c>
      <c r="P24" s="244">
        <v>51</v>
      </c>
      <c r="Q24" s="244"/>
      <c r="R24" s="244">
        <v>1467</v>
      </c>
      <c r="S24" s="244">
        <v>185</v>
      </c>
      <c r="T24" s="244"/>
      <c r="U24" s="244">
        <f t="shared" si="0"/>
        <v>8652</v>
      </c>
      <c r="V24" s="244">
        <f t="shared" si="1"/>
        <v>880</v>
      </c>
    </row>
    <row r="25" spans="2:22" ht="12.75" customHeight="1" x14ac:dyDescent="0.2"/>
    <row r="26" spans="2:22" ht="12.75" customHeight="1" x14ac:dyDescent="0.2"/>
    <row r="27" spans="2:22" ht="12.75" customHeight="1" x14ac:dyDescent="0.2"/>
    <row r="28" spans="2:22" ht="12.75" customHeight="1" x14ac:dyDescent="0.2"/>
    <row r="29" spans="2:22" ht="12.75" customHeight="1" x14ac:dyDescent="0.2"/>
    <row r="30" spans="2:22" ht="12.75" customHeight="1" x14ac:dyDescent="0.2"/>
    <row r="31" spans="2:22" ht="12.75" customHeight="1" x14ac:dyDescent="0.2"/>
    <row r="32" spans="2:22" ht="12.75" customHeight="1" x14ac:dyDescent="0.2"/>
    <row r="33" ht="12.75" customHeight="1" x14ac:dyDescent="0.2"/>
    <row r="34" ht="12.75" customHeight="1" x14ac:dyDescent="0.2"/>
    <row r="35" ht="12.75" customHeight="1" x14ac:dyDescent="0.2"/>
    <row r="36" ht="12.75" customHeight="1" x14ac:dyDescent="0.2"/>
    <row r="37" ht="12.75" customHeight="1" x14ac:dyDescent="0.2"/>
    <row r="38" ht="12.75" customHeight="1" x14ac:dyDescent="0.2"/>
    <row r="39" ht="12.75" customHeight="1" x14ac:dyDescent="0.2"/>
    <row r="40" ht="12.75" customHeight="1" x14ac:dyDescent="0.2"/>
    <row r="41" ht="12.75" customHeight="1" x14ac:dyDescent="0.2"/>
    <row r="42" ht="12.75" customHeight="1" x14ac:dyDescent="0.2"/>
    <row r="43" ht="12.75" customHeight="1" x14ac:dyDescent="0.2"/>
    <row r="44" ht="12.75" customHeight="1" x14ac:dyDescent="0.2"/>
    <row r="45" ht="12.75" customHeight="1" x14ac:dyDescent="0.2"/>
    <row r="46" ht="12.75" customHeight="1" x14ac:dyDescent="0.2"/>
    <row r="47" ht="12.75" customHeight="1" x14ac:dyDescent="0.2"/>
    <row r="48" ht="12.75" customHeight="1" x14ac:dyDescent="0.2"/>
    <row r="49" ht="12.75" customHeight="1" x14ac:dyDescent="0.2"/>
    <row r="50" ht="12.75" customHeight="1" x14ac:dyDescent="0.2"/>
    <row r="51" ht="12.75" customHeight="1" x14ac:dyDescent="0.2"/>
    <row r="52" ht="12.75" customHeight="1" x14ac:dyDescent="0.2"/>
    <row r="53" ht="12.75" customHeight="1" x14ac:dyDescent="0.2"/>
    <row r="54" ht="12.75" customHeight="1" x14ac:dyDescent="0.2"/>
    <row r="55" ht="12.75" customHeight="1" x14ac:dyDescent="0.2"/>
    <row r="56" ht="12.75" customHeight="1" x14ac:dyDescent="0.2"/>
    <row r="57" ht="12.75" customHeight="1" x14ac:dyDescent="0.2"/>
    <row r="58" ht="12.75" customHeight="1" x14ac:dyDescent="0.2"/>
    <row r="59" ht="12.75" customHeight="1" x14ac:dyDescent="0.2"/>
    <row r="60" ht="12.75" customHeight="1" x14ac:dyDescent="0.2"/>
    <row r="61" ht="12.75" customHeight="1" x14ac:dyDescent="0.2"/>
    <row r="62" ht="12.75" customHeight="1" x14ac:dyDescent="0.2"/>
    <row r="63" ht="12.75" customHeight="1" x14ac:dyDescent="0.2"/>
    <row r="64"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sheetData>
  <mergeCells count="8">
    <mergeCell ref="B1:V1"/>
    <mergeCell ref="O4:P4"/>
    <mergeCell ref="R4:S4"/>
    <mergeCell ref="U4:V4"/>
    <mergeCell ref="C4:D4"/>
    <mergeCell ref="F4:G4"/>
    <mergeCell ref="I4:J4"/>
    <mergeCell ref="L4:M4"/>
  </mergeCells>
  <pageMargins left="0.75" right="0.75" top="1" bottom="1" header="0.5" footer="0.5"/>
  <pageSetup paperSize="9" orientation="landscape" r:id="rId1"/>
  <headerFooter alignWithMargins="0"/>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Q78"/>
  <sheetViews>
    <sheetView showGridLines="0" workbookViewId="0"/>
  </sheetViews>
  <sheetFormatPr defaultRowHeight="11.25" x14ac:dyDescent="0.2"/>
  <cols>
    <col min="1" max="1" width="24.140625" style="120" customWidth="1"/>
    <col min="2" max="2" width="11.42578125" style="9" customWidth="1"/>
    <col min="3" max="3" width="17.7109375" style="9" customWidth="1"/>
    <col min="4" max="8" width="12.28515625" style="9" customWidth="1"/>
    <col min="9" max="20" width="11.42578125" style="9" customWidth="1"/>
    <col min="21" max="16384" width="9.140625" style="9"/>
  </cols>
  <sheetData>
    <row r="1" spans="1:17" s="147" customFormat="1" ht="21.75" customHeight="1" x14ac:dyDescent="0.35">
      <c r="A1" s="381" t="s">
        <v>193</v>
      </c>
      <c r="B1" s="460" t="s">
        <v>12</v>
      </c>
      <c r="C1" s="462"/>
      <c r="D1" s="462"/>
      <c r="E1" s="463"/>
      <c r="F1" s="463"/>
      <c r="G1" s="463"/>
      <c r="H1" s="463"/>
      <c r="I1" s="148"/>
      <c r="J1" s="148"/>
      <c r="K1" s="148"/>
      <c r="L1" s="148"/>
      <c r="M1" s="148"/>
      <c r="N1" s="148"/>
      <c r="O1" s="148"/>
      <c r="P1" s="148"/>
      <c r="Q1" s="148"/>
    </row>
    <row r="2" spans="1:17" s="64" customFormat="1" ht="12.75" customHeight="1" x14ac:dyDescent="0.2">
      <c r="A2" s="120"/>
    </row>
    <row r="3" spans="1:17" ht="12.75" customHeight="1" x14ac:dyDescent="0.2"/>
    <row r="4" spans="1:17" ht="12.75" customHeight="1" x14ac:dyDescent="0.2">
      <c r="C4" s="24" t="s">
        <v>493</v>
      </c>
      <c r="D4" s="2" t="s">
        <v>561</v>
      </c>
      <c r="E4" s="2"/>
      <c r="F4" s="2"/>
      <c r="G4" s="2"/>
      <c r="H4" s="1"/>
    </row>
    <row r="5" spans="1:17" ht="24" customHeight="1" x14ac:dyDescent="0.2">
      <c r="B5" s="44" t="s">
        <v>50</v>
      </c>
      <c r="C5" s="45" t="s">
        <v>15</v>
      </c>
      <c r="D5" s="285" t="s">
        <v>30</v>
      </c>
      <c r="E5" s="285" t="s">
        <v>20</v>
      </c>
      <c r="F5" s="285" t="s">
        <v>22</v>
      </c>
      <c r="G5" s="285" t="s">
        <v>34</v>
      </c>
      <c r="H5" s="285" t="s">
        <v>35</v>
      </c>
    </row>
    <row r="6" spans="1:17" ht="12.75" customHeight="1" x14ac:dyDescent="0.2">
      <c r="B6" s="444">
        <v>2007</v>
      </c>
      <c r="C6" s="250" t="s">
        <v>36</v>
      </c>
      <c r="D6" s="40">
        <v>12</v>
      </c>
      <c r="E6" s="40">
        <v>4198</v>
      </c>
      <c r="F6" s="40">
        <v>8090</v>
      </c>
      <c r="G6" s="339">
        <v>10044</v>
      </c>
      <c r="H6" s="339">
        <v>3112</v>
      </c>
    </row>
    <row r="7" spans="1:17" ht="12.75" customHeight="1" x14ac:dyDescent="0.2">
      <c r="B7" s="411"/>
      <c r="C7" s="250" t="s">
        <v>37</v>
      </c>
      <c r="D7" s="41">
        <v>19</v>
      </c>
      <c r="E7" s="41">
        <v>3504</v>
      </c>
      <c r="F7" s="41">
        <v>7027</v>
      </c>
      <c r="G7" s="41">
        <v>3470</v>
      </c>
      <c r="H7" s="41">
        <v>2172</v>
      </c>
    </row>
    <row r="8" spans="1:17" ht="12.75" customHeight="1" x14ac:dyDescent="0.2">
      <c r="B8" s="411"/>
      <c r="C8" s="306" t="s">
        <v>168</v>
      </c>
      <c r="D8" s="42">
        <v>31</v>
      </c>
      <c r="E8" s="42">
        <v>7702</v>
      </c>
      <c r="F8" s="42">
        <v>15117</v>
      </c>
      <c r="G8" s="42">
        <v>13514</v>
      </c>
      <c r="H8" s="42">
        <v>5285</v>
      </c>
    </row>
    <row r="9" spans="1:17" ht="12.75" customHeight="1" x14ac:dyDescent="0.2">
      <c r="B9" s="50"/>
      <c r="C9" s="262"/>
      <c r="D9" s="41"/>
      <c r="E9" s="41"/>
      <c r="F9" s="41"/>
      <c r="G9" s="41"/>
      <c r="H9" s="41"/>
    </row>
    <row r="10" spans="1:17" ht="12.75" customHeight="1" x14ac:dyDescent="0.2">
      <c r="B10" s="440">
        <v>2009</v>
      </c>
      <c r="C10" s="250" t="s">
        <v>36</v>
      </c>
      <c r="D10" s="246">
        <v>15</v>
      </c>
      <c r="E10" s="246">
        <v>4992</v>
      </c>
      <c r="F10" s="246">
        <v>9285</v>
      </c>
      <c r="G10" s="41">
        <v>9577</v>
      </c>
      <c r="H10" s="41">
        <v>4205</v>
      </c>
    </row>
    <row r="11" spans="1:17" ht="12.75" customHeight="1" x14ac:dyDescent="0.2">
      <c r="B11" s="440"/>
      <c r="C11" s="250" t="s">
        <v>37</v>
      </c>
      <c r="D11" s="246">
        <v>20</v>
      </c>
      <c r="E11" s="246">
        <v>3500</v>
      </c>
      <c r="F11" s="246">
        <v>7135</v>
      </c>
      <c r="G11" s="41">
        <v>5478</v>
      </c>
      <c r="H11" s="41">
        <v>1908</v>
      </c>
    </row>
    <row r="12" spans="1:17" ht="12.75" customHeight="1" x14ac:dyDescent="0.2">
      <c r="B12" s="440"/>
      <c r="C12" s="306" t="s">
        <v>169</v>
      </c>
      <c r="D12" s="248">
        <v>35</v>
      </c>
      <c r="E12" s="248">
        <v>8492</v>
      </c>
      <c r="F12" s="248">
        <v>16420</v>
      </c>
      <c r="G12" s="42">
        <v>15055</v>
      </c>
      <c r="H12" s="42">
        <v>6113</v>
      </c>
    </row>
    <row r="13" spans="1:17" ht="12.75" customHeight="1" x14ac:dyDescent="0.2">
      <c r="B13" s="50"/>
      <c r="C13" s="262"/>
      <c r="D13" s="41"/>
      <c r="E13" s="41"/>
      <c r="F13" s="41"/>
      <c r="G13" s="41"/>
      <c r="H13" s="41"/>
    </row>
    <row r="14" spans="1:17" ht="12.75" customHeight="1" x14ac:dyDescent="0.2">
      <c r="B14" s="440">
        <v>2011</v>
      </c>
      <c r="C14" s="250" t="s">
        <v>36</v>
      </c>
      <c r="D14" s="246">
        <v>19</v>
      </c>
      <c r="E14" s="246">
        <v>5284</v>
      </c>
      <c r="F14" s="246">
        <v>9263</v>
      </c>
      <c r="G14" s="41">
        <v>9635</v>
      </c>
      <c r="H14" s="41">
        <v>2749</v>
      </c>
    </row>
    <row r="15" spans="1:17" ht="12.75" customHeight="1" x14ac:dyDescent="0.2">
      <c r="B15" s="440"/>
      <c r="C15" s="250" t="s">
        <v>37</v>
      </c>
      <c r="D15" s="246">
        <v>20</v>
      </c>
      <c r="E15" s="246">
        <v>2926</v>
      </c>
      <c r="F15" s="246">
        <v>7058</v>
      </c>
      <c r="G15" s="41">
        <v>6366</v>
      </c>
      <c r="H15" s="41">
        <v>2086</v>
      </c>
    </row>
    <row r="16" spans="1:17" ht="12.75" customHeight="1" x14ac:dyDescent="0.2">
      <c r="B16" s="440"/>
      <c r="C16" s="306" t="s">
        <v>170</v>
      </c>
      <c r="D16" s="248">
        <v>39</v>
      </c>
      <c r="E16" s="248">
        <v>8210</v>
      </c>
      <c r="F16" s="248">
        <v>16321</v>
      </c>
      <c r="G16" s="42">
        <v>16001</v>
      </c>
      <c r="H16" s="42">
        <v>4836</v>
      </c>
    </row>
    <row r="17" spans="1:8" ht="12.75" customHeight="1" x14ac:dyDescent="0.2">
      <c r="B17" s="125"/>
      <c r="C17" s="306"/>
      <c r="D17" s="248"/>
      <c r="E17" s="248"/>
      <c r="F17" s="248"/>
      <c r="G17" s="42"/>
      <c r="H17" s="42"/>
    </row>
    <row r="18" spans="1:8" ht="12.75" customHeight="1" x14ac:dyDescent="0.2">
      <c r="A18" s="67"/>
      <c r="B18" s="415">
        <v>2013</v>
      </c>
      <c r="C18" s="258" t="s">
        <v>36</v>
      </c>
      <c r="D18" s="41">
        <v>22</v>
      </c>
      <c r="E18" s="41">
        <v>5174</v>
      </c>
      <c r="F18" s="41">
        <v>9650</v>
      </c>
      <c r="G18" s="41">
        <v>9559</v>
      </c>
      <c r="H18" s="41">
        <v>3384</v>
      </c>
    </row>
    <row r="19" spans="1:8" ht="12.75" customHeight="1" x14ac:dyDescent="0.2">
      <c r="A19" s="67"/>
      <c r="B19" s="415"/>
      <c r="C19" s="258" t="s">
        <v>37</v>
      </c>
      <c r="D19" s="41">
        <v>25</v>
      </c>
      <c r="E19" s="41">
        <v>2676</v>
      </c>
      <c r="F19" s="41">
        <v>6817</v>
      </c>
      <c r="G19" s="41">
        <v>8756</v>
      </c>
      <c r="H19" s="41">
        <v>1901</v>
      </c>
    </row>
    <row r="20" spans="1:8" ht="12.75" customHeight="1" x14ac:dyDescent="0.2">
      <c r="A20" s="67"/>
      <c r="B20" s="415"/>
      <c r="C20" s="306" t="s">
        <v>171</v>
      </c>
      <c r="D20" s="42">
        <v>47</v>
      </c>
      <c r="E20" s="42">
        <v>7850</v>
      </c>
      <c r="F20" s="42">
        <v>16467</v>
      </c>
      <c r="G20" s="42">
        <v>18315</v>
      </c>
      <c r="H20" s="42">
        <v>5284</v>
      </c>
    </row>
    <row r="21" spans="1:8" ht="12.75" customHeight="1" x14ac:dyDescent="0.2">
      <c r="B21" s="47"/>
      <c r="C21" s="262"/>
      <c r="D21" s="41"/>
      <c r="E21" s="41"/>
      <c r="F21" s="41"/>
      <c r="G21" s="41"/>
      <c r="H21" s="41"/>
    </row>
    <row r="22" spans="1:8" ht="12.75" customHeight="1" x14ac:dyDescent="0.2">
      <c r="B22" s="411">
        <v>2015</v>
      </c>
      <c r="C22" s="250" t="s">
        <v>36</v>
      </c>
      <c r="D22" s="41">
        <v>21</v>
      </c>
      <c r="E22" s="41">
        <v>4786</v>
      </c>
      <c r="F22" s="41">
        <v>9945</v>
      </c>
      <c r="G22" s="41">
        <v>8464</v>
      </c>
      <c r="H22" s="41">
        <v>2882</v>
      </c>
    </row>
    <row r="23" spans="1:8" ht="12.75" customHeight="1" x14ac:dyDescent="0.2">
      <c r="B23" s="411"/>
      <c r="C23" s="250" t="s">
        <v>37</v>
      </c>
      <c r="D23" s="41">
        <v>24</v>
      </c>
      <c r="E23" s="41">
        <v>2544</v>
      </c>
      <c r="F23" s="41">
        <v>6307</v>
      </c>
      <c r="G23" s="41">
        <v>6682</v>
      </c>
      <c r="H23" s="41">
        <v>1276</v>
      </c>
    </row>
    <row r="24" spans="1:8" ht="12.75" customHeight="1" x14ac:dyDescent="0.2">
      <c r="B24" s="412"/>
      <c r="C24" s="307" t="s">
        <v>293</v>
      </c>
      <c r="D24" s="43">
        <v>45</v>
      </c>
      <c r="E24" s="43">
        <v>7330</v>
      </c>
      <c r="F24" s="43">
        <v>16252</v>
      </c>
      <c r="G24" s="43">
        <v>15146</v>
      </c>
      <c r="H24" s="43">
        <v>4158</v>
      </c>
    </row>
    <row r="25" spans="1:8" ht="12.75" customHeight="1" x14ac:dyDescent="0.2"/>
    <row r="26" spans="1:8" ht="12.75" customHeight="1" x14ac:dyDescent="0.2"/>
    <row r="27" spans="1:8" ht="12.75" customHeight="1" x14ac:dyDescent="0.2"/>
    <row r="28" spans="1:8" ht="12.75" customHeight="1" x14ac:dyDescent="0.2"/>
    <row r="29" spans="1:8" ht="12.75" customHeight="1" x14ac:dyDescent="0.2"/>
    <row r="30" spans="1:8" ht="12.75" customHeight="1" x14ac:dyDescent="0.2"/>
    <row r="31" spans="1:8" ht="12.75" customHeight="1" x14ac:dyDescent="0.2"/>
    <row r="32" spans="1:8" ht="12.75" customHeight="1" x14ac:dyDescent="0.2"/>
    <row r="33" ht="12.75" customHeight="1" x14ac:dyDescent="0.2"/>
    <row r="34" ht="12.75" customHeight="1" x14ac:dyDescent="0.2"/>
    <row r="35" ht="12.75" customHeight="1" x14ac:dyDescent="0.2"/>
    <row r="36" ht="12.75" customHeight="1" x14ac:dyDescent="0.2"/>
    <row r="37" ht="12.75" customHeight="1" x14ac:dyDescent="0.2"/>
    <row r="38" ht="12.75" customHeight="1" x14ac:dyDescent="0.2"/>
    <row r="39" ht="12.75" customHeight="1" x14ac:dyDescent="0.2"/>
    <row r="40" ht="12.75" customHeight="1" x14ac:dyDescent="0.2"/>
    <row r="41" ht="12.75" customHeight="1" x14ac:dyDescent="0.2"/>
    <row r="42" ht="12.75" customHeight="1" x14ac:dyDescent="0.2"/>
    <row r="43" ht="12.75" customHeight="1" x14ac:dyDescent="0.2"/>
    <row r="44" ht="12.75" customHeight="1" x14ac:dyDescent="0.2"/>
    <row r="45" ht="12.75" customHeight="1" x14ac:dyDescent="0.2"/>
    <row r="46" ht="12.75" customHeight="1" x14ac:dyDescent="0.2"/>
    <row r="47" ht="12.75" customHeight="1" x14ac:dyDescent="0.2"/>
    <row r="48" ht="12.75" customHeight="1" x14ac:dyDescent="0.2"/>
    <row r="49" ht="12.75" customHeight="1" x14ac:dyDescent="0.2"/>
    <row r="50" ht="12.75" customHeight="1" x14ac:dyDescent="0.2"/>
    <row r="51" ht="12.75" customHeight="1" x14ac:dyDescent="0.2"/>
    <row r="52" ht="12.75" customHeight="1" x14ac:dyDescent="0.2"/>
    <row r="53" ht="12.75" customHeight="1" x14ac:dyDescent="0.2"/>
    <row r="54" ht="12.75" customHeight="1" x14ac:dyDescent="0.2"/>
    <row r="55" ht="12.75" customHeight="1" x14ac:dyDescent="0.2"/>
    <row r="56" ht="12.75" customHeight="1" x14ac:dyDescent="0.2"/>
    <row r="57" ht="12.75" customHeight="1" x14ac:dyDescent="0.2"/>
    <row r="58" ht="12.75" customHeight="1" x14ac:dyDescent="0.2"/>
    <row r="59" ht="12.75" customHeight="1" x14ac:dyDescent="0.2"/>
    <row r="60" ht="12.75" customHeight="1" x14ac:dyDescent="0.2"/>
    <row r="61" ht="12.75" customHeight="1" x14ac:dyDescent="0.2"/>
    <row r="62" ht="12.75" customHeight="1" x14ac:dyDescent="0.2"/>
    <row r="63" ht="12.75" customHeight="1" x14ac:dyDescent="0.2"/>
    <row r="64"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sheetData>
  <mergeCells count="6">
    <mergeCell ref="B6:B8"/>
    <mergeCell ref="B10:B12"/>
    <mergeCell ref="B14:B16"/>
    <mergeCell ref="B22:B24"/>
    <mergeCell ref="B1:H1"/>
    <mergeCell ref="B18:B20"/>
  </mergeCells>
  <pageMargins left="0.7" right="0.7" top="0.75" bottom="0.75" header="0.3" footer="0.3"/>
  <drawing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Q78"/>
  <sheetViews>
    <sheetView showGridLines="0" workbookViewId="0"/>
  </sheetViews>
  <sheetFormatPr defaultRowHeight="11.25" x14ac:dyDescent="0.2"/>
  <cols>
    <col min="1" max="1" width="24.140625" style="120" customWidth="1"/>
    <col min="2" max="2" width="11.42578125" style="9" customWidth="1"/>
    <col min="3" max="3" width="17.7109375" style="9" customWidth="1"/>
    <col min="4" max="7" width="12.28515625" style="9" customWidth="1"/>
    <col min="8" max="20" width="11.42578125" style="9" customWidth="1"/>
    <col min="21" max="16384" width="9.140625" style="9"/>
  </cols>
  <sheetData>
    <row r="1" spans="1:17" s="147" customFormat="1" ht="21.75" customHeight="1" x14ac:dyDescent="0.35">
      <c r="A1" s="381" t="s">
        <v>193</v>
      </c>
      <c r="B1" s="460" t="s">
        <v>12</v>
      </c>
      <c r="C1" s="462"/>
      <c r="D1" s="462"/>
      <c r="E1" s="463"/>
      <c r="F1" s="463"/>
      <c r="G1" s="463"/>
      <c r="H1" s="148"/>
      <c r="I1" s="148"/>
      <c r="J1" s="148"/>
      <c r="K1" s="148"/>
      <c r="L1" s="148"/>
      <c r="M1" s="148"/>
      <c r="N1" s="148"/>
      <c r="O1" s="148"/>
      <c r="P1" s="148"/>
      <c r="Q1" s="148"/>
    </row>
    <row r="2" spans="1:17" ht="12.75" customHeight="1" x14ac:dyDescent="0.2">
      <c r="B2" s="64"/>
      <c r="C2" s="64"/>
      <c r="D2" s="64"/>
      <c r="E2" s="64"/>
      <c r="F2" s="64"/>
      <c r="G2" s="64"/>
    </row>
    <row r="3" spans="1:17" ht="12.75" customHeight="1" x14ac:dyDescent="0.2"/>
    <row r="4" spans="1:17" ht="12.75" customHeight="1" x14ac:dyDescent="0.2">
      <c r="C4" s="5" t="s">
        <v>494</v>
      </c>
      <c r="D4" s="1" t="s">
        <v>562</v>
      </c>
      <c r="E4" s="1"/>
      <c r="F4" s="1"/>
      <c r="G4" s="1"/>
    </row>
    <row r="5" spans="1:17" ht="24" customHeight="1" x14ac:dyDescent="0.2">
      <c r="B5" s="44" t="s">
        <v>50</v>
      </c>
      <c r="C5" s="60" t="s">
        <v>15</v>
      </c>
      <c r="D5" s="300" t="s">
        <v>25</v>
      </c>
      <c r="E5" s="301" t="s">
        <v>26</v>
      </c>
      <c r="F5" s="301" t="s">
        <v>273</v>
      </c>
      <c r="G5" s="251" t="s">
        <v>281</v>
      </c>
    </row>
    <row r="6" spans="1:17" ht="12.75" customHeight="1" x14ac:dyDescent="0.2">
      <c r="B6" s="444">
        <v>2007</v>
      </c>
      <c r="C6" s="181" t="s">
        <v>36</v>
      </c>
      <c r="D6" s="82">
        <v>0.3106032842</v>
      </c>
      <c r="E6" s="86">
        <v>8.2658824699999994E-2</v>
      </c>
      <c r="F6" s="86">
        <v>0.11809021560000001</v>
      </c>
      <c r="G6" s="40">
        <v>881</v>
      </c>
    </row>
    <row r="7" spans="1:17" ht="12.75" customHeight="1" x14ac:dyDescent="0.2">
      <c r="B7" s="411"/>
      <c r="C7" s="181" t="s">
        <v>37</v>
      </c>
      <c r="D7" s="83">
        <v>0.45595094609999998</v>
      </c>
      <c r="E7" s="86">
        <v>6.4380465600000006E-2</v>
      </c>
      <c r="F7" s="86">
        <v>4.4663770499999998E-2</v>
      </c>
      <c r="G7" s="41">
        <v>719</v>
      </c>
    </row>
    <row r="8" spans="1:17" ht="12.75" customHeight="1" x14ac:dyDescent="0.2">
      <c r="B8" s="411"/>
      <c r="C8" s="306" t="s">
        <v>168</v>
      </c>
      <c r="D8" s="84">
        <v>0.3542295285</v>
      </c>
      <c r="E8" s="87">
        <v>7.7172557200000005E-2</v>
      </c>
      <c r="F8" s="87">
        <v>8.3959103699999996E-2</v>
      </c>
      <c r="G8" s="42">
        <v>807</v>
      </c>
    </row>
    <row r="9" spans="1:17" ht="12.75" customHeight="1" x14ac:dyDescent="0.2">
      <c r="B9" s="50"/>
      <c r="C9" s="262"/>
      <c r="D9" s="83"/>
      <c r="E9" s="86"/>
      <c r="F9" s="86"/>
      <c r="G9" s="41"/>
    </row>
    <row r="10" spans="1:17" ht="12.75" customHeight="1" x14ac:dyDescent="0.2">
      <c r="B10" s="440">
        <v>2009</v>
      </c>
      <c r="C10" s="181" t="s">
        <v>36</v>
      </c>
      <c r="D10" s="332">
        <v>0.327399202</v>
      </c>
      <c r="E10" s="333">
        <v>6.1120172600000001E-2</v>
      </c>
      <c r="F10" s="333">
        <v>7.6043741999999998E-2</v>
      </c>
      <c r="G10" s="246">
        <v>826</v>
      </c>
    </row>
    <row r="11" spans="1:17" ht="12.75" customHeight="1" x14ac:dyDescent="0.2">
      <c r="B11" s="440"/>
      <c r="C11" s="181" t="s">
        <v>37</v>
      </c>
      <c r="D11" s="332">
        <v>0.33983106530000001</v>
      </c>
      <c r="E11" s="333">
        <v>-2.6450621000000001E-2</v>
      </c>
      <c r="F11" s="333">
        <v>-3.2469406999999999E-2</v>
      </c>
      <c r="G11" s="246">
        <v>638</v>
      </c>
    </row>
    <row r="12" spans="1:17" ht="12.75" customHeight="1" x14ac:dyDescent="0.2">
      <c r="B12" s="440"/>
      <c r="C12" s="306" t="s">
        <v>169</v>
      </c>
      <c r="D12" s="334">
        <v>0.3317371697</v>
      </c>
      <c r="E12" s="335">
        <v>3.0563266799999999E-2</v>
      </c>
      <c r="F12" s="335">
        <v>2.8889633500000001E-2</v>
      </c>
      <c r="G12" s="248">
        <v>749</v>
      </c>
    </row>
    <row r="13" spans="1:17" ht="12.75" customHeight="1" x14ac:dyDescent="0.2">
      <c r="B13" s="50"/>
      <c r="C13" s="262"/>
      <c r="D13" s="83"/>
      <c r="E13" s="86"/>
      <c r="F13" s="86"/>
      <c r="G13" s="41"/>
    </row>
    <row r="14" spans="1:17" ht="12.75" customHeight="1" x14ac:dyDescent="0.2">
      <c r="B14" s="440">
        <v>2011</v>
      </c>
      <c r="C14" s="181" t="s">
        <v>36</v>
      </c>
      <c r="D14" s="332">
        <v>0.36336255849999999</v>
      </c>
      <c r="E14" s="333">
        <v>1.1330775000000001E-3</v>
      </c>
      <c r="F14" s="333">
        <v>-8.0054640000000003E-3</v>
      </c>
      <c r="G14" s="246">
        <v>680</v>
      </c>
    </row>
    <row r="15" spans="1:17" ht="12.75" customHeight="1" x14ac:dyDescent="0.2">
      <c r="B15" s="440"/>
      <c r="C15" s="181" t="s">
        <v>37</v>
      </c>
      <c r="D15" s="332">
        <v>0.30549443440000001</v>
      </c>
      <c r="E15" s="333">
        <v>-2.3183990000000001E-3</v>
      </c>
      <c r="F15" s="333">
        <v>-1.4428641000000001E-2</v>
      </c>
      <c r="G15" s="246">
        <v>757</v>
      </c>
    </row>
    <row r="16" spans="1:17" ht="12.75" customHeight="1" x14ac:dyDescent="0.2">
      <c r="B16" s="440"/>
      <c r="C16" s="306" t="s">
        <v>170</v>
      </c>
      <c r="D16" s="334">
        <v>0.33988902269999999</v>
      </c>
      <c r="E16" s="335">
        <v>-2.6697400000000001E-4</v>
      </c>
      <c r="F16" s="335">
        <v>-1.0783272E-2</v>
      </c>
      <c r="G16" s="248">
        <v>707</v>
      </c>
    </row>
    <row r="17" spans="1:7" ht="12.75" customHeight="1" x14ac:dyDescent="0.2">
      <c r="B17" s="125"/>
      <c r="C17" s="306"/>
      <c r="D17" s="334"/>
      <c r="E17" s="335"/>
      <c r="F17" s="335"/>
      <c r="G17" s="248"/>
    </row>
    <row r="18" spans="1:7" ht="12.75" customHeight="1" x14ac:dyDescent="0.2">
      <c r="A18" s="67"/>
      <c r="B18" s="415">
        <v>2013</v>
      </c>
      <c r="C18" s="305" t="s">
        <v>36</v>
      </c>
      <c r="D18" s="83">
        <v>0.38756283889999998</v>
      </c>
      <c r="E18" s="86">
        <v>2.1099943600000001E-2</v>
      </c>
      <c r="F18" s="86">
        <v>2.0902158000000001E-2</v>
      </c>
      <c r="G18" s="41">
        <v>784</v>
      </c>
    </row>
    <row r="19" spans="1:7" ht="12.75" customHeight="1" x14ac:dyDescent="0.2">
      <c r="A19" s="67"/>
      <c r="B19" s="415"/>
      <c r="C19" s="305" t="s">
        <v>37</v>
      </c>
      <c r="D19" s="83">
        <v>0.27989219129999998</v>
      </c>
      <c r="E19" s="86">
        <v>-4.4523979999999998E-3</v>
      </c>
      <c r="F19" s="86">
        <v>-2.4868813E-2</v>
      </c>
      <c r="G19" s="41">
        <v>859</v>
      </c>
    </row>
    <row r="20" spans="1:7" ht="12.75" customHeight="1" x14ac:dyDescent="0.2">
      <c r="A20" s="67"/>
      <c r="B20" s="415"/>
      <c r="C20" s="306" t="s">
        <v>171</v>
      </c>
      <c r="D20" s="84">
        <v>0.3389439903</v>
      </c>
      <c r="E20" s="87">
        <v>9.5617437E-3</v>
      </c>
      <c r="F20" s="87">
        <v>1.9540127E-3</v>
      </c>
      <c r="G20" s="42">
        <v>810</v>
      </c>
    </row>
    <row r="21" spans="1:7" ht="12.75" customHeight="1" x14ac:dyDescent="0.2">
      <c r="B21" s="47"/>
      <c r="C21" s="262"/>
      <c r="D21" s="83"/>
      <c r="E21" s="86"/>
      <c r="F21" s="86"/>
      <c r="G21" s="41"/>
    </row>
    <row r="22" spans="1:7" ht="12.75" customHeight="1" x14ac:dyDescent="0.2">
      <c r="B22" s="411">
        <v>2015</v>
      </c>
      <c r="C22" s="181" t="s">
        <v>36</v>
      </c>
      <c r="D22" s="83">
        <v>0.3896798232</v>
      </c>
      <c r="E22" s="86">
        <v>8.9428004199999994E-2</v>
      </c>
      <c r="F22" s="86">
        <v>8.1577616899999997E-2</v>
      </c>
      <c r="G22" s="41">
        <v>966</v>
      </c>
    </row>
    <row r="23" spans="1:7" ht="12.75" customHeight="1" x14ac:dyDescent="0.2">
      <c r="B23" s="411"/>
      <c r="C23" s="181" t="s">
        <v>37</v>
      </c>
      <c r="D23" s="83">
        <v>0.42053422239999999</v>
      </c>
      <c r="E23" s="86">
        <v>3.4277761300000001E-2</v>
      </c>
      <c r="F23" s="86">
        <v>9.2521650999999993E-3</v>
      </c>
      <c r="G23" s="41">
        <v>962</v>
      </c>
    </row>
    <row r="24" spans="1:7" ht="12.75" customHeight="1" x14ac:dyDescent="0.2">
      <c r="B24" s="412"/>
      <c r="C24" s="307" t="s">
        <v>293</v>
      </c>
      <c r="D24" s="302">
        <v>0.40240010380000002</v>
      </c>
      <c r="E24" s="303">
        <v>6.6691325400000001E-2</v>
      </c>
      <c r="F24" s="303">
        <v>5.3510996300000002E-2</v>
      </c>
      <c r="G24" s="43">
        <v>964</v>
      </c>
    </row>
    <row r="25" spans="1:7" ht="12.75" customHeight="1" x14ac:dyDescent="0.2"/>
    <row r="26" spans="1:7" ht="12.75" customHeight="1" x14ac:dyDescent="0.2"/>
    <row r="27" spans="1:7" ht="12.75" customHeight="1" x14ac:dyDescent="0.2"/>
    <row r="28" spans="1:7" ht="12.75" customHeight="1" x14ac:dyDescent="0.2"/>
    <row r="29" spans="1:7" ht="12.75" customHeight="1" x14ac:dyDescent="0.2"/>
    <row r="30" spans="1:7" ht="12.75" customHeight="1" x14ac:dyDescent="0.2"/>
    <row r="31" spans="1:7" ht="12.75" customHeight="1" x14ac:dyDescent="0.25">
      <c r="C31" s="28"/>
    </row>
    <row r="32" spans="1:7" ht="12.75" customHeight="1" x14ac:dyDescent="0.25">
      <c r="C32"/>
    </row>
    <row r="33" ht="12.75" customHeight="1" x14ac:dyDescent="0.2"/>
    <row r="34" ht="12.75" customHeight="1" x14ac:dyDescent="0.2"/>
    <row r="35" ht="12.75" customHeight="1" x14ac:dyDescent="0.2"/>
    <row r="36" ht="12.75" customHeight="1" x14ac:dyDescent="0.2"/>
    <row r="37" ht="12.75" customHeight="1" x14ac:dyDescent="0.2"/>
    <row r="38" ht="12.75" customHeight="1" x14ac:dyDescent="0.2"/>
    <row r="39" ht="12.75" customHeight="1" x14ac:dyDescent="0.2"/>
    <row r="40" ht="12.75" customHeight="1" x14ac:dyDescent="0.2"/>
    <row r="41" ht="12.75" customHeight="1" x14ac:dyDescent="0.2"/>
    <row r="42" ht="12.75" customHeight="1" x14ac:dyDescent="0.2"/>
    <row r="43" ht="12.75" customHeight="1" x14ac:dyDescent="0.2"/>
    <row r="44" ht="12.75" customHeight="1" x14ac:dyDescent="0.2"/>
    <row r="45" ht="12.75" customHeight="1" x14ac:dyDescent="0.2"/>
    <row r="46" ht="12.75" customHeight="1" x14ac:dyDescent="0.2"/>
    <row r="47" ht="12.75" customHeight="1" x14ac:dyDescent="0.2"/>
    <row r="48" ht="12.75" customHeight="1" x14ac:dyDescent="0.2"/>
    <row r="49" ht="12.75" customHeight="1" x14ac:dyDescent="0.2"/>
    <row r="50" ht="12.75" customHeight="1" x14ac:dyDescent="0.2"/>
    <row r="51" ht="12.75" customHeight="1" x14ac:dyDescent="0.2"/>
    <row r="52" ht="12.75" customHeight="1" x14ac:dyDescent="0.2"/>
    <row r="53" ht="12.75" customHeight="1" x14ac:dyDescent="0.2"/>
    <row r="54" ht="12.75" customHeight="1" x14ac:dyDescent="0.2"/>
    <row r="55" ht="12.75" customHeight="1" x14ac:dyDescent="0.2"/>
    <row r="56" ht="12.75" customHeight="1" x14ac:dyDescent="0.2"/>
    <row r="57" ht="12.75" customHeight="1" x14ac:dyDescent="0.2"/>
    <row r="58" ht="12.75" customHeight="1" x14ac:dyDescent="0.2"/>
    <row r="59" ht="12.75" customHeight="1" x14ac:dyDescent="0.2"/>
    <row r="60" ht="12.75" customHeight="1" x14ac:dyDescent="0.2"/>
    <row r="61" ht="12.75" customHeight="1" x14ac:dyDescent="0.2"/>
    <row r="62" ht="12.75" customHeight="1" x14ac:dyDescent="0.2"/>
    <row r="63" ht="12.75" customHeight="1" x14ac:dyDescent="0.2"/>
    <row r="64"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sheetData>
  <mergeCells count="6">
    <mergeCell ref="B6:B8"/>
    <mergeCell ref="B10:B12"/>
    <mergeCell ref="B14:B16"/>
    <mergeCell ref="B22:B24"/>
    <mergeCell ref="B1:G1"/>
    <mergeCell ref="B18:B20"/>
  </mergeCells>
  <pageMargins left="0.7" right="0.7" top="0.75" bottom="0.75" header="0.3" footer="0.3"/>
  <drawing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Q78"/>
  <sheetViews>
    <sheetView showGridLines="0" workbookViewId="0"/>
  </sheetViews>
  <sheetFormatPr defaultRowHeight="11.25" x14ac:dyDescent="0.2"/>
  <cols>
    <col min="1" max="1" width="24.140625" style="118" customWidth="1"/>
    <col min="2" max="2" width="11.42578125" style="11" customWidth="1"/>
    <col min="3" max="17" width="12.28515625" style="11" customWidth="1"/>
    <col min="18" max="20" width="11.42578125" style="11" customWidth="1"/>
    <col min="21" max="16384" width="9.140625" style="11"/>
  </cols>
  <sheetData>
    <row r="1" spans="1:17" s="147" customFormat="1" ht="21.75" customHeight="1" x14ac:dyDescent="0.35">
      <c r="A1" s="381" t="s">
        <v>193</v>
      </c>
      <c r="B1" s="460" t="s">
        <v>12</v>
      </c>
      <c r="C1" s="462"/>
      <c r="D1" s="462"/>
      <c r="E1" s="463"/>
      <c r="F1" s="463"/>
      <c r="G1" s="463"/>
      <c r="H1" s="463"/>
      <c r="I1" s="463"/>
      <c r="J1" s="463"/>
      <c r="K1" s="463"/>
      <c r="L1" s="463"/>
      <c r="M1" s="463"/>
      <c r="N1" s="463"/>
      <c r="O1" s="463"/>
      <c r="P1" s="463"/>
      <c r="Q1" s="463"/>
    </row>
    <row r="2" spans="1:17" ht="12.75" customHeight="1" x14ac:dyDescent="0.2"/>
    <row r="3" spans="1:17" s="14" customFormat="1" ht="12.75" customHeight="1" x14ac:dyDescent="0.2">
      <c r="A3" s="118"/>
      <c r="B3" s="93" t="s">
        <v>453</v>
      </c>
      <c r="C3" s="90" t="s">
        <v>145</v>
      </c>
      <c r="D3" s="90"/>
      <c r="E3" s="90"/>
      <c r="F3" s="90"/>
      <c r="G3" s="90"/>
      <c r="H3" s="90"/>
      <c r="I3" s="90"/>
      <c r="J3" s="90"/>
      <c r="K3" s="90"/>
      <c r="L3" s="90"/>
      <c r="M3" s="90"/>
      <c r="N3" s="90"/>
      <c r="O3" s="90"/>
      <c r="P3" s="90"/>
      <c r="Q3" s="90"/>
    </row>
    <row r="4" spans="1:17" ht="21.75" customHeight="1" x14ac:dyDescent="0.2">
      <c r="B4" s="23" t="s">
        <v>50</v>
      </c>
      <c r="C4" s="220" t="s">
        <v>22</v>
      </c>
      <c r="D4" s="220" t="s">
        <v>71</v>
      </c>
      <c r="E4" s="220" t="s">
        <v>517</v>
      </c>
      <c r="F4" s="220" t="s">
        <v>70</v>
      </c>
      <c r="G4" s="220" t="s">
        <v>200</v>
      </c>
      <c r="H4" s="220" t="s">
        <v>518</v>
      </c>
      <c r="I4" s="220" t="s">
        <v>202</v>
      </c>
      <c r="J4" s="220" t="s">
        <v>69</v>
      </c>
      <c r="K4" s="220" t="s">
        <v>68</v>
      </c>
      <c r="L4" s="220" t="s">
        <v>203</v>
      </c>
      <c r="M4" s="220" t="s">
        <v>544</v>
      </c>
      <c r="N4" s="220" t="s">
        <v>67</v>
      </c>
      <c r="O4" s="220" t="s">
        <v>66</v>
      </c>
      <c r="P4" s="220" t="s">
        <v>30</v>
      </c>
      <c r="Q4" s="220" t="s">
        <v>20</v>
      </c>
    </row>
    <row r="5" spans="1:17" ht="12.75" customHeight="1" x14ac:dyDescent="0.2">
      <c r="B5" s="255">
        <v>1997</v>
      </c>
      <c r="C5" s="272">
        <v>975</v>
      </c>
      <c r="D5" s="272">
        <v>3</v>
      </c>
      <c r="E5" s="272">
        <v>0</v>
      </c>
      <c r="F5" s="272">
        <v>-164</v>
      </c>
      <c r="G5" s="272">
        <v>-205</v>
      </c>
      <c r="H5" s="272">
        <v>-761</v>
      </c>
      <c r="I5" s="272">
        <v>-153</v>
      </c>
      <c r="J5" s="272">
        <v>5</v>
      </c>
      <c r="K5" s="272">
        <v>-25</v>
      </c>
      <c r="L5" s="272">
        <v>-172</v>
      </c>
      <c r="M5" s="272">
        <v>47</v>
      </c>
      <c r="N5" s="272">
        <v>0</v>
      </c>
      <c r="O5" s="272">
        <v>-125</v>
      </c>
      <c r="P5" s="272">
        <v>18</v>
      </c>
      <c r="Q5" s="272">
        <v>484</v>
      </c>
    </row>
    <row r="6" spans="1:17" ht="12.75" customHeight="1" x14ac:dyDescent="0.2">
      <c r="B6" s="255">
        <v>1998</v>
      </c>
      <c r="C6" s="272">
        <v>994</v>
      </c>
      <c r="D6" s="272">
        <v>3</v>
      </c>
      <c r="E6" s="272">
        <v>1</v>
      </c>
      <c r="F6" s="272">
        <v>-180</v>
      </c>
      <c r="G6" s="272">
        <v>-85</v>
      </c>
      <c r="H6" s="272">
        <v>-743</v>
      </c>
      <c r="I6" s="272">
        <v>-9</v>
      </c>
      <c r="J6" s="272">
        <v>5</v>
      </c>
      <c r="K6" s="272">
        <v>-14</v>
      </c>
      <c r="L6" s="272">
        <v>-17</v>
      </c>
      <c r="M6" s="272">
        <v>99</v>
      </c>
      <c r="N6" s="272">
        <v>-3</v>
      </c>
      <c r="O6" s="272">
        <v>78</v>
      </c>
      <c r="P6" s="272">
        <v>17</v>
      </c>
      <c r="Q6" s="272">
        <v>505</v>
      </c>
    </row>
    <row r="7" spans="1:17" ht="12.75" customHeight="1" x14ac:dyDescent="0.2">
      <c r="B7" s="255">
        <v>1999</v>
      </c>
      <c r="C7" s="272">
        <v>1190</v>
      </c>
      <c r="D7" s="272">
        <v>6</v>
      </c>
      <c r="E7" s="272">
        <v>94</v>
      </c>
      <c r="F7" s="272">
        <v>-289</v>
      </c>
      <c r="G7" s="272">
        <v>-112</v>
      </c>
      <c r="H7" s="272">
        <v>-941</v>
      </c>
      <c r="I7" s="272">
        <v>-54</v>
      </c>
      <c r="J7" s="272">
        <v>17</v>
      </c>
      <c r="K7" s="272">
        <v>-32</v>
      </c>
      <c r="L7" s="272">
        <v>-69</v>
      </c>
      <c r="M7" s="272">
        <v>28</v>
      </c>
      <c r="N7" s="272">
        <v>-7</v>
      </c>
      <c r="O7" s="272">
        <v>-47</v>
      </c>
      <c r="P7" s="272">
        <v>19</v>
      </c>
      <c r="Q7" s="272">
        <v>739</v>
      </c>
    </row>
    <row r="8" spans="1:17" ht="12.75" customHeight="1" x14ac:dyDescent="0.2">
      <c r="B8" s="255">
        <v>2000</v>
      </c>
      <c r="C8" s="272">
        <v>1527</v>
      </c>
      <c r="D8" s="272">
        <v>25</v>
      </c>
      <c r="E8" s="272">
        <v>14</v>
      </c>
      <c r="F8" s="272">
        <v>-327</v>
      </c>
      <c r="G8" s="272">
        <v>-156</v>
      </c>
      <c r="H8" s="272">
        <v>-1126</v>
      </c>
      <c r="I8" s="272">
        <v>-44</v>
      </c>
      <c r="J8" s="272">
        <v>20</v>
      </c>
      <c r="K8" s="272">
        <v>-86</v>
      </c>
      <c r="L8" s="272">
        <v>-111</v>
      </c>
      <c r="M8" s="272">
        <v>-17</v>
      </c>
      <c r="N8" s="272">
        <v>1</v>
      </c>
      <c r="O8" s="272">
        <v>-127</v>
      </c>
      <c r="P8" s="272">
        <v>17</v>
      </c>
      <c r="Q8" s="272">
        <v>796</v>
      </c>
    </row>
    <row r="9" spans="1:17" ht="12.75" customHeight="1" x14ac:dyDescent="0.2">
      <c r="B9" s="255">
        <v>2001</v>
      </c>
      <c r="C9" s="272">
        <v>11907</v>
      </c>
      <c r="D9" s="272">
        <v>18</v>
      </c>
      <c r="E9" s="272">
        <v>-41</v>
      </c>
      <c r="F9" s="272">
        <v>-3021</v>
      </c>
      <c r="G9" s="272">
        <v>-704</v>
      </c>
      <c r="H9" s="272">
        <v>-8009</v>
      </c>
      <c r="I9" s="272">
        <v>150</v>
      </c>
      <c r="J9" s="272">
        <v>282</v>
      </c>
      <c r="K9" s="272">
        <v>-814</v>
      </c>
      <c r="L9" s="272">
        <v>-382</v>
      </c>
      <c r="M9" s="272">
        <v>-39</v>
      </c>
      <c r="N9" s="272">
        <v>-37</v>
      </c>
      <c r="O9" s="272">
        <v>-458</v>
      </c>
      <c r="P9" s="272">
        <v>23</v>
      </c>
      <c r="Q9" s="272">
        <v>7389</v>
      </c>
    </row>
    <row r="10" spans="1:17" ht="12.75" customHeight="1" x14ac:dyDescent="0.2">
      <c r="B10" s="255">
        <v>2002</v>
      </c>
      <c r="C10" s="272">
        <v>13086</v>
      </c>
      <c r="D10" s="272">
        <v>30</v>
      </c>
      <c r="E10" s="272">
        <v>-891</v>
      </c>
      <c r="F10" s="272">
        <v>-3957</v>
      </c>
      <c r="G10" s="272">
        <v>-817</v>
      </c>
      <c r="H10" s="272">
        <v>-8209</v>
      </c>
      <c r="I10" s="272">
        <v>-759</v>
      </c>
      <c r="J10" s="272">
        <v>234</v>
      </c>
      <c r="K10" s="272">
        <v>-818</v>
      </c>
      <c r="L10" s="272">
        <v>-1344</v>
      </c>
      <c r="M10" s="272">
        <v>-3</v>
      </c>
      <c r="N10" s="272">
        <v>-84</v>
      </c>
      <c r="O10" s="272">
        <v>-1431</v>
      </c>
      <c r="P10" s="272">
        <v>21</v>
      </c>
      <c r="Q10" s="272">
        <v>8292</v>
      </c>
    </row>
    <row r="11" spans="1:17" ht="12.75" customHeight="1" x14ac:dyDescent="0.2">
      <c r="B11" s="255">
        <v>2003</v>
      </c>
      <c r="C11" s="272">
        <v>13457</v>
      </c>
      <c r="D11" s="272">
        <v>51</v>
      </c>
      <c r="E11" s="272">
        <v>-83</v>
      </c>
      <c r="F11" s="272">
        <v>-3603</v>
      </c>
      <c r="G11" s="272">
        <v>-894</v>
      </c>
      <c r="H11" s="272">
        <v>-8713</v>
      </c>
      <c r="I11" s="272">
        <v>215</v>
      </c>
      <c r="J11" s="272">
        <v>208</v>
      </c>
      <c r="K11" s="272">
        <v>-685</v>
      </c>
      <c r="L11" s="272">
        <v>-262</v>
      </c>
      <c r="M11" s="272">
        <v>-235</v>
      </c>
      <c r="N11" s="272">
        <v>71</v>
      </c>
      <c r="O11" s="272">
        <v>-427</v>
      </c>
      <c r="P11" s="272">
        <v>21</v>
      </c>
      <c r="Q11" s="272">
        <v>7832</v>
      </c>
    </row>
    <row r="12" spans="1:17" ht="12.75" customHeight="1" x14ac:dyDescent="0.2">
      <c r="B12" s="255">
        <v>2004</v>
      </c>
      <c r="C12" s="272">
        <v>13031</v>
      </c>
      <c r="D12" s="272">
        <v>461</v>
      </c>
      <c r="E12" s="272">
        <v>0</v>
      </c>
      <c r="F12" s="272">
        <v>-3500</v>
      </c>
      <c r="G12" s="272">
        <v>-868</v>
      </c>
      <c r="H12" s="272">
        <v>-8561</v>
      </c>
      <c r="I12" s="272">
        <v>563</v>
      </c>
      <c r="J12" s="272">
        <v>134</v>
      </c>
      <c r="K12" s="272">
        <v>-551</v>
      </c>
      <c r="L12" s="272">
        <v>146</v>
      </c>
      <c r="M12" s="272">
        <v>16</v>
      </c>
      <c r="N12" s="272">
        <v>-2</v>
      </c>
      <c r="O12" s="272">
        <v>160</v>
      </c>
      <c r="P12" s="272">
        <v>22</v>
      </c>
      <c r="Q12" s="272">
        <v>7595</v>
      </c>
    </row>
    <row r="13" spans="1:17" ht="12.75" customHeight="1" x14ac:dyDescent="0.2">
      <c r="B13" s="255">
        <v>2005</v>
      </c>
      <c r="C13" s="272">
        <v>13268</v>
      </c>
      <c r="D13" s="272">
        <v>103</v>
      </c>
      <c r="E13" s="272">
        <v>0</v>
      </c>
      <c r="F13" s="272">
        <v>-3340</v>
      </c>
      <c r="G13" s="272">
        <v>-895</v>
      </c>
      <c r="H13" s="272">
        <v>-8146</v>
      </c>
      <c r="I13" s="272">
        <v>991</v>
      </c>
      <c r="J13" s="272">
        <v>95</v>
      </c>
      <c r="K13" s="272">
        <v>-436</v>
      </c>
      <c r="L13" s="272">
        <v>650</v>
      </c>
      <c r="M13" s="272">
        <v>-167</v>
      </c>
      <c r="N13" s="272">
        <v>897</v>
      </c>
      <c r="O13" s="272">
        <v>1381</v>
      </c>
      <c r="P13" s="272">
        <v>25</v>
      </c>
      <c r="Q13" s="272">
        <v>7248</v>
      </c>
    </row>
    <row r="14" spans="1:17" ht="12.75" customHeight="1" x14ac:dyDescent="0.2">
      <c r="B14" s="255">
        <v>2006</v>
      </c>
      <c r="C14" s="272">
        <v>13928</v>
      </c>
      <c r="D14" s="272">
        <v>71</v>
      </c>
      <c r="E14" s="272">
        <v>0</v>
      </c>
      <c r="F14" s="272">
        <v>-3712</v>
      </c>
      <c r="G14" s="272">
        <v>-1114</v>
      </c>
      <c r="H14" s="272">
        <v>-8165</v>
      </c>
      <c r="I14" s="272">
        <v>1008</v>
      </c>
      <c r="J14" s="272">
        <v>250</v>
      </c>
      <c r="K14" s="272">
        <v>-408</v>
      </c>
      <c r="L14" s="272">
        <v>849</v>
      </c>
      <c r="M14" s="272">
        <v>-88</v>
      </c>
      <c r="N14" s="272">
        <v>-181</v>
      </c>
      <c r="O14" s="272">
        <v>579</v>
      </c>
      <c r="P14" s="272">
        <v>27</v>
      </c>
      <c r="Q14" s="272">
        <v>7397</v>
      </c>
    </row>
    <row r="15" spans="1:17" ht="12.75" customHeight="1" x14ac:dyDescent="0.2">
      <c r="B15" s="255">
        <v>2007</v>
      </c>
      <c r="C15" s="272">
        <v>15117</v>
      </c>
      <c r="D15" s="272">
        <v>139</v>
      </c>
      <c r="E15" s="272">
        <v>0</v>
      </c>
      <c r="F15" s="272">
        <v>-3963</v>
      </c>
      <c r="G15" s="272">
        <v>-985</v>
      </c>
      <c r="H15" s="272">
        <v>-9038</v>
      </c>
      <c r="I15" s="272">
        <v>1269</v>
      </c>
      <c r="J15" s="272">
        <v>181</v>
      </c>
      <c r="K15" s="272">
        <v>-454</v>
      </c>
      <c r="L15" s="272">
        <v>996</v>
      </c>
      <c r="M15" s="272">
        <v>-136</v>
      </c>
      <c r="N15" s="272">
        <v>-129</v>
      </c>
      <c r="O15" s="272">
        <v>732</v>
      </c>
      <c r="P15" s="272">
        <v>31</v>
      </c>
      <c r="Q15" s="272">
        <v>7702</v>
      </c>
    </row>
    <row r="16" spans="1:17" ht="12.75" customHeight="1" x14ac:dyDescent="0.2">
      <c r="B16" s="255">
        <v>2008</v>
      </c>
      <c r="C16" s="272">
        <v>16610</v>
      </c>
      <c r="D16" s="272">
        <v>78</v>
      </c>
      <c r="E16" s="272">
        <v>0</v>
      </c>
      <c r="F16" s="272">
        <v>-4418</v>
      </c>
      <c r="G16" s="272">
        <v>-1039</v>
      </c>
      <c r="H16" s="272">
        <v>-10132</v>
      </c>
      <c r="I16" s="272">
        <v>1099</v>
      </c>
      <c r="J16" s="272">
        <v>212</v>
      </c>
      <c r="K16" s="272">
        <v>-547</v>
      </c>
      <c r="L16" s="272">
        <v>765</v>
      </c>
      <c r="M16" s="272">
        <v>-138</v>
      </c>
      <c r="N16" s="272">
        <v>-207</v>
      </c>
      <c r="O16" s="272">
        <v>420</v>
      </c>
      <c r="P16" s="272">
        <v>32</v>
      </c>
      <c r="Q16" s="272">
        <v>8379</v>
      </c>
    </row>
    <row r="17" spans="2:17" ht="12.75" customHeight="1" x14ac:dyDescent="0.2">
      <c r="B17" s="187">
        <v>2009</v>
      </c>
      <c r="C17" s="312">
        <v>16420</v>
      </c>
      <c r="D17" s="312">
        <v>104</v>
      </c>
      <c r="E17" s="312">
        <v>0</v>
      </c>
      <c r="F17" s="312">
        <v>-4777</v>
      </c>
      <c r="G17" s="312">
        <v>-1106</v>
      </c>
      <c r="H17" s="312">
        <v>-10167</v>
      </c>
      <c r="I17" s="312">
        <v>474</v>
      </c>
      <c r="J17" s="312">
        <v>173</v>
      </c>
      <c r="K17" s="312">
        <v>-335</v>
      </c>
      <c r="L17" s="312">
        <v>312</v>
      </c>
      <c r="M17" s="312">
        <v>-89</v>
      </c>
      <c r="N17" s="312">
        <v>-91</v>
      </c>
      <c r="O17" s="312">
        <v>133</v>
      </c>
      <c r="P17" s="312">
        <v>35</v>
      </c>
      <c r="Q17" s="312">
        <v>8492</v>
      </c>
    </row>
    <row r="18" spans="2:17" ht="12.75" customHeight="1" x14ac:dyDescent="0.2">
      <c r="B18" s="255">
        <v>2010</v>
      </c>
      <c r="C18" s="272">
        <v>16791</v>
      </c>
      <c r="D18" s="272">
        <v>155</v>
      </c>
      <c r="E18" s="272">
        <v>0</v>
      </c>
      <c r="F18" s="272">
        <v>-5272</v>
      </c>
      <c r="G18" s="272">
        <v>-1233</v>
      </c>
      <c r="H18" s="272">
        <v>-10362</v>
      </c>
      <c r="I18" s="272">
        <v>79</v>
      </c>
      <c r="J18" s="272">
        <v>196</v>
      </c>
      <c r="K18" s="272">
        <v>-522</v>
      </c>
      <c r="L18" s="272">
        <v>-247</v>
      </c>
      <c r="M18" s="272">
        <v>-100</v>
      </c>
      <c r="N18" s="272">
        <v>-99</v>
      </c>
      <c r="O18" s="272">
        <v>-446</v>
      </c>
      <c r="P18" s="272">
        <v>36</v>
      </c>
      <c r="Q18" s="272">
        <v>9500</v>
      </c>
    </row>
    <row r="19" spans="2:17" ht="12.75" customHeight="1" x14ac:dyDescent="0.2">
      <c r="B19" s="255">
        <v>2011</v>
      </c>
      <c r="C19" s="272">
        <v>16321</v>
      </c>
      <c r="D19" s="272">
        <v>490</v>
      </c>
      <c r="E19" s="272">
        <v>0</v>
      </c>
      <c r="F19" s="272">
        <v>-4790</v>
      </c>
      <c r="G19" s="272">
        <v>-1195</v>
      </c>
      <c r="H19" s="272">
        <v>-11002</v>
      </c>
      <c r="I19" s="272">
        <v>-176</v>
      </c>
      <c r="J19" s="272">
        <v>170</v>
      </c>
      <c r="K19" s="272">
        <v>-363</v>
      </c>
      <c r="L19" s="272">
        <v>-368</v>
      </c>
      <c r="M19" s="272">
        <v>-160</v>
      </c>
      <c r="N19" s="272">
        <v>28</v>
      </c>
      <c r="O19" s="272">
        <v>-500</v>
      </c>
      <c r="P19" s="272">
        <v>39</v>
      </c>
      <c r="Q19" s="272">
        <v>8210</v>
      </c>
    </row>
    <row r="20" spans="2:17" ht="12.75" customHeight="1" x14ac:dyDescent="0.2">
      <c r="B20" s="255">
        <v>2012</v>
      </c>
      <c r="C20" s="272">
        <v>15475</v>
      </c>
      <c r="D20" s="272">
        <v>420</v>
      </c>
      <c r="E20" s="272">
        <v>0</v>
      </c>
      <c r="F20" s="272">
        <v>-4563</v>
      </c>
      <c r="G20" s="272">
        <v>-1386</v>
      </c>
      <c r="H20" s="272">
        <v>-9357</v>
      </c>
      <c r="I20" s="272">
        <v>589</v>
      </c>
      <c r="J20" s="272">
        <v>657</v>
      </c>
      <c r="K20" s="272">
        <v>-328</v>
      </c>
      <c r="L20" s="272">
        <v>918</v>
      </c>
      <c r="M20" s="272">
        <v>-222</v>
      </c>
      <c r="N20" s="272">
        <v>15</v>
      </c>
      <c r="O20" s="272">
        <v>711</v>
      </c>
      <c r="P20" s="272">
        <v>45</v>
      </c>
      <c r="Q20" s="272">
        <v>7738</v>
      </c>
    </row>
    <row r="21" spans="2:17" ht="12.75" customHeight="1" x14ac:dyDescent="0.2">
      <c r="B21" s="255">
        <v>2013</v>
      </c>
      <c r="C21" s="272">
        <v>16467</v>
      </c>
      <c r="D21" s="272">
        <v>383</v>
      </c>
      <c r="E21" s="272">
        <v>0</v>
      </c>
      <c r="F21" s="272">
        <v>-4626</v>
      </c>
      <c r="G21" s="272">
        <v>-1699</v>
      </c>
      <c r="H21" s="272">
        <v>-10492</v>
      </c>
      <c r="I21" s="272">
        <v>32</v>
      </c>
      <c r="J21" s="272">
        <v>193</v>
      </c>
      <c r="K21" s="272">
        <v>-496</v>
      </c>
      <c r="L21" s="272">
        <v>-270</v>
      </c>
      <c r="M21" s="272">
        <v>-40</v>
      </c>
      <c r="N21" s="272">
        <v>-95</v>
      </c>
      <c r="O21" s="272">
        <v>-405</v>
      </c>
      <c r="P21" s="272">
        <v>47</v>
      </c>
      <c r="Q21" s="272">
        <v>7850</v>
      </c>
    </row>
    <row r="22" spans="2:17" ht="12.75" customHeight="1" x14ac:dyDescent="0.2">
      <c r="B22" s="255">
        <v>2014</v>
      </c>
      <c r="C22" s="272">
        <v>16630</v>
      </c>
      <c r="D22" s="272">
        <v>419</v>
      </c>
      <c r="E22" s="272">
        <v>0</v>
      </c>
      <c r="F22" s="272">
        <v>-4631</v>
      </c>
      <c r="G22" s="272">
        <v>-1615</v>
      </c>
      <c r="H22" s="272">
        <v>-10017</v>
      </c>
      <c r="I22" s="272">
        <v>786</v>
      </c>
      <c r="J22" s="272">
        <v>160</v>
      </c>
      <c r="K22" s="272">
        <v>-452</v>
      </c>
      <c r="L22" s="272">
        <v>494</v>
      </c>
      <c r="M22" s="272">
        <v>124</v>
      </c>
      <c r="N22" s="272">
        <v>-168</v>
      </c>
      <c r="O22" s="272">
        <v>450</v>
      </c>
      <c r="P22" s="272">
        <v>46</v>
      </c>
      <c r="Q22" s="272">
        <v>7502</v>
      </c>
    </row>
    <row r="23" spans="2:17" ht="12.75" customHeight="1" x14ac:dyDescent="0.2">
      <c r="B23" s="239">
        <v>2015</v>
      </c>
      <c r="C23" s="244">
        <v>16252</v>
      </c>
      <c r="D23" s="244">
        <v>364</v>
      </c>
      <c r="E23" s="244">
        <v>0</v>
      </c>
      <c r="F23" s="244">
        <v>-4581</v>
      </c>
      <c r="G23" s="244">
        <v>-1618</v>
      </c>
      <c r="H23" s="244">
        <v>-9547</v>
      </c>
      <c r="I23" s="244">
        <v>870</v>
      </c>
      <c r="J23" s="244">
        <v>418</v>
      </c>
      <c r="K23" s="244">
        <v>-172</v>
      </c>
      <c r="L23" s="244">
        <v>1116</v>
      </c>
      <c r="M23" s="244">
        <v>45</v>
      </c>
      <c r="N23" s="244">
        <v>-222</v>
      </c>
      <c r="O23" s="244">
        <v>939</v>
      </c>
      <c r="P23" s="244">
        <v>45</v>
      </c>
      <c r="Q23" s="244">
        <v>7330</v>
      </c>
    </row>
    <row r="24" spans="2:17" ht="12.75" customHeight="1" x14ac:dyDescent="0.2"/>
    <row r="25" spans="2:17" ht="12.75" customHeight="1" x14ac:dyDescent="0.2"/>
    <row r="26" spans="2:17" ht="12.75" customHeight="1" x14ac:dyDescent="0.2"/>
    <row r="27" spans="2:17" ht="12.75" customHeight="1" x14ac:dyDescent="0.2"/>
    <row r="28" spans="2:17" ht="12.75" customHeight="1" x14ac:dyDescent="0.2"/>
    <row r="29" spans="2:17" ht="12.75" customHeight="1" x14ac:dyDescent="0.25">
      <c r="C29" s="28"/>
    </row>
    <row r="30" spans="2:17" ht="12.75" customHeight="1" x14ac:dyDescent="0.25">
      <c r="C30"/>
    </row>
    <row r="31" spans="2:17" ht="12.75" customHeight="1" x14ac:dyDescent="0.2"/>
    <row r="32" spans="2:17" ht="12.75" customHeight="1" x14ac:dyDescent="0.2"/>
    <row r="33" ht="12.75" customHeight="1" x14ac:dyDescent="0.2"/>
    <row r="34" ht="12.75" customHeight="1" x14ac:dyDescent="0.2"/>
    <row r="35" ht="12.75" customHeight="1" x14ac:dyDescent="0.2"/>
    <row r="36" ht="12.75" customHeight="1" x14ac:dyDescent="0.2"/>
    <row r="37" ht="12.75" customHeight="1" x14ac:dyDescent="0.2"/>
    <row r="38" ht="12.75" customHeight="1" x14ac:dyDescent="0.2"/>
    <row r="39" ht="12.75" customHeight="1" x14ac:dyDescent="0.2"/>
    <row r="40" ht="12.75" customHeight="1" x14ac:dyDescent="0.2"/>
    <row r="41" ht="12.75" customHeight="1" x14ac:dyDescent="0.2"/>
    <row r="42" ht="12.75" customHeight="1" x14ac:dyDescent="0.2"/>
    <row r="43" ht="12.75" customHeight="1" x14ac:dyDescent="0.2"/>
    <row r="44" ht="12.75" customHeight="1" x14ac:dyDescent="0.2"/>
    <row r="45" ht="12.75" customHeight="1" x14ac:dyDescent="0.2"/>
    <row r="46" ht="12.75" customHeight="1" x14ac:dyDescent="0.2"/>
    <row r="47" ht="12.75" customHeight="1" x14ac:dyDescent="0.2"/>
    <row r="48" ht="12.75" customHeight="1" x14ac:dyDescent="0.2"/>
    <row r="49" ht="12.75" customHeight="1" x14ac:dyDescent="0.2"/>
    <row r="50" ht="12.75" customHeight="1" x14ac:dyDescent="0.2"/>
    <row r="51" ht="12.75" customHeight="1" x14ac:dyDescent="0.2"/>
    <row r="52" ht="12.75" customHeight="1" x14ac:dyDescent="0.2"/>
    <row r="53" ht="12.75" customHeight="1" x14ac:dyDescent="0.2"/>
    <row r="54" ht="12.75" customHeight="1" x14ac:dyDescent="0.2"/>
    <row r="55" ht="12.75" customHeight="1" x14ac:dyDescent="0.2"/>
    <row r="56" ht="12.75" customHeight="1" x14ac:dyDescent="0.2"/>
    <row r="57" ht="12.75" customHeight="1" x14ac:dyDescent="0.2"/>
    <row r="58" ht="12.75" customHeight="1" x14ac:dyDescent="0.2"/>
    <row r="59" ht="12.75" customHeight="1" x14ac:dyDescent="0.2"/>
    <row r="60" ht="12.75" customHeight="1" x14ac:dyDescent="0.2"/>
    <row r="61" ht="12.75" customHeight="1" x14ac:dyDescent="0.2"/>
    <row r="62" ht="12.75" customHeight="1" x14ac:dyDescent="0.2"/>
    <row r="63" ht="12.75" customHeight="1" x14ac:dyDescent="0.2"/>
    <row r="64"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sheetData>
  <mergeCells count="1">
    <mergeCell ref="B1:Q1"/>
  </mergeCells>
  <pageMargins left="0.75" right="0.75" top="1" bottom="1" header="0.5" footer="0.5"/>
  <pageSetup paperSize="9" orientation="landscape" r:id="rId1"/>
  <headerFooter alignWithMargins="0"/>
  <drawing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AC78"/>
  <sheetViews>
    <sheetView showGridLines="0" workbookViewId="0"/>
  </sheetViews>
  <sheetFormatPr defaultRowHeight="11.25" x14ac:dyDescent="0.2"/>
  <cols>
    <col min="1" max="1" width="24.140625" style="118" customWidth="1"/>
    <col min="2" max="2" width="11.42578125" style="11" customWidth="1"/>
    <col min="3" max="6" width="12.28515625" style="11" customWidth="1"/>
    <col min="7" max="7" width="1.7109375" style="11" customWidth="1"/>
    <col min="8" max="8" width="12.28515625" style="11" customWidth="1"/>
    <col min="9" max="9" width="1.7109375" style="11" customWidth="1"/>
    <col min="10" max="11" width="12.28515625" style="11" customWidth="1"/>
    <col min="12" max="12" width="1.7109375" style="11" customWidth="1"/>
    <col min="13" max="13" width="12.28515625" style="11" customWidth="1"/>
    <col min="14" max="14" width="1.7109375" style="11" customWidth="1"/>
    <col min="15" max="15" width="12.28515625" style="11" customWidth="1"/>
    <col min="16" max="16" width="1.7109375" style="11" customWidth="1"/>
    <col min="17" max="17" width="12.28515625" style="11" customWidth="1"/>
    <col min="18" max="18" width="1.7109375" style="11" customWidth="1"/>
    <col min="19" max="19" width="12.28515625" style="11" customWidth="1"/>
    <col min="20" max="20" width="1.7109375" style="11" customWidth="1"/>
    <col min="21" max="21" width="12.28515625" style="11" customWidth="1"/>
    <col min="22" max="22" width="1.7109375" style="11" customWidth="1"/>
    <col min="23" max="24" width="12.28515625" style="11" customWidth="1"/>
    <col min="25" max="25" width="1.7109375" style="11" customWidth="1"/>
    <col min="26" max="27" width="12.28515625" style="11" customWidth="1"/>
    <col min="28" max="28" width="1.7109375" style="11" customWidth="1"/>
    <col min="29" max="29" width="12.28515625" style="11" customWidth="1"/>
    <col min="30" max="30" width="11.42578125" style="11" customWidth="1"/>
    <col min="31" max="16384" width="9.140625" style="11"/>
  </cols>
  <sheetData>
    <row r="1" spans="1:29" s="147" customFormat="1" ht="21.75" customHeight="1" x14ac:dyDescent="0.35">
      <c r="A1" s="381" t="s">
        <v>193</v>
      </c>
      <c r="B1" s="460" t="s">
        <v>12</v>
      </c>
      <c r="C1" s="462"/>
      <c r="D1" s="462"/>
      <c r="E1" s="463"/>
      <c r="F1" s="463"/>
      <c r="G1" s="463"/>
      <c r="H1" s="463"/>
      <c r="I1" s="463"/>
      <c r="J1" s="463"/>
      <c r="K1" s="463"/>
      <c r="L1" s="463"/>
      <c r="M1" s="463"/>
      <c r="N1" s="463"/>
      <c r="O1" s="463"/>
      <c r="P1" s="463"/>
      <c r="Q1" s="463"/>
      <c r="R1" s="463"/>
      <c r="S1" s="463"/>
      <c r="T1" s="463"/>
      <c r="U1" s="463"/>
      <c r="V1" s="463"/>
      <c r="W1" s="463"/>
      <c r="X1" s="463"/>
      <c r="Y1" s="463"/>
      <c r="Z1" s="463"/>
      <c r="AA1" s="464"/>
      <c r="AB1" s="464"/>
      <c r="AC1" s="464"/>
    </row>
    <row r="2" spans="1:29" ht="12.75" customHeight="1" x14ac:dyDescent="0.2"/>
    <row r="3" spans="1:29" s="14" customFormat="1" ht="12.75" customHeight="1" x14ac:dyDescent="0.2">
      <c r="A3" s="118"/>
      <c r="B3" s="93" t="s">
        <v>454</v>
      </c>
      <c r="C3" s="90" t="s">
        <v>146</v>
      </c>
      <c r="D3" s="90"/>
      <c r="E3" s="90"/>
      <c r="F3" s="90"/>
      <c r="G3" s="223"/>
      <c r="H3" s="90"/>
      <c r="I3" s="223"/>
      <c r="J3" s="90"/>
      <c r="K3" s="90"/>
      <c r="L3" s="223"/>
      <c r="M3" s="90"/>
      <c r="N3" s="223"/>
      <c r="O3" s="90"/>
      <c r="P3" s="223"/>
      <c r="Q3" s="90"/>
      <c r="R3" s="223"/>
      <c r="S3" s="90"/>
      <c r="T3" s="223"/>
      <c r="U3" s="90"/>
      <c r="V3" s="223"/>
      <c r="W3" s="90"/>
      <c r="X3" s="90"/>
      <c r="Y3" s="223"/>
      <c r="Z3" s="90"/>
      <c r="AA3" s="90"/>
      <c r="AB3" s="223"/>
      <c r="AC3" s="90"/>
    </row>
    <row r="4" spans="1:29" ht="12.75" customHeight="1" x14ac:dyDescent="0.2">
      <c r="B4" s="14"/>
      <c r="C4" s="188"/>
      <c r="D4" s="188"/>
      <c r="E4" s="188"/>
      <c r="F4" s="188"/>
      <c r="G4" s="188"/>
      <c r="H4" s="420" t="s">
        <v>519</v>
      </c>
      <c r="I4" s="219"/>
      <c r="J4" s="257"/>
      <c r="K4" s="257"/>
      <c r="L4" s="257"/>
      <c r="M4" s="420" t="s">
        <v>520</v>
      </c>
      <c r="N4" s="218"/>
      <c r="O4" s="420" t="s">
        <v>223</v>
      </c>
      <c r="P4" s="218"/>
      <c r="Q4" s="420" t="s">
        <v>224</v>
      </c>
      <c r="R4" s="218"/>
      <c r="S4" s="420" t="s">
        <v>225</v>
      </c>
      <c r="T4" s="218"/>
      <c r="U4" s="420" t="s">
        <v>226</v>
      </c>
      <c r="V4" s="219"/>
      <c r="W4" s="188"/>
      <c r="X4" s="188"/>
      <c r="Y4" s="188"/>
      <c r="Z4" s="188"/>
      <c r="AA4" s="188"/>
      <c r="AB4" s="188"/>
      <c r="AC4" s="420" t="s">
        <v>327</v>
      </c>
    </row>
    <row r="5" spans="1:29" ht="12.75" customHeight="1" x14ac:dyDescent="0.2">
      <c r="B5" s="14"/>
      <c r="C5" s="419" t="s">
        <v>78</v>
      </c>
      <c r="D5" s="419"/>
      <c r="E5" s="419"/>
      <c r="F5" s="419"/>
      <c r="G5" s="188"/>
      <c r="H5" s="421"/>
      <c r="I5" s="219"/>
      <c r="J5" s="419" t="s">
        <v>328</v>
      </c>
      <c r="K5" s="419"/>
      <c r="L5" s="188"/>
      <c r="M5" s="421"/>
      <c r="N5" s="219"/>
      <c r="O5" s="421"/>
      <c r="P5" s="219"/>
      <c r="Q5" s="421"/>
      <c r="R5" s="219"/>
      <c r="S5" s="421"/>
      <c r="T5" s="219"/>
      <c r="U5" s="421"/>
      <c r="V5" s="219"/>
      <c r="W5" s="419" t="s">
        <v>77</v>
      </c>
      <c r="X5" s="419"/>
      <c r="Y5" s="188"/>
      <c r="Z5" s="419" t="s">
        <v>76</v>
      </c>
      <c r="AA5" s="419"/>
      <c r="AB5" s="188"/>
      <c r="AC5" s="421"/>
    </row>
    <row r="6" spans="1:29" ht="12.75" customHeight="1" x14ac:dyDescent="0.2">
      <c r="B6" s="14"/>
      <c r="C6" s="425" t="s">
        <v>75</v>
      </c>
      <c r="D6" s="425" t="s">
        <v>74</v>
      </c>
      <c r="E6" s="425" t="s">
        <v>325</v>
      </c>
      <c r="F6" s="425" t="s">
        <v>326</v>
      </c>
      <c r="G6" s="188"/>
      <c r="H6" s="421"/>
      <c r="I6" s="219"/>
      <c r="J6" s="425" t="s">
        <v>221</v>
      </c>
      <c r="K6" s="425" t="s">
        <v>222</v>
      </c>
      <c r="L6" s="188"/>
      <c r="M6" s="421"/>
      <c r="N6" s="219"/>
      <c r="O6" s="421"/>
      <c r="P6" s="219"/>
      <c r="Q6" s="421"/>
      <c r="R6" s="219"/>
      <c r="S6" s="421"/>
      <c r="T6" s="219"/>
      <c r="U6" s="421"/>
      <c r="V6" s="219"/>
      <c r="W6" s="425" t="s">
        <v>73</v>
      </c>
      <c r="X6" s="423" t="s">
        <v>530</v>
      </c>
      <c r="Y6" s="188"/>
      <c r="Z6" s="425" t="s">
        <v>73</v>
      </c>
      <c r="AA6" s="423" t="s">
        <v>530</v>
      </c>
      <c r="AB6" s="188"/>
      <c r="AC6" s="421"/>
    </row>
    <row r="7" spans="1:29" ht="12.75" customHeight="1" x14ac:dyDescent="0.2">
      <c r="B7" s="15" t="s">
        <v>50</v>
      </c>
      <c r="C7" s="419"/>
      <c r="D7" s="419"/>
      <c r="E7" s="419"/>
      <c r="F7" s="419"/>
      <c r="G7" s="189"/>
      <c r="H7" s="422"/>
      <c r="I7" s="220"/>
      <c r="J7" s="419"/>
      <c r="K7" s="419"/>
      <c r="L7" s="189"/>
      <c r="M7" s="422"/>
      <c r="N7" s="220"/>
      <c r="O7" s="422"/>
      <c r="P7" s="220"/>
      <c r="Q7" s="422"/>
      <c r="R7" s="220"/>
      <c r="S7" s="422"/>
      <c r="T7" s="220"/>
      <c r="U7" s="422"/>
      <c r="V7" s="220"/>
      <c r="W7" s="419"/>
      <c r="X7" s="424"/>
      <c r="Y7" s="189"/>
      <c r="Z7" s="419"/>
      <c r="AA7" s="424"/>
      <c r="AB7" s="189"/>
      <c r="AC7" s="422"/>
    </row>
    <row r="8" spans="1:29" ht="12.75" customHeight="1" x14ac:dyDescent="0.2">
      <c r="B8" s="255">
        <v>1997</v>
      </c>
      <c r="C8" s="272" t="s">
        <v>72</v>
      </c>
      <c r="D8" s="272" t="s">
        <v>72</v>
      </c>
      <c r="E8" s="272" t="s">
        <v>72</v>
      </c>
      <c r="F8" s="272" t="s">
        <v>72</v>
      </c>
      <c r="G8" s="272"/>
      <c r="H8" s="272">
        <v>684</v>
      </c>
      <c r="I8" s="272"/>
      <c r="J8" s="272" t="s">
        <v>72</v>
      </c>
      <c r="K8" s="272" t="s">
        <v>72</v>
      </c>
      <c r="L8" s="272"/>
      <c r="M8" s="272">
        <v>162</v>
      </c>
      <c r="N8" s="272"/>
      <c r="O8" s="272">
        <v>846</v>
      </c>
      <c r="P8" s="272"/>
      <c r="Q8" s="272">
        <v>328</v>
      </c>
      <c r="R8" s="272"/>
      <c r="S8" s="272">
        <v>98</v>
      </c>
      <c r="T8" s="272"/>
      <c r="U8" s="272" t="s">
        <v>72</v>
      </c>
      <c r="V8" s="272"/>
      <c r="W8" s="272">
        <v>295</v>
      </c>
      <c r="X8" s="272" t="s">
        <v>72</v>
      </c>
      <c r="Y8" s="272"/>
      <c r="Z8" s="272">
        <v>108</v>
      </c>
      <c r="AA8" s="272" t="s">
        <v>72</v>
      </c>
      <c r="AB8" s="272"/>
      <c r="AC8" s="272">
        <v>846</v>
      </c>
    </row>
    <row r="9" spans="1:29" ht="12.75" customHeight="1" x14ac:dyDescent="0.2">
      <c r="B9" s="255">
        <v>1998</v>
      </c>
      <c r="C9" s="272">
        <v>28</v>
      </c>
      <c r="D9" s="272">
        <v>549</v>
      </c>
      <c r="E9" s="272">
        <v>476</v>
      </c>
      <c r="F9" s="272">
        <v>76</v>
      </c>
      <c r="G9" s="272"/>
      <c r="H9" s="272">
        <v>654</v>
      </c>
      <c r="I9" s="272"/>
      <c r="J9" s="272">
        <v>256</v>
      </c>
      <c r="K9" s="272">
        <v>8</v>
      </c>
      <c r="L9" s="272"/>
      <c r="M9" s="272">
        <v>264</v>
      </c>
      <c r="N9" s="272"/>
      <c r="O9" s="272">
        <v>918</v>
      </c>
      <c r="P9" s="272"/>
      <c r="Q9" s="272">
        <v>410</v>
      </c>
      <c r="R9" s="272"/>
      <c r="S9" s="272">
        <v>126</v>
      </c>
      <c r="T9" s="272"/>
      <c r="U9" s="272">
        <v>19</v>
      </c>
      <c r="V9" s="272"/>
      <c r="W9" s="272">
        <v>287</v>
      </c>
      <c r="X9" s="272">
        <v>0</v>
      </c>
      <c r="Y9" s="272"/>
      <c r="Z9" s="272">
        <v>76</v>
      </c>
      <c r="AA9" s="272">
        <v>3</v>
      </c>
      <c r="AB9" s="272"/>
      <c r="AC9" s="272">
        <v>918</v>
      </c>
    </row>
    <row r="10" spans="1:29" ht="12.75" customHeight="1" x14ac:dyDescent="0.2">
      <c r="B10" s="255">
        <v>1999</v>
      </c>
      <c r="C10" s="272">
        <v>2348</v>
      </c>
      <c r="D10" s="272">
        <v>846</v>
      </c>
      <c r="E10" s="272">
        <v>521</v>
      </c>
      <c r="F10" s="272">
        <v>54</v>
      </c>
      <c r="G10" s="272"/>
      <c r="H10" s="272">
        <v>3249</v>
      </c>
      <c r="I10" s="272"/>
      <c r="J10" s="272">
        <v>348</v>
      </c>
      <c r="K10" s="272">
        <v>379</v>
      </c>
      <c r="L10" s="272"/>
      <c r="M10" s="272">
        <v>727</v>
      </c>
      <c r="N10" s="272"/>
      <c r="O10" s="272">
        <v>3976</v>
      </c>
      <c r="P10" s="272"/>
      <c r="Q10" s="272">
        <v>654</v>
      </c>
      <c r="R10" s="272"/>
      <c r="S10" s="272">
        <v>97</v>
      </c>
      <c r="T10" s="272"/>
      <c r="U10" s="272">
        <v>71</v>
      </c>
      <c r="V10" s="272"/>
      <c r="W10" s="272">
        <v>930</v>
      </c>
      <c r="X10" s="272">
        <v>11</v>
      </c>
      <c r="Y10" s="272"/>
      <c r="Z10" s="272">
        <v>2224</v>
      </c>
      <c r="AA10" s="272">
        <v>6</v>
      </c>
      <c r="AB10" s="272"/>
      <c r="AC10" s="272">
        <v>3976</v>
      </c>
    </row>
    <row r="11" spans="1:29" ht="12.75" customHeight="1" x14ac:dyDescent="0.2">
      <c r="B11" s="255">
        <v>2000</v>
      </c>
      <c r="C11" s="272">
        <v>2315</v>
      </c>
      <c r="D11" s="272">
        <v>814</v>
      </c>
      <c r="E11" s="272">
        <v>588</v>
      </c>
      <c r="F11" s="272">
        <v>62</v>
      </c>
      <c r="G11" s="272"/>
      <c r="H11" s="272">
        <v>3191</v>
      </c>
      <c r="I11" s="272"/>
      <c r="J11" s="272">
        <v>534</v>
      </c>
      <c r="K11" s="272">
        <v>340</v>
      </c>
      <c r="L11" s="272"/>
      <c r="M11" s="272">
        <v>874</v>
      </c>
      <c r="N11" s="272"/>
      <c r="O11" s="272">
        <v>4065</v>
      </c>
      <c r="P11" s="272"/>
      <c r="Q11" s="272">
        <v>543</v>
      </c>
      <c r="R11" s="272"/>
      <c r="S11" s="272">
        <v>114</v>
      </c>
      <c r="T11" s="272"/>
      <c r="U11" s="272">
        <v>69</v>
      </c>
      <c r="V11" s="272"/>
      <c r="W11" s="272">
        <v>900</v>
      </c>
      <c r="X11" s="272">
        <v>6</v>
      </c>
      <c r="Y11" s="272"/>
      <c r="Z11" s="272">
        <v>2439</v>
      </c>
      <c r="AA11" s="272">
        <v>3</v>
      </c>
      <c r="AB11" s="272"/>
      <c r="AC11" s="272">
        <v>4065</v>
      </c>
    </row>
    <row r="12" spans="1:29" ht="12.75" customHeight="1" x14ac:dyDescent="0.2">
      <c r="B12" s="255">
        <v>2001</v>
      </c>
      <c r="C12" s="272">
        <v>2500</v>
      </c>
      <c r="D12" s="272">
        <v>7944</v>
      </c>
      <c r="E12" s="272">
        <v>7342</v>
      </c>
      <c r="F12" s="272">
        <v>2676</v>
      </c>
      <c r="G12" s="272"/>
      <c r="H12" s="272">
        <v>13120</v>
      </c>
      <c r="I12" s="272"/>
      <c r="J12" s="272">
        <v>2960</v>
      </c>
      <c r="K12" s="272">
        <v>1484</v>
      </c>
      <c r="L12" s="272"/>
      <c r="M12" s="272">
        <v>4444</v>
      </c>
      <c r="N12" s="272"/>
      <c r="O12" s="272">
        <v>17564</v>
      </c>
      <c r="P12" s="272"/>
      <c r="Q12" s="272">
        <v>2165</v>
      </c>
      <c r="R12" s="272"/>
      <c r="S12" s="272">
        <v>153</v>
      </c>
      <c r="T12" s="272"/>
      <c r="U12" s="272">
        <v>1061</v>
      </c>
      <c r="V12" s="272"/>
      <c r="W12" s="272">
        <v>3943</v>
      </c>
      <c r="X12" s="272">
        <v>1</v>
      </c>
      <c r="Y12" s="272"/>
      <c r="Z12" s="272">
        <v>10242</v>
      </c>
      <c r="AA12" s="272">
        <v>7</v>
      </c>
      <c r="AB12" s="272"/>
      <c r="AC12" s="272">
        <v>17564</v>
      </c>
    </row>
    <row r="13" spans="1:29" ht="12.75" customHeight="1" x14ac:dyDescent="0.2">
      <c r="B13" s="255">
        <v>2002</v>
      </c>
      <c r="C13" s="272">
        <v>2432</v>
      </c>
      <c r="D13" s="272">
        <v>7833</v>
      </c>
      <c r="E13" s="272">
        <v>6099</v>
      </c>
      <c r="F13" s="272">
        <v>2286</v>
      </c>
      <c r="G13" s="272"/>
      <c r="H13" s="272">
        <v>12551</v>
      </c>
      <c r="I13" s="272"/>
      <c r="J13" s="272">
        <v>2785</v>
      </c>
      <c r="K13" s="272">
        <v>1044</v>
      </c>
      <c r="L13" s="272"/>
      <c r="M13" s="272">
        <v>3829</v>
      </c>
      <c r="N13" s="272"/>
      <c r="O13" s="272">
        <v>16380</v>
      </c>
      <c r="P13" s="272"/>
      <c r="Q13" s="272">
        <v>826</v>
      </c>
      <c r="R13" s="272"/>
      <c r="S13" s="272">
        <v>166</v>
      </c>
      <c r="T13" s="272"/>
      <c r="U13" s="272">
        <v>1529</v>
      </c>
      <c r="V13" s="272"/>
      <c r="W13" s="272">
        <v>3851</v>
      </c>
      <c r="X13" s="272">
        <v>0</v>
      </c>
      <c r="Y13" s="272"/>
      <c r="Z13" s="272">
        <v>10010</v>
      </c>
      <c r="AA13" s="272">
        <v>11</v>
      </c>
      <c r="AB13" s="272"/>
      <c r="AC13" s="272">
        <v>16380</v>
      </c>
    </row>
    <row r="14" spans="1:29" ht="12.75" customHeight="1" x14ac:dyDescent="0.2">
      <c r="B14" s="255">
        <v>2003</v>
      </c>
      <c r="C14" s="272">
        <v>2371</v>
      </c>
      <c r="D14" s="272">
        <v>7313</v>
      </c>
      <c r="E14" s="272">
        <v>7060</v>
      </c>
      <c r="F14" s="272">
        <v>835</v>
      </c>
      <c r="G14" s="272"/>
      <c r="H14" s="272">
        <v>10519</v>
      </c>
      <c r="I14" s="272"/>
      <c r="J14" s="272">
        <v>2666</v>
      </c>
      <c r="K14" s="272">
        <v>1048</v>
      </c>
      <c r="L14" s="272"/>
      <c r="M14" s="272">
        <v>3714</v>
      </c>
      <c r="N14" s="272"/>
      <c r="O14" s="272">
        <v>14233</v>
      </c>
      <c r="P14" s="272"/>
      <c r="Q14" s="272">
        <v>2253</v>
      </c>
      <c r="R14" s="272"/>
      <c r="S14" s="272">
        <v>401</v>
      </c>
      <c r="T14" s="272"/>
      <c r="U14" s="272">
        <v>1314</v>
      </c>
      <c r="V14" s="272"/>
      <c r="W14" s="272">
        <v>3585</v>
      </c>
      <c r="X14" s="272">
        <v>0</v>
      </c>
      <c r="Y14" s="272"/>
      <c r="Z14" s="272">
        <v>6681</v>
      </c>
      <c r="AA14" s="272">
        <v>23</v>
      </c>
      <c r="AB14" s="272"/>
      <c r="AC14" s="272">
        <v>14233</v>
      </c>
    </row>
    <row r="15" spans="1:29" ht="12.75" customHeight="1" x14ac:dyDescent="0.2">
      <c r="B15" s="255">
        <v>2004</v>
      </c>
      <c r="C15" s="272">
        <v>2345</v>
      </c>
      <c r="D15" s="272">
        <v>8281</v>
      </c>
      <c r="E15" s="272">
        <v>6833</v>
      </c>
      <c r="F15" s="272">
        <v>1189</v>
      </c>
      <c r="G15" s="272"/>
      <c r="H15" s="272">
        <v>11815</v>
      </c>
      <c r="I15" s="272"/>
      <c r="J15" s="272">
        <v>1731</v>
      </c>
      <c r="K15" s="272">
        <v>1606</v>
      </c>
      <c r="L15" s="272"/>
      <c r="M15" s="272">
        <v>3338</v>
      </c>
      <c r="N15" s="272"/>
      <c r="O15" s="272">
        <v>15153</v>
      </c>
      <c r="P15" s="272"/>
      <c r="Q15" s="272">
        <v>2734</v>
      </c>
      <c r="R15" s="272"/>
      <c r="S15" s="272">
        <v>385</v>
      </c>
      <c r="T15" s="272"/>
      <c r="U15" s="272">
        <v>979</v>
      </c>
      <c r="V15" s="272"/>
      <c r="W15" s="272">
        <v>3639</v>
      </c>
      <c r="X15" s="272">
        <v>22</v>
      </c>
      <c r="Y15" s="272"/>
      <c r="Z15" s="272">
        <v>7416</v>
      </c>
      <c r="AA15" s="272">
        <v>1168</v>
      </c>
      <c r="AB15" s="272"/>
      <c r="AC15" s="272">
        <v>15153</v>
      </c>
    </row>
    <row r="16" spans="1:29" ht="12.75" customHeight="1" x14ac:dyDescent="0.2">
      <c r="B16" s="255">
        <v>2005</v>
      </c>
      <c r="C16" s="272">
        <v>2276</v>
      </c>
      <c r="D16" s="272">
        <v>9247</v>
      </c>
      <c r="E16" s="272">
        <v>7267</v>
      </c>
      <c r="F16" s="272">
        <v>2467</v>
      </c>
      <c r="G16" s="272"/>
      <c r="H16" s="272">
        <v>13990</v>
      </c>
      <c r="I16" s="272"/>
      <c r="J16" s="272">
        <v>1838</v>
      </c>
      <c r="K16" s="272">
        <v>1886</v>
      </c>
      <c r="L16" s="272"/>
      <c r="M16" s="272">
        <v>3723</v>
      </c>
      <c r="N16" s="272"/>
      <c r="O16" s="272">
        <v>17714</v>
      </c>
      <c r="P16" s="272"/>
      <c r="Q16" s="272">
        <v>4705</v>
      </c>
      <c r="R16" s="272"/>
      <c r="S16" s="272">
        <v>553</v>
      </c>
      <c r="T16" s="272"/>
      <c r="U16" s="272">
        <v>598</v>
      </c>
      <c r="V16" s="272"/>
      <c r="W16" s="272">
        <v>3701</v>
      </c>
      <c r="X16" s="272">
        <v>50</v>
      </c>
      <c r="Y16" s="272"/>
      <c r="Z16" s="272">
        <v>8157</v>
      </c>
      <c r="AA16" s="272">
        <v>1132</v>
      </c>
      <c r="AB16" s="272"/>
      <c r="AC16" s="272">
        <v>17714</v>
      </c>
    </row>
    <row r="17" spans="2:29" ht="12.75" customHeight="1" x14ac:dyDescent="0.2">
      <c r="B17" s="255">
        <v>2006</v>
      </c>
      <c r="C17" s="272">
        <v>2263</v>
      </c>
      <c r="D17" s="272">
        <v>9321</v>
      </c>
      <c r="E17" s="272">
        <v>8796</v>
      </c>
      <c r="F17" s="272">
        <v>2273</v>
      </c>
      <c r="G17" s="272"/>
      <c r="H17" s="272">
        <v>13858</v>
      </c>
      <c r="I17" s="272"/>
      <c r="J17" s="272">
        <v>1777</v>
      </c>
      <c r="K17" s="272">
        <v>2863</v>
      </c>
      <c r="L17" s="272"/>
      <c r="M17" s="272">
        <v>4640</v>
      </c>
      <c r="N17" s="272"/>
      <c r="O17" s="272">
        <v>18498</v>
      </c>
      <c r="P17" s="272"/>
      <c r="Q17" s="272">
        <v>5402</v>
      </c>
      <c r="R17" s="272"/>
      <c r="S17" s="272">
        <v>642</v>
      </c>
      <c r="T17" s="272"/>
      <c r="U17" s="272">
        <v>299</v>
      </c>
      <c r="V17" s="272"/>
      <c r="W17" s="272">
        <v>4119</v>
      </c>
      <c r="X17" s="272">
        <v>29</v>
      </c>
      <c r="Y17" s="272"/>
      <c r="Z17" s="272">
        <v>8035</v>
      </c>
      <c r="AA17" s="272">
        <v>1235</v>
      </c>
      <c r="AB17" s="272"/>
      <c r="AC17" s="272">
        <v>18498</v>
      </c>
    </row>
    <row r="18" spans="2:29" ht="12.75" customHeight="1" x14ac:dyDescent="0.2">
      <c r="B18" s="255">
        <v>2007</v>
      </c>
      <c r="C18" s="272">
        <v>2265</v>
      </c>
      <c r="D18" s="272">
        <v>9147</v>
      </c>
      <c r="E18" s="272">
        <v>8418</v>
      </c>
      <c r="F18" s="272">
        <v>2102</v>
      </c>
      <c r="G18" s="272"/>
      <c r="H18" s="272">
        <v>13514</v>
      </c>
      <c r="I18" s="272"/>
      <c r="J18" s="272">
        <v>2056</v>
      </c>
      <c r="K18" s="272">
        <v>3228</v>
      </c>
      <c r="L18" s="272"/>
      <c r="M18" s="272">
        <v>5285</v>
      </c>
      <c r="N18" s="272"/>
      <c r="O18" s="272">
        <v>18798</v>
      </c>
      <c r="P18" s="272"/>
      <c r="Q18" s="272">
        <v>6098</v>
      </c>
      <c r="R18" s="272"/>
      <c r="S18" s="272">
        <v>779</v>
      </c>
      <c r="T18" s="272"/>
      <c r="U18" s="272">
        <v>186</v>
      </c>
      <c r="V18" s="272"/>
      <c r="W18" s="272">
        <v>3661</v>
      </c>
      <c r="X18" s="272">
        <v>42</v>
      </c>
      <c r="Y18" s="272"/>
      <c r="Z18" s="272">
        <v>8074</v>
      </c>
      <c r="AA18" s="272">
        <v>1391</v>
      </c>
      <c r="AB18" s="272"/>
      <c r="AC18" s="272">
        <v>18798</v>
      </c>
    </row>
    <row r="19" spans="2:29" ht="12.75" customHeight="1" x14ac:dyDescent="0.2">
      <c r="B19" s="255">
        <v>2008</v>
      </c>
      <c r="C19" s="272">
        <v>2370</v>
      </c>
      <c r="D19" s="272">
        <v>10176</v>
      </c>
      <c r="E19" s="272">
        <v>8652</v>
      </c>
      <c r="F19" s="272">
        <v>1774</v>
      </c>
      <c r="G19" s="272"/>
      <c r="H19" s="272">
        <v>14319</v>
      </c>
      <c r="I19" s="272"/>
      <c r="J19" s="272">
        <v>2875</v>
      </c>
      <c r="K19" s="272">
        <v>2510</v>
      </c>
      <c r="L19" s="272"/>
      <c r="M19" s="272">
        <v>5384</v>
      </c>
      <c r="N19" s="272"/>
      <c r="O19" s="272">
        <v>19704</v>
      </c>
      <c r="P19" s="272"/>
      <c r="Q19" s="272">
        <v>6236</v>
      </c>
      <c r="R19" s="272"/>
      <c r="S19" s="272">
        <v>914</v>
      </c>
      <c r="T19" s="272"/>
      <c r="U19" s="272">
        <v>192</v>
      </c>
      <c r="V19" s="272"/>
      <c r="W19" s="272">
        <v>4339</v>
      </c>
      <c r="X19" s="272">
        <v>50</v>
      </c>
      <c r="Y19" s="272"/>
      <c r="Z19" s="272">
        <v>8022</v>
      </c>
      <c r="AA19" s="272">
        <v>2497</v>
      </c>
      <c r="AB19" s="272"/>
      <c r="AC19" s="272">
        <v>19704</v>
      </c>
    </row>
    <row r="20" spans="2:29" ht="12.75" customHeight="1" x14ac:dyDescent="0.2">
      <c r="B20" s="187">
        <v>2009</v>
      </c>
      <c r="C20" s="312">
        <v>2363</v>
      </c>
      <c r="D20" s="312">
        <v>10886</v>
      </c>
      <c r="E20" s="312">
        <v>8324</v>
      </c>
      <c r="F20" s="312">
        <v>1806</v>
      </c>
      <c r="G20" s="312"/>
      <c r="H20" s="312">
        <v>15055</v>
      </c>
      <c r="I20" s="312"/>
      <c r="J20" s="312">
        <v>2481</v>
      </c>
      <c r="K20" s="312">
        <v>3632</v>
      </c>
      <c r="L20" s="312"/>
      <c r="M20" s="312">
        <v>6113</v>
      </c>
      <c r="N20" s="312"/>
      <c r="O20" s="312">
        <v>21168</v>
      </c>
      <c r="P20" s="312"/>
      <c r="Q20" s="312">
        <v>6300</v>
      </c>
      <c r="R20" s="312"/>
      <c r="S20" s="312">
        <v>1003</v>
      </c>
      <c r="T20" s="312"/>
      <c r="U20" s="312">
        <v>317</v>
      </c>
      <c r="V20" s="312"/>
      <c r="W20" s="312">
        <v>4649</v>
      </c>
      <c r="X20" s="312">
        <v>44</v>
      </c>
      <c r="Y20" s="312"/>
      <c r="Z20" s="312">
        <v>8899</v>
      </c>
      <c r="AA20" s="312">
        <v>428</v>
      </c>
      <c r="AB20" s="312"/>
      <c r="AC20" s="312">
        <v>21168</v>
      </c>
    </row>
    <row r="21" spans="2:29" ht="12.75" customHeight="1" x14ac:dyDescent="0.2">
      <c r="B21" s="255">
        <v>2010</v>
      </c>
      <c r="C21" s="272">
        <v>2258</v>
      </c>
      <c r="D21" s="272">
        <v>11285</v>
      </c>
      <c r="E21" s="272">
        <v>8303</v>
      </c>
      <c r="F21" s="272">
        <v>1518</v>
      </c>
      <c r="G21" s="272"/>
      <c r="H21" s="272">
        <v>15062</v>
      </c>
      <c r="I21" s="272"/>
      <c r="J21" s="272">
        <v>2731</v>
      </c>
      <c r="K21" s="272">
        <v>2070</v>
      </c>
      <c r="L21" s="272"/>
      <c r="M21" s="272">
        <v>4801</v>
      </c>
      <c r="N21" s="272"/>
      <c r="O21" s="272">
        <v>19863</v>
      </c>
      <c r="P21" s="272"/>
      <c r="Q21" s="272">
        <v>6000</v>
      </c>
      <c r="R21" s="272"/>
      <c r="S21" s="272">
        <v>1103</v>
      </c>
      <c r="T21" s="272"/>
      <c r="U21" s="272">
        <v>572</v>
      </c>
      <c r="V21" s="272"/>
      <c r="W21" s="272">
        <v>4972</v>
      </c>
      <c r="X21" s="272">
        <v>54</v>
      </c>
      <c r="Y21" s="272"/>
      <c r="Z21" s="272">
        <v>7217</v>
      </c>
      <c r="AA21" s="272">
        <v>1559</v>
      </c>
      <c r="AB21" s="272"/>
      <c r="AC21" s="272">
        <v>19863</v>
      </c>
    </row>
    <row r="22" spans="2:29" ht="12.75" customHeight="1" x14ac:dyDescent="0.2">
      <c r="B22" s="255">
        <v>2011</v>
      </c>
      <c r="C22" s="272">
        <v>2182</v>
      </c>
      <c r="D22" s="272">
        <v>12203</v>
      </c>
      <c r="E22" s="272">
        <v>9054</v>
      </c>
      <c r="F22" s="272">
        <v>1617</v>
      </c>
      <c r="G22" s="272"/>
      <c r="H22" s="272">
        <v>16001</v>
      </c>
      <c r="I22" s="272"/>
      <c r="J22" s="272">
        <v>2955</v>
      </c>
      <c r="K22" s="272">
        <v>1881</v>
      </c>
      <c r="L22" s="272"/>
      <c r="M22" s="272">
        <v>4836</v>
      </c>
      <c r="N22" s="272"/>
      <c r="O22" s="272">
        <v>20837</v>
      </c>
      <c r="P22" s="272"/>
      <c r="Q22" s="272">
        <v>6173</v>
      </c>
      <c r="R22" s="272"/>
      <c r="S22" s="272">
        <v>1264</v>
      </c>
      <c r="T22" s="272"/>
      <c r="U22" s="272">
        <v>493</v>
      </c>
      <c r="V22" s="272"/>
      <c r="W22" s="272">
        <v>6474</v>
      </c>
      <c r="X22" s="272">
        <v>76</v>
      </c>
      <c r="Y22" s="272"/>
      <c r="Z22" s="272">
        <v>6434</v>
      </c>
      <c r="AA22" s="272">
        <v>1612</v>
      </c>
      <c r="AB22" s="272"/>
      <c r="AC22" s="272">
        <v>20837</v>
      </c>
    </row>
    <row r="23" spans="2:29" ht="12.75" customHeight="1" x14ac:dyDescent="0.2">
      <c r="B23" s="255">
        <v>2012</v>
      </c>
      <c r="C23" s="272">
        <v>2089</v>
      </c>
      <c r="D23" s="272">
        <v>12606</v>
      </c>
      <c r="E23" s="272">
        <v>11887</v>
      </c>
      <c r="F23" s="272">
        <v>1345</v>
      </c>
      <c r="G23" s="272"/>
      <c r="H23" s="272">
        <v>16040</v>
      </c>
      <c r="I23" s="272"/>
      <c r="J23" s="272">
        <v>2516</v>
      </c>
      <c r="K23" s="272">
        <v>2666</v>
      </c>
      <c r="L23" s="272"/>
      <c r="M23" s="272">
        <v>5181</v>
      </c>
      <c r="N23" s="272"/>
      <c r="O23" s="272">
        <v>21221</v>
      </c>
      <c r="P23" s="272"/>
      <c r="Q23" s="272">
        <v>7177</v>
      </c>
      <c r="R23" s="272"/>
      <c r="S23" s="272">
        <v>1484</v>
      </c>
      <c r="T23" s="272"/>
      <c r="U23" s="272">
        <v>499</v>
      </c>
      <c r="V23" s="272"/>
      <c r="W23" s="272">
        <v>5549</v>
      </c>
      <c r="X23" s="272">
        <v>55</v>
      </c>
      <c r="Y23" s="272"/>
      <c r="Z23" s="272">
        <v>6513</v>
      </c>
      <c r="AA23" s="272">
        <v>1573</v>
      </c>
      <c r="AB23" s="272"/>
      <c r="AC23" s="272">
        <v>21221</v>
      </c>
    </row>
    <row r="24" spans="2:29" ht="12.75" customHeight="1" x14ac:dyDescent="0.2">
      <c r="B24" s="255">
        <v>2013</v>
      </c>
      <c r="C24" s="272">
        <v>2075</v>
      </c>
      <c r="D24" s="272">
        <v>13418</v>
      </c>
      <c r="E24" s="272">
        <v>12184</v>
      </c>
      <c r="F24" s="272">
        <v>2822</v>
      </c>
      <c r="G24" s="272"/>
      <c r="H24" s="272">
        <v>18315</v>
      </c>
      <c r="I24" s="272"/>
      <c r="J24" s="272">
        <v>2791</v>
      </c>
      <c r="K24" s="272">
        <v>2493</v>
      </c>
      <c r="L24" s="272"/>
      <c r="M24" s="272">
        <v>5284</v>
      </c>
      <c r="N24" s="272"/>
      <c r="O24" s="272">
        <v>23599</v>
      </c>
      <c r="P24" s="272"/>
      <c r="Q24" s="272">
        <v>6757</v>
      </c>
      <c r="R24" s="272"/>
      <c r="S24" s="272">
        <v>1724</v>
      </c>
      <c r="T24" s="272"/>
      <c r="U24" s="272">
        <v>554</v>
      </c>
      <c r="V24" s="272"/>
      <c r="W24" s="272">
        <v>7328</v>
      </c>
      <c r="X24" s="272">
        <v>137</v>
      </c>
      <c r="Y24" s="272"/>
      <c r="Z24" s="272">
        <v>7235</v>
      </c>
      <c r="AA24" s="272">
        <v>1495</v>
      </c>
      <c r="AB24" s="272"/>
      <c r="AC24" s="272">
        <v>23599</v>
      </c>
    </row>
    <row r="25" spans="2:29" ht="12.75" customHeight="1" x14ac:dyDescent="0.2">
      <c r="B25" s="255">
        <v>2014</v>
      </c>
      <c r="C25" s="272">
        <v>1094</v>
      </c>
      <c r="D25" s="272">
        <v>13190</v>
      </c>
      <c r="E25" s="272">
        <v>12247</v>
      </c>
      <c r="F25" s="272">
        <v>2909</v>
      </c>
      <c r="G25" s="272"/>
      <c r="H25" s="272">
        <v>17193</v>
      </c>
      <c r="I25" s="272"/>
      <c r="J25" s="272">
        <v>2583</v>
      </c>
      <c r="K25" s="272">
        <v>2370</v>
      </c>
      <c r="L25" s="272"/>
      <c r="M25" s="272">
        <v>4953</v>
      </c>
      <c r="N25" s="272"/>
      <c r="O25" s="272">
        <v>22146</v>
      </c>
      <c r="P25" s="272"/>
      <c r="Q25" s="272">
        <v>7236</v>
      </c>
      <c r="R25" s="272"/>
      <c r="S25" s="272">
        <v>1875</v>
      </c>
      <c r="T25" s="272"/>
      <c r="U25" s="272">
        <v>835</v>
      </c>
      <c r="V25" s="272"/>
      <c r="W25" s="272">
        <v>6432</v>
      </c>
      <c r="X25" s="272">
        <v>59</v>
      </c>
      <c r="Y25" s="272"/>
      <c r="Z25" s="272">
        <v>5768</v>
      </c>
      <c r="AA25" s="272">
        <v>1548</v>
      </c>
      <c r="AB25" s="272"/>
      <c r="AC25" s="272">
        <v>22146</v>
      </c>
    </row>
    <row r="26" spans="2:29" ht="12.75" customHeight="1" x14ac:dyDescent="0.2">
      <c r="B26" s="239">
        <v>2015</v>
      </c>
      <c r="C26" s="244">
        <v>1477</v>
      </c>
      <c r="D26" s="244">
        <v>12727</v>
      </c>
      <c r="E26" s="244">
        <v>11702</v>
      </c>
      <c r="F26" s="244">
        <v>942</v>
      </c>
      <c r="G26" s="244"/>
      <c r="H26" s="244">
        <v>15146</v>
      </c>
      <c r="I26" s="244"/>
      <c r="J26" s="244">
        <v>2548</v>
      </c>
      <c r="K26" s="244">
        <v>1610</v>
      </c>
      <c r="L26" s="244"/>
      <c r="M26" s="244">
        <v>4158</v>
      </c>
      <c r="N26" s="244"/>
      <c r="O26" s="244">
        <v>19304</v>
      </c>
      <c r="P26" s="244"/>
      <c r="Q26" s="244">
        <v>6293</v>
      </c>
      <c r="R26" s="244"/>
      <c r="S26" s="244">
        <v>2048</v>
      </c>
      <c r="T26" s="244"/>
      <c r="U26" s="244">
        <v>909</v>
      </c>
      <c r="V26" s="244"/>
      <c r="W26" s="244">
        <v>4942</v>
      </c>
      <c r="X26" s="244">
        <v>76</v>
      </c>
      <c r="Y26" s="244"/>
      <c r="Z26" s="244">
        <v>5111</v>
      </c>
      <c r="AA26" s="244">
        <v>2241</v>
      </c>
      <c r="AB26" s="244"/>
      <c r="AC26" s="244">
        <v>19304</v>
      </c>
    </row>
    <row r="27" spans="2:29" ht="12.75" customHeight="1" x14ac:dyDescent="0.2"/>
    <row r="28" spans="2:29" ht="12.75" customHeight="1" x14ac:dyDescent="0.2"/>
    <row r="29" spans="2:29" ht="12.75" customHeight="1" x14ac:dyDescent="0.25">
      <c r="C29" s="28"/>
    </row>
    <row r="30" spans="2:29" ht="12.75" customHeight="1" x14ac:dyDescent="0.25">
      <c r="C30"/>
    </row>
    <row r="31" spans="2:29" ht="12.75" customHeight="1" x14ac:dyDescent="0.2"/>
    <row r="32" spans="2:29" ht="12.75" customHeight="1" x14ac:dyDescent="0.2"/>
    <row r="33" ht="12.75" customHeight="1" x14ac:dyDescent="0.2"/>
    <row r="34" ht="12.75" customHeight="1" x14ac:dyDescent="0.2"/>
    <row r="35" ht="12.75" customHeight="1" x14ac:dyDescent="0.2"/>
    <row r="36" ht="12.75" customHeight="1" x14ac:dyDescent="0.2"/>
    <row r="37" ht="12.75" customHeight="1" x14ac:dyDescent="0.2"/>
    <row r="38" ht="12.75" customHeight="1" x14ac:dyDescent="0.2"/>
    <row r="39" ht="12.75" customHeight="1" x14ac:dyDescent="0.2"/>
    <row r="40" ht="12.75" customHeight="1" x14ac:dyDescent="0.2"/>
    <row r="41" ht="12.75" customHeight="1" x14ac:dyDescent="0.2"/>
    <row r="42" ht="12.75" customHeight="1" x14ac:dyDescent="0.2"/>
    <row r="43" ht="12.75" customHeight="1" x14ac:dyDescent="0.2"/>
    <row r="44" ht="12.75" customHeight="1" x14ac:dyDescent="0.2"/>
    <row r="45" ht="12.75" customHeight="1" x14ac:dyDescent="0.2"/>
    <row r="46" ht="12.75" customHeight="1" x14ac:dyDescent="0.2"/>
    <row r="47" ht="12.75" customHeight="1" x14ac:dyDescent="0.2"/>
    <row r="48" ht="12.75" customHeight="1" x14ac:dyDescent="0.2"/>
    <row r="49" ht="12.75" customHeight="1" x14ac:dyDescent="0.2"/>
    <row r="50" ht="12.75" customHeight="1" x14ac:dyDescent="0.2"/>
    <row r="51" ht="12.75" customHeight="1" x14ac:dyDescent="0.2"/>
    <row r="52" ht="12.75" customHeight="1" x14ac:dyDescent="0.2"/>
    <row r="53" ht="12.75" customHeight="1" x14ac:dyDescent="0.2"/>
    <row r="54" ht="12.75" customHeight="1" x14ac:dyDescent="0.2"/>
    <row r="55" ht="12.75" customHeight="1" x14ac:dyDescent="0.2"/>
    <row r="56" ht="12.75" customHeight="1" x14ac:dyDescent="0.2"/>
    <row r="57" ht="12.75" customHeight="1" x14ac:dyDescent="0.2"/>
    <row r="58" ht="12.75" customHeight="1" x14ac:dyDescent="0.2"/>
    <row r="59" ht="12.75" customHeight="1" x14ac:dyDescent="0.2"/>
    <row r="60" ht="12.75" customHeight="1" x14ac:dyDescent="0.2"/>
    <row r="61" ht="12.75" customHeight="1" x14ac:dyDescent="0.2"/>
    <row r="62" ht="12.75" customHeight="1" x14ac:dyDescent="0.2"/>
    <row r="63" ht="12.75" customHeight="1" x14ac:dyDescent="0.2"/>
    <row r="64"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sheetData>
  <mergeCells count="22">
    <mergeCell ref="Z6:Z7"/>
    <mergeCell ref="D6:D7"/>
    <mergeCell ref="C6:C7"/>
    <mergeCell ref="K6:K7"/>
    <mergeCell ref="J6:J7"/>
    <mergeCell ref="W6:W7"/>
    <mergeCell ref="B1:AC1"/>
    <mergeCell ref="Z5:AA5"/>
    <mergeCell ref="C5:F5"/>
    <mergeCell ref="J5:K5"/>
    <mergeCell ref="W5:X5"/>
    <mergeCell ref="H4:H7"/>
    <mergeCell ref="M4:M7"/>
    <mergeCell ref="O4:O7"/>
    <mergeCell ref="Q4:Q7"/>
    <mergeCell ref="S4:S7"/>
    <mergeCell ref="U4:U7"/>
    <mergeCell ref="AC4:AC7"/>
    <mergeCell ref="X6:X7"/>
    <mergeCell ref="AA6:AA7"/>
    <mergeCell ref="F6:F7"/>
    <mergeCell ref="E6:E7"/>
  </mergeCells>
  <pageMargins left="0.75" right="0.75" top="1" bottom="1" header="0.5" footer="0.5"/>
  <pageSetup paperSize="9" orientation="landscape" r:id="rId1"/>
  <headerFooter alignWithMargins="0"/>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Q78"/>
  <sheetViews>
    <sheetView showGridLines="0" zoomScaleNormal="100" workbookViewId="0"/>
  </sheetViews>
  <sheetFormatPr defaultRowHeight="11.25" x14ac:dyDescent="0.2"/>
  <cols>
    <col min="1" max="1" width="24.140625" style="118" customWidth="1"/>
    <col min="2" max="2" width="11.42578125" style="11" customWidth="1"/>
    <col min="3" max="17" width="12.28515625" style="11" customWidth="1"/>
    <col min="18" max="20" width="11.42578125" style="11" customWidth="1"/>
    <col min="21" max="16384" width="9.140625" style="11"/>
  </cols>
  <sheetData>
    <row r="1" spans="1:17" s="147" customFormat="1" ht="21.75" customHeight="1" x14ac:dyDescent="0.35">
      <c r="A1" s="381" t="s">
        <v>193</v>
      </c>
      <c r="B1" s="460" t="s">
        <v>12</v>
      </c>
      <c r="C1" s="462"/>
      <c r="D1" s="462"/>
      <c r="E1" s="463"/>
      <c r="F1" s="463"/>
      <c r="G1" s="463"/>
      <c r="H1" s="463"/>
      <c r="I1" s="463"/>
      <c r="J1" s="463"/>
      <c r="K1" s="463"/>
      <c r="L1" s="463"/>
      <c r="M1" s="463"/>
      <c r="N1" s="463"/>
      <c r="O1" s="463"/>
      <c r="P1" s="463"/>
      <c r="Q1" s="463"/>
    </row>
    <row r="2" spans="1:17" ht="12.75" customHeight="1" x14ac:dyDescent="0.2"/>
    <row r="3" spans="1:17" s="14" customFormat="1" ht="12.75" customHeight="1" x14ac:dyDescent="0.2">
      <c r="A3" s="118"/>
      <c r="B3" s="93" t="s">
        <v>455</v>
      </c>
      <c r="C3" s="90" t="s">
        <v>147</v>
      </c>
      <c r="D3" s="90"/>
      <c r="E3" s="90"/>
      <c r="F3" s="90"/>
      <c r="G3" s="90"/>
      <c r="H3" s="90"/>
      <c r="I3" s="90"/>
      <c r="J3" s="90"/>
      <c r="K3" s="90"/>
      <c r="L3" s="90"/>
      <c r="M3" s="90"/>
      <c r="N3" s="90"/>
      <c r="O3" s="90"/>
      <c r="P3" s="90"/>
      <c r="Q3" s="90"/>
    </row>
    <row r="4" spans="1:17" ht="34.5" customHeight="1" x14ac:dyDescent="0.2">
      <c r="B4" s="15" t="s">
        <v>50</v>
      </c>
      <c r="C4" s="273" t="s">
        <v>524</v>
      </c>
      <c r="D4" s="273" t="s">
        <v>525</v>
      </c>
      <c r="E4" s="273" t="s">
        <v>80</v>
      </c>
      <c r="F4" s="308" t="s">
        <v>552</v>
      </c>
      <c r="G4" s="273" t="s">
        <v>273</v>
      </c>
      <c r="H4" s="273" t="s">
        <v>275</v>
      </c>
      <c r="I4" s="273" t="s">
        <v>277</v>
      </c>
      <c r="J4" s="220" t="s">
        <v>279</v>
      </c>
      <c r="K4" s="220" t="s">
        <v>27</v>
      </c>
      <c r="L4" s="275" t="s">
        <v>25</v>
      </c>
      <c r="M4" s="275" t="s">
        <v>522</v>
      </c>
      <c r="N4" s="273" t="s">
        <v>314</v>
      </c>
      <c r="O4" s="275" t="s">
        <v>287</v>
      </c>
      <c r="P4" s="273" t="s">
        <v>545</v>
      </c>
      <c r="Q4" s="273" t="s">
        <v>79</v>
      </c>
    </row>
    <row r="5" spans="1:17" ht="12.75" customHeight="1" x14ac:dyDescent="0.2">
      <c r="B5" s="255">
        <v>1997</v>
      </c>
      <c r="C5" s="318">
        <v>-0.17446219600000001</v>
      </c>
      <c r="D5" s="318">
        <v>-0.43253936599999998</v>
      </c>
      <c r="E5" s="318">
        <v>5.5047719299999999E-2</v>
      </c>
      <c r="F5" s="319">
        <v>1.1244597369</v>
      </c>
      <c r="G5" s="318">
        <v>-0.15673505600000001</v>
      </c>
      <c r="H5" s="318">
        <v>-0.176697085</v>
      </c>
      <c r="I5" s="318">
        <v>-0.151409661</v>
      </c>
      <c r="J5" s="272">
        <v>2014</v>
      </c>
      <c r="K5" s="272">
        <v>448</v>
      </c>
      <c r="L5" s="254">
        <v>0.47070790880000002</v>
      </c>
      <c r="M5" s="254">
        <v>1.1522527378</v>
      </c>
      <c r="N5" s="318">
        <v>-0.136899188</v>
      </c>
      <c r="O5" s="254" t="s">
        <v>72</v>
      </c>
      <c r="P5" s="254" t="s">
        <v>72</v>
      </c>
      <c r="Q5" s="254" t="s">
        <v>72</v>
      </c>
    </row>
    <row r="6" spans="1:17" ht="12.75" customHeight="1" x14ac:dyDescent="0.2">
      <c r="B6" s="255">
        <v>1998</v>
      </c>
      <c r="C6" s="318">
        <v>-5.6792930000000002E-3</v>
      </c>
      <c r="D6" s="318">
        <v>-3.4346277000000001E-2</v>
      </c>
      <c r="E6" s="318">
        <v>3.2370970499999999E-2</v>
      </c>
      <c r="F6" s="319">
        <v>0.83157268760000003</v>
      </c>
      <c r="G6" s="318">
        <v>-1.0058620000000001E-2</v>
      </c>
      <c r="H6" s="318">
        <v>-1.7313457000000001E-2</v>
      </c>
      <c r="I6" s="318">
        <v>-5.2435160000000001E-3</v>
      </c>
      <c r="J6" s="272">
        <v>1969</v>
      </c>
      <c r="K6" s="272">
        <v>505</v>
      </c>
      <c r="L6" s="254">
        <v>0.54597887749999996</v>
      </c>
      <c r="M6" s="254">
        <v>1.0831078608</v>
      </c>
      <c r="N6" s="318">
        <v>-2.2749054000000001E-2</v>
      </c>
      <c r="O6" s="254">
        <v>0.85047403529999999</v>
      </c>
      <c r="P6" s="318">
        <v>1.9918949799999999E-2</v>
      </c>
      <c r="Q6" s="318">
        <v>4.3388429800000003E-2</v>
      </c>
    </row>
    <row r="7" spans="1:17" ht="12.75" customHeight="1" x14ac:dyDescent="0.2">
      <c r="B7" s="255">
        <v>1999</v>
      </c>
      <c r="C7" s="318">
        <v>-3.2771232999999997E-2</v>
      </c>
      <c r="D7" s="318">
        <v>-9.5326376000000004E-2</v>
      </c>
      <c r="E7" s="318">
        <v>9.9266093E-3</v>
      </c>
      <c r="F7" s="319">
        <v>4.4930526905999999</v>
      </c>
      <c r="G7" s="318">
        <v>-0.123933075</v>
      </c>
      <c r="H7" s="318">
        <v>-5.7996829E-2</v>
      </c>
      <c r="I7" s="318">
        <v>-0.10952108000000001</v>
      </c>
      <c r="J7" s="272">
        <v>1610</v>
      </c>
      <c r="K7" s="272">
        <v>344</v>
      </c>
      <c r="L7" s="254">
        <v>0.18204813540000001</v>
      </c>
      <c r="M7" s="254">
        <v>0.2992230635</v>
      </c>
      <c r="N7" s="318">
        <v>-0.17090214300000001</v>
      </c>
      <c r="O7" s="254">
        <v>0.7505562013</v>
      </c>
      <c r="P7" s="318">
        <v>0.19636835750000001</v>
      </c>
      <c r="Q7" s="318">
        <v>0.46336633659999998</v>
      </c>
    </row>
    <row r="8" spans="1:17" ht="12.75" customHeight="1" x14ac:dyDescent="0.2">
      <c r="B8" s="255">
        <v>2000</v>
      </c>
      <c r="C8" s="318">
        <v>-9.5586960000000002E-3</v>
      </c>
      <c r="D8" s="318">
        <v>-0.17757794700000001</v>
      </c>
      <c r="E8" s="318">
        <v>2.5039242199999999E-2</v>
      </c>
      <c r="F8" s="319">
        <v>5.5032091324000003</v>
      </c>
      <c r="G8" s="318">
        <v>-3.8251423E-2</v>
      </c>
      <c r="H8" s="318">
        <v>-7.2701024000000003E-2</v>
      </c>
      <c r="I8" s="318">
        <v>-2.544942E-2</v>
      </c>
      <c r="J8" s="272">
        <v>1918</v>
      </c>
      <c r="K8" s="272">
        <v>534</v>
      </c>
      <c r="L8" s="254">
        <v>0.15377023549999999</v>
      </c>
      <c r="M8" s="254">
        <v>0.37559585010000002</v>
      </c>
      <c r="N8" s="318">
        <v>-1.7491399000000001E-2</v>
      </c>
      <c r="O8" s="254">
        <v>0.93023028490000004</v>
      </c>
      <c r="P8" s="318">
        <v>0.28328208510000003</v>
      </c>
      <c r="Q8" s="318">
        <v>7.7131258499999994E-2</v>
      </c>
    </row>
    <row r="9" spans="1:17" ht="12.75" customHeight="1" x14ac:dyDescent="0.2">
      <c r="B9" s="255">
        <v>2001</v>
      </c>
      <c r="C9" s="318">
        <v>2.6919349200000001E-2</v>
      </c>
      <c r="D9" s="318">
        <v>-0.168125844</v>
      </c>
      <c r="E9" s="318">
        <v>5.3273191400000003E-2</v>
      </c>
      <c r="F9" s="319">
        <v>6.720149943</v>
      </c>
      <c r="G9" s="318">
        <v>1.5996566E-2</v>
      </c>
      <c r="H9" s="318">
        <v>-3.2123728999999997E-2</v>
      </c>
      <c r="I9" s="318">
        <v>3.9708343100000001E-2</v>
      </c>
      <c r="J9" s="272">
        <v>1611</v>
      </c>
      <c r="K9" s="272">
        <v>530</v>
      </c>
      <c r="L9" s="254">
        <v>0.1295311629</v>
      </c>
      <c r="M9" s="254">
        <v>0.6779267793</v>
      </c>
      <c r="N9" s="318">
        <v>4.2045481599999997E-2</v>
      </c>
      <c r="O9" s="254">
        <v>1.1081718833</v>
      </c>
      <c r="P9" s="318">
        <v>6.7994151848</v>
      </c>
      <c r="Q9" s="318">
        <v>8.2826633166000008</v>
      </c>
    </row>
    <row r="10" spans="1:17" ht="12.75" customHeight="1" x14ac:dyDescent="0.2">
      <c r="B10" s="255">
        <v>2002</v>
      </c>
      <c r="C10" s="318">
        <v>2.2351876699999999E-2</v>
      </c>
      <c r="D10" s="318">
        <v>-1.289902901</v>
      </c>
      <c r="E10" s="318">
        <v>4.4920336800000002E-2</v>
      </c>
      <c r="F10" s="319">
        <v>16.337079519</v>
      </c>
      <c r="G10" s="318">
        <v>1.0116699099999999E-2</v>
      </c>
      <c r="H10" s="318">
        <v>-9.3133773000000003E-2</v>
      </c>
      <c r="I10" s="318">
        <v>2.79795106E-2</v>
      </c>
      <c r="J10" s="272">
        <v>1578</v>
      </c>
      <c r="K10" s="272">
        <v>592</v>
      </c>
      <c r="L10" s="254">
        <v>5.7679841599999997E-2</v>
      </c>
      <c r="M10" s="254">
        <v>0.79886589259999996</v>
      </c>
      <c r="N10" s="318">
        <v>-1.6180910000000001E-3</v>
      </c>
      <c r="O10" s="254">
        <v>0.98172173979999999</v>
      </c>
      <c r="P10" s="318">
        <v>9.9011931600000005E-2</v>
      </c>
      <c r="Q10" s="318">
        <v>0.1222086886</v>
      </c>
    </row>
    <row r="11" spans="1:17" ht="12.75" customHeight="1" x14ac:dyDescent="0.2">
      <c r="B11" s="255">
        <v>2003</v>
      </c>
      <c r="C11" s="318">
        <v>3.5499380400000002E-2</v>
      </c>
      <c r="D11" s="318">
        <v>-0.103176965</v>
      </c>
      <c r="E11" s="318">
        <v>5.85734537E-2</v>
      </c>
      <c r="F11" s="319">
        <v>4.5995879892999998</v>
      </c>
      <c r="G11" s="318">
        <v>2.2089103799999999E-2</v>
      </c>
      <c r="H11" s="318">
        <v>-1.9489018E-2</v>
      </c>
      <c r="I11" s="318">
        <v>3.7547760999999999E-2</v>
      </c>
      <c r="J11" s="272">
        <v>1718</v>
      </c>
      <c r="K11" s="272">
        <v>612</v>
      </c>
      <c r="L11" s="254">
        <v>0.17858456759999999</v>
      </c>
      <c r="M11" s="254">
        <v>0.94544600089999997</v>
      </c>
      <c r="N11" s="318">
        <v>9.6298089E-3</v>
      </c>
      <c r="O11" s="254">
        <v>1.02276506</v>
      </c>
      <c r="P11" s="318">
        <v>2.8356790100000001E-2</v>
      </c>
      <c r="Q11" s="318">
        <v>-5.5475156999999997E-2</v>
      </c>
    </row>
    <row r="12" spans="1:17" ht="12.75" customHeight="1" x14ac:dyDescent="0.2">
      <c r="B12" s="255">
        <v>2004</v>
      </c>
      <c r="C12" s="318">
        <v>4.60098512E-2</v>
      </c>
      <c r="D12" s="318">
        <v>6.2200987899999997E-2</v>
      </c>
      <c r="E12" s="318">
        <v>4.1994072399999999E-2</v>
      </c>
      <c r="F12" s="319">
        <v>4.0317969512999996</v>
      </c>
      <c r="G12" s="318">
        <v>4.3230998499999999E-2</v>
      </c>
      <c r="H12" s="318">
        <v>1.43742139E-2</v>
      </c>
      <c r="I12" s="318">
        <v>5.3500859400000003E-2</v>
      </c>
      <c r="J12" s="272">
        <v>1716</v>
      </c>
      <c r="K12" s="272">
        <v>649</v>
      </c>
      <c r="L12" s="254">
        <v>0.19873615920000001</v>
      </c>
      <c r="M12" s="254">
        <v>0.85998340360000003</v>
      </c>
      <c r="N12" s="318">
        <v>-2.3068835999999999E-2</v>
      </c>
      <c r="O12" s="254">
        <v>0.9047597584</v>
      </c>
      <c r="P12" s="318">
        <v>-3.1643189000000002E-2</v>
      </c>
      <c r="Q12" s="318">
        <v>-3.0260470000000001E-2</v>
      </c>
    </row>
    <row r="13" spans="1:17" ht="12.75" customHeight="1" x14ac:dyDescent="0.2">
      <c r="B13" s="255">
        <v>2005</v>
      </c>
      <c r="C13" s="318">
        <v>6.13240839E-2</v>
      </c>
      <c r="D13" s="318">
        <v>0.12744894000000001</v>
      </c>
      <c r="E13" s="318">
        <v>3.45666658E-2</v>
      </c>
      <c r="F13" s="319">
        <v>2.4712938978999999</v>
      </c>
      <c r="G13" s="318">
        <v>7.4694367299999995E-2</v>
      </c>
      <c r="H13" s="318">
        <v>4.9015646699999998E-2</v>
      </c>
      <c r="I13" s="318">
        <v>8.1869278399999995E-2</v>
      </c>
      <c r="J13" s="272">
        <v>1831</v>
      </c>
      <c r="K13" s="272">
        <v>721</v>
      </c>
      <c r="L13" s="254">
        <v>0.28807701949999998</v>
      </c>
      <c r="M13" s="254">
        <v>0.74904878939999997</v>
      </c>
      <c r="N13" s="318">
        <v>1.6746484000000001E-3</v>
      </c>
      <c r="O13" s="254">
        <v>0.99299892519999999</v>
      </c>
      <c r="P13" s="318">
        <v>1.8219109599999998E-2</v>
      </c>
      <c r="Q13" s="318">
        <v>-4.5687953000000003E-2</v>
      </c>
    </row>
    <row r="14" spans="1:17" ht="12.75" customHeight="1" x14ac:dyDescent="0.2">
      <c r="B14" s="255">
        <v>2006</v>
      </c>
      <c r="C14" s="318">
        <v>6.7967056100000006E-2</v>
      </c>
      <c r="D14" s="318">
        <v>0.14472063330000001</v>
      </c>
      <c r="E14" s="318">
        <v>3.2334433400000001E-2</v>
      </c>
      <c r="F14" s="319">
        <v>2.1540398373</v>
      </c>
      <c r="G14" s="318">
        <v>7.2341610900000006E-2</v>
      </c>
      <c r="H14" s="318">
        <v>6.0938496699999997E-2</v>
      </c>
      <c r="I14" s="318">
        <v>9.0266564999999993E-2</v>
      </c>
      <c r="J14" s="272">
        <v>1883</v>
      </c>
      <c r="K14" s="272">
        <v>789</v>
      </c>
      <c r="L14" s="254">
        <v>0.31705369989999999</v>
      </c>
      <c r="M14" s="254">
        <v>0.75295937189999995</v>
      </c>
      <c r="N14" s="318">
        <v>3.7389454799999999E-2</v>
      </c>
      <c r="O14" s="254">
        <v>1.1150951591</v>
      </c>
      <c r="P14" s="318">
        <v>4.9717009299999997E-2</v>
      </c>
      <c r="Q14" s="318">
        <v>2.05573951E-2</v>
      </c>
    </row>
    <row r="15" spans="1:17" ht="12.75" customHeight="1" x14ac:dyDescent="0.2">
      <c r="B15" s="255">
        <v>2007</v>
      </c>
      <c r="C15" s="318">
        <v>7.7172557200000005E-2</v>
      </c>
      <c r="D15" s="318">
        <v>0.14961983749999999</v>
      </c>
      <c r="E15" s="318">
        <v>3.7432566100000002E-2</v>
      </c>
      <c r="F15" s="319">
        <v>1.8230283458000001</v>
      </c>
      <c r="G15" s="318">
        <v>8.3959103699999996E-2</v>
      </c>
      <c r="H15" s="318">
        <v>6.5905945300000005E-2</v>
      </c>
      <c r="I15" s="318">
        <v>9.5965149599999994E-2</v>
      </c>
      <c r="J15" s="272">
        <v>1963</v>
      </c>
      <c r="K15" s="272">
        <v>807</v>
      </c>
      <c r="L15" s="254">
        <v>0.3542295285</v>
      </c>
      <c r="M15" s="254">
        <v>0.80417273840000003</v>
      </c>
      <c r="N15" s="318">
        <v>0.1073975355</v>
      </c>
      <c r="O15" s="254">
        <v>1.4284302876999999</v>
      </c>
      <c r="P15" s="318">
        <v>8.5355494700000006E-2</v>
      </c>
      <c r="Q15" s="318">
        <v>4.1232932299999997E-2</v>
      </c>
    </row>
    <row r="16" spans="1:17" ht="12.75" customHeight="1" x14ac:dyDescent="0.2">
      <c r="B16" s="255">
        <v>2008</v>
      </c>
      <c r="C16" s="318">
        <v>6.6549996099999995E-2</v>
      </c>
      <c r="D16" s="318">
        <v>0.110907228</v>
      </c>
      <c r="E16" s="318">
        <v>4.2673380599999998E-2</v>
      </c>
      <c r="F16" s="319">
        <v>1.8577931195999999</v>
      </c>
      <c r="G16" s="318">
        <v>6.6189281799999999E-2</v>
      </c>
      <c r="H16" s="318">
        <v>4.6037673799999998E-2</v>
      </c>
      <c r="I16" s="318">
        <v>7.8946401999999999E-2</v>
      </c>
      <c r="J16" s="272">
        <v>1982</v>
      </c>
      <c r="K16" s="272">
        <v>782</v>
      </c>
      <c r="L16" s="254">
        <v>0.34992036100000001</v>
      </c>
      <c r="M16" s="254">
        <v>0.84297693640000004</v>
      </c>
      <c r="N16" s="318">
        <v>6.2936591E-2</v>
      </c>
      <c r="O16" s="254">
        <v>1.2271441612</v>
      </c>
      <c r="P16" s="318">
        <v>9.8761411600000001E-2</v>
      </c>
      <c r="Q16" s="318">
        <v>8.7899246900000005E-2</v>
      </c>
    </row>
    <row r="17" spans="2:17" ht="12.75" customHeight="1" x14ac:dyDescent="0.2">
      <c r="B17" s="187">
        <v>2009</v>
      </c>
      <c r="C17" s="320">
        <v>3.0563266799999999E-2</v>
      </c>
      <c r="D17" s="320">
        <v>4.4491917800000003E-2</v>
      </c>
      <c r="E17" s="320">
        <v>2.3648915400000001E-2</v>
      </c>
      <c r="F17" s="321">
        <v>2.0144345923000002</v>
      </c>
      <c r="G17" s="320">
        <v>2.8889633500000001E-2</v>
      </c>
      <c r="H17" s="320">
        <v>1.9027479999999999E-2</v>
      </c>
      <c r="I17" s="320">
        <v>3.9400867700000002E-2</v>
      </c>
      <c r="J17" s="312">
        <v>1934</v>
      </c>
      <c r="K17" s="312">
        <v>749</v>
      </c>
      <c r="L17" s="322">
        <v>0.3317371697</v>
      </c>
      <c r="M17" s="322">
        <v>0.77570034909999996</v>
      </c>
      <c r="N17" s="320">
        <v>8.9146284100000001E-2</v>
      </c>
      <c r="O17" s="322">
        <v>1.2996134525</v>
      </c>
      <c r="P17" s="320">
        <v>-1.1426531E-2</v>
      </c>
      <c r="Q17" s="320">
        <v>1.34860962E-2</v>
      </c>
    </row>
    <row r="18" spans="2:17" ht="12.75" customHeight="1" x14ac:dyDescent="0.2">
      <c r="B18" s="187">
        <v>2010</v>
      </c>
      <c r="C18" s="320">
        <v>1.3839670599999999E-2</v>
      </c>
      <c r="D18" s="320">
        <v>-3.6366365999999997E-2</v>
      </c>
      <c r="E18" s="320">
        <v>3.9936787500000001E-2</v>
      </c>
      <c r="F18" s="321">
        <v>1.9237872597000001</v>
      </c>
      <c r="G18" s="320">
        <v>4.7071305000000001E-3</v>
      </c>
      <c r="H18" s="320">
        <v>-1.4713617E-2</v>
      </c>
      <c r="I18" s="320">
        <v>1.6371597299999999E-2</v>
      </c>
      <c r="J18" s="312">
        <v>1767</v>
      </c>
      <c r="K18" s="312">
        <v>693</v>
      </c>
      <c r="L18" s="322">
        <v>0.3420221484</v>
      </c>
      <c r="M18" s="322">
        <v>0.84534638600000001</v>
      </c>
      <c r="N18" s="320">
        <v>-1.0170027E-2</v>
      </c>
      <c r="O18" s="322">
        <v>0.94895099279999995</v>
      </c>
      <c r="P18" s="320">
        <v>2.2579762699999999E-2</v>
      </c>
      <c r="Q18" s="320">
        <v>0.1186999529</v>
      </c>
    </row>
    <row r="19" spans="2:17" ht="12.75" customHeight="1" x14ac:dyDescent="0.2">
      <c r="B19" s="187">
        <v>2011</v>
      </c>
      <c r="C19" s="320">
        <v>-2.6697400000000001E-4</v>
      </c>
      <c r="D19" s="320">
        <v>-5.2014800999999999E-2</v>
      </c>
      <c r="E19" s="320">
        <v>2.63778889E-2</v>
      </c>
      <c r="F19" s="321">
        <v>1.9421367949999999</v>
      </c>
      <c r="G19" s="320">
        <v>-1.0783272E-2</v>
      </c>
      <c r="H19" s="320">
        <v>-2.2571450999999999E-2</v>
      </c>
      <c r="I19" s="320">
        <v>-3.4085099999999998E-4</v>
      </c>
      <c r="J19" s="312">
        <v>1988</v>
      </c>
      <c r="K19" s="312">
        <v>707</v>
      </c>
      <c r="L19" s="322">
        <v>0.33988902269999999</v>
      </c>
      <c r="M19" s="322">
        <v>0.78325758190000005</v>
      </c>
      <c r="N19" s="320">
        <v>-0.100369421</v>
      </c>
      <c r="O19" s="322">
        <v>0.73302012699999997</v>
      </c>
      <c r="P19" s="320">
        <v>-2.7990265E-2</v>
      </c>
      <c r="Q19" s="320">
        <v>-0.13578947399999999</v>
      </c>
    </row>
    <row r="20" spans="2:17" ht="12.75" customHeight="1" x14ac:dyDescent="0.2">
      <c r="B20" s="255">
        <v>2012</v>
      </c>
      <c r="C20" s="318">
        <v>5.8723203000000002E-2</v>
      </c>
      <c r="D20" s="318">
        <v>0.11131279130000001</v>
      </c>
      <c r="E20" s="318">
        <v>2.53090212E-2</v>
      </c>
      <c r="F20" s="319">
        <v>1.5738412584999999</v>
      </c>
      <c r="G20" s="318">
        <v>3.8086447400000001E-2</v>
      </c>
      <c r="H20" s="318">
        <v>5.9306054300000001E-2</v>
      </c>
      <c r="I20" s="318">
        <v>8.0527729000000006E-2</v>
      </c>
      <c r="J20" s="272">
        <v>2000</v>
      </c>
      <c r="K20" s="272">
        <v>845</v>
      </c>
      <c r="L20" s="254">
        <v>0.38852434920000001</v>
      </c>
      <c r="M20" s="254">
        <v>0.72922959279999999</v>
      </c>
      <c r="N20" s="318">
        <v>-2.3763933000000001E-2</v>
      </c>
      <c r="O20" s="254">
        <v>0.91621315800000003</v>
      </c>
      <c r="P20" s="318">
        <v>-5.1817584E-2</v>
      </c>
      <c r="Q20" s="318">
        <v>-5.7490865000000002E-2</v>
      </c>
    </row>
    <row r="21" spans="2:17" ht="12.75" customHeight="1" x14ac:dyDescent="0.2">
      <c r="B21" s="255">
        <v>2013</v>
      </c>
      <c r="C21" s="318">
        <v>9.5617437E-3</v>
      </c>
      <c r="D21" s="318">
        <v>-3.3748708000000002E-2</v>
      </c>
      <c r="E21" s="318">
        <v>3.1768424599999998E-2</v>
      </c>
      <c r="F21" s="319">
        <v>1.9503399639000001</v>
      </c>
      <c r="G21" s="318">
        <v>1.9540127E-3</v>
      </c>
      <c r="H21" s="318">
        <v>-1.6393762999999999E-2</v>
      </c>
      <c r="I21" s="318">
        <v>1.37034735E-2</v>
      </c>
      <c r="J21" s="272">
        <v>2098</v>
      </c>
      <c r="K21" s="272">
        <v>810</v>
      </c>
      <c r="L21" s="254">
        <v>0.3389439903</v>
      </c>
      <c r="M21" s="254">
        <v>0.69776059000000001</v>
      </c>
      <c r="N21" s="318">
        <v>-0.124116668</v>
      </c>
      <c r="O21" s="254">
        <v>0.71047267999999997</v>
      </c>
      <c r="P21" s="318">
        <v>6.4064501600000004E-2</v>
      </c>
      <c r="Q21" s="318">
        <v>1.4474024300000001E-2</v>
      </c>
    </row>
    <row r="22" spans="2:17" ht="12.75" customHeight="1" x14ac:dyDescent="0.2">
      <c r="B22" s="255">
        <v>2014</v>
      </c>
      <c r="C22" s="318">
        <v>4.2720689100000001E-2</v>
      </c>
      <c r="D22" s="318">
        <v>5.7540359999999999E-2</v>
      </c>
      <c r="E22" s="318">
        <v>3.33362029E-2</v>
      </c>
      <c r="F22" s="319">
        <v>1.5791173602999999</v>
      </c>
      <c r="G22" s="318">
        <v>4.7246743100000002E-2</v>
      </c>
      <c r="H22" s="318">
        <v>2.9709095899999999E-2</v>
      </c>
      <c r="I22" s="318">
        <v>5.6888726899999999E-2</v>
      </c>
      <c r="J22" s="272">
        <v>2217</v>
      </c>
      <c r="K22" s="272">
        <v>937</v>
      </c>
      <c r="L22" s="254">
        <v>0.38772954479999999</v>
      </c>
      <c r="M22" s="254">
        <v>0.75095175120000002</v>
      </c>
      <c r="N22" s="318">
        <v>-8.8920678000000003E-2</v>
      </c>
      <c r="O22" s="254">
        <v>0.75324244220000003</v>
      </c>
      <c r="P22" s="318">
        <v>9.9453877000000006E-3</v>
      </c>
      <c r="Q22" s="318">
        <v>-4.4331210000000003E-2</v>
      </c>
    </row>
    <row r="23" spans="2:17" ht="12.75" customHeight="1" x14ac:dyDescent="0.2">
      <c r="B23" s="239">
        <v>2015</v>
      </c>
      <c r="C23" s="323">
        <v>6.6691325400000001E-2</v>
      </c>
      <c r="D23" s="323">
        <v>0.14363836990000001</v>
      </c>
      <c r="E23" s="323">
        <v>1.48790998E-2</v>
      </c>
      <c r="F23" s="324">
        <v>1.4850888221</v>
      </c>
      <c r="G23" s="323">
        <v>5.3510996300000002E-2</v>
      </c>
      <c r="H23" s="323">
        <v>6.86529164E-2</v>
      </c>
      <c r="I23" s="323">
        <v>7.92136066E-2</v>
      </c>
      <c r="J23" s="244">
        <v>2217</v>
      </c>
      <c r="K23" s="244">
        <v>964</v>
      </c>
      <c r="L23" s="325">
        <v>0.40240010380000002</v>
      </c>
      <c r="M23" s="325">
        <v>0.8419175471</v>
      </c>
      <c r="N23" s="323">
        <v>-4.8269292999999998E-2</v>
      </c>
      <c r="O23" s="325">
        <v>0.82012308450000004</v>
      </c>
      <c r="P23" s="323">
        <v>-2.2755141999999999E-2</v>
      </c>
      <c r="Q23" s="323">
        <v>-2.2927218999999999E-2</v>
      </c>
    </row>
    <row r="24" spans="2:17" ht="12.75" customHeight="1" x14ac:dyDescent="0.2"/>
    <row r="25" spans="2:17" ht="12.75" customHeight="1" x14ac:dyDescent="0.2"/>
    <row r="26" spans="2:17" ht="12.75" customHeight="1" x14ac:dyDescent="0.2"/>
    <row r="27" spans="2:17" ht="12.75" customHeight="1" x14ac:dyDescent="0.2"/>
    <row r="28" spans="2:17" ht="12.75" customHeight="1" x14ac:dyDescent="0.2"/>
    <row r="29" spans="2:17" ht="12.75" customHeight="1" x14ac:dyDescent="0.25">
      <c r="C29" s="28"/>
    </row>
    <row r="30" spans="2:17" ht="12.75" customHeight="1" x14ac:dyDescent="0.25">
      <c r="C30"/>
    </row>
    <row r="31" spans="2:17" ht="12.75" customHeight="1" x14ac:dyDescent="0.2"/>
    <row r="32" spans="2:17" ht="12.75" customHeight="1" x14ac:dyDescent="0.2"/>
    <row r="33" ht="12.75" customHeight="1" x14ac:dyDescent="0.2"/>
    <row r="34" ht="12.75" customHeight="1" x14ac:dyDescent="0.2"/>
    <row r="35" ht="12.75" customHeight="1" x14ac:dyDescent="0.2"/>
    <row r="36" ht="12.75" customHeight="1" x14ac:dyDescent="0.2"/>
    <row r="37" ht="12.75" customHeight="1" x14ac:dyDescent="0.2"/>
    <row r="38" ht="12.75" customHeight="1" x14ac:dyDescent="0.2"/>
    <row r="39" ht="12.75" customHeight="1" x14ac:dyDescent="0.2"/>
    <row r="40" ht="12.75" customHeight="1" x14ac:dyDescent="0.2"/>
    <row r="41" ht="12.75" customHeight="1" x14ac:dyDescent="0.2"/>
    <row r="42" ht="12.75" customHeight="1" x14ac:dyDescent="0.2"/>
    <row r="43" ht="12.75" customHeight="1" x14ac:dyDescent="0.2"/>
    <row r="44" ht="12.75" customHeight="1" x14ac:dyDescent="0.2"/>
    <row r="45" ht="12.75" customHeight="1" x14ac:dyDescent="0.2"/>
    <row r="46" ht="12.75" customHeight="1" x14ac:dyDescent="0.2"/>
    <row r="47" ht="12.75" customHeight="1" x14ac:dyDescent="0.2"/>
    <row r="48" ht="12.75" customHeight="1" x14ac:dyDescent="0.2"/>
    <row r="49" ht="12.75" customHeight="1" x14ac:dyDescent="0.2"/>
    <row r="50" ht="12.75" customHeight="1" x14ac:dyDescent="0.2"/>
    <row r="51" ht="12.75" customHeight="1" x14ac:dyDescent="0.2"/>
    <row r="52" ht="12.75" customHeight="1" x14ac:dyDescent="0.2"/>
    <row r="53" ht="12.75" customHeight="1" x14ac:dyDescent="0.2"/>
    <row r="54" ht="12.75" customHeight="1" x14ac:dyDescent="0.2"/>
    <row r="55" ht="12.75" customHeight="1" x14ac:dyDescent="0.2"/>
    <row r="56" ht="12.75" customHeight="1" x14ac:dyDescent="0.2"/>
    <row r="57" ht="12.75" customHeight="1" x14ac:dyDescent="0.2"/>
    <row r="58" ht="12.75" customHeight="1" x14ac:dyDescent="0.2"/>
    <row r="59" ht="12.75" customHeight="1" x14ac:dyDescent="0.2"/>
    <row r="60" ht="12.75" customHeight="1" x14ac:dyDescent="0.2"/>
    <row r="61" ht="12.75" customHeight="1" x14ac:dyDescent="0.2"/>
    <row r="62" ht="12.75" customHeight="1" x14ac:dyDescent="0.2"/>
    <row r="63" ht="12.75" customHeight="1" x14ac:dyDescent="0.2"/>
    <row r="64"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sheetData>
  <mergeCells count="1">
    <mergeCell ref="B1:Q1"/>
  </mergeCells>
  <pageMargins left="0.75" right="0.75" top="1" bottom="1" header="0.5" footer="0.5"/>
  <pageSetup paperSize="9" orientation="landscape" r:id="rId1"/>
  <headerFooter alignWithMargins="0"/>
  <drawing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Q78"/>
  <sheetViews>
    <sheetView showGridLines="0" workbookViewId="0"/>
  </sheetViews>
  <sheetFormatPr defaultRowHeight="15" x14ac:dyDescent="0.25"/>
  <cols>
    <col min="1" max="1" width="24.140625" style="117" customWidth="1"/>
    <col min="2" max="20" width="11.42578125" customWidth="1"/>
  </cols>
  <sheetData>
    <row r="1" spans="1:17" s="146" customFormat="1" ht="21.75" customHeight="1" x14ac:dyDescent="0.35">
      <c r="A1" s="380" t="s">
        <v>193</v>
      </c>
      <c r="B1" s="460" t="s">
        <v>12</v>
      </c>
      <c r="C1" s="462"/>
      <c r="D1" s="462"/>
      <c r="E1" s="463"/>
      <c r="F1" s="463"/>
      <c r="G1" s="463"/>
      <c r="H1" s="463"/>
      <c r="I1" s="463"/>
      <c r="J1" s="463"/>
      <c r="K1" s="463"/>
      <c r="L1" s="463"/>
      <c r="M1" s="463"/>
      <c r="N1" s="463"/>
      <c r="O1" s="463"/>
      <c r="P1" s="145"/>
      <c r="Q1" s="145"/>
    </row>
    <row r="2" spans="1:17" s="113" customFormat="1" ht="12.75" customHeight="1" x14ac:dyDescent="0.2">
      <c r="A2" s="119"/>
    </row>
    <row r="3" spans="1:17" ht="12.75" customHeight="1" x14ac:dyDescent="0.25"/>
    <row r="4" spans="1:17" ht="12.75" customHeight="1" x14ac:dyDescent="0.25"/>
    <row r="5" spans="1:17" ht="12.75" customHeight="1" x14ac:dyDescent="0.25"/>
    <row r="6" spans="1:17" ht="27.75" customHeight="1" x14ac:dyDescent="0.25"/>
    <row r="7" spans="1:17" ht="12.75" customHeight="1" x14ac:dyDescent="0.25"/>
    <row r="8" spans="1:17" ht="12.75" customHeight="1" x14ac:dyDescent="0.25"/>
    <row r="9" spans="1:17" ht="12.75" customHeight="1" x14ac:dyDescent="0.25"/>
    <row r="10" spans="1:17" ht="12.75" customHeight="1" x14ac:dyDescent="0.25"/>
    <row r="11" spans="1:17" ht="12.75" customHeight="1" x14ac:dyDescent="0.25"/>
    <row r="12" spans="1:17" ht="12.75" customHeight="1" x14ac:dyDescent="0.25"/>
    <row r="13" spans="1:17" ht="12.75" customHeight="1" x14ac:dyDescent="0.25"/>
    <row r="14" spans="1:17" ht="12.75" customHeight="1" x14ac:dyDescent="0.25"/>
    <row r="15" spans="1:17" ht="12.75" customHeight="1" x14ac:dyDescent="0.25"/>
    <row r="16" spans="1:17" ht="12.75" customHeight="1" x14ac:dyDescent="0.25"/>
    <row r="17" ht="12.75" customHeight="1" x14ac:dyDescent="0.25"/>
    <row r="18" ht="12.75" customHeight="1" x14ac:dyDescent="0.25"/>
    <row r="19" ht="12.75" customHeight="1" x14ac:dyDescent="0.25"/>
    <row r="20" ht="12.75" customHeight="1" x14ac:dyDescent="0.25"/>
    <row r="21" ht="12.75" customHeight="1" x14ac:dyDescent="0.25"/>
    <row r="22" ht="12.75" customHeight="1" x14ac:dyDescent="0.25"/>
    <row r="23" ht="12.75" customHeight="1" x14ac:dyDescent="0.25"/>
    <row r="24" ht="12.75" customHeight="1" x14ac:dyDescent="0.25"/>
    <row r="25" ht="12.75" customHeight="1" x14ac:dyDescent="0.25"/>
    <row r="26" ht="12.75" customHeight="1" x14ac:dyDescent="0.25"/>
    <row r="27" ht="12.75" customHeight="1" x14ac:dyDescent="0.25"/>
    <row r="28" ht="12.75" customHeight="1" x14ac:dyDescent="0.25"/>
    <row r="29" ht="12.75" customHeight="1" x14ac:dyDescent="0.25"/>
    <row r="30" ht="12.75" customHeight="1" x14ac:dyDescent="0.25"/>
    <row r="31" ht="12.75" customHeight="1" x14ac:dyDescent="0.25"/>
    <row r="32" ht="12.75" customHeight="1" x14ac:dyDescent="0.25"/>
    <row r="33" spans="3:3" ht="12.75" customHeight="1" x14ac:dyDescent="0.25"/>
    <row r="34" spans="3:3" ht="12.75" customHeight="1" x14ac:dyDescent="0.25"/>
    <row r="35" spans="3:3" ht="12.75" customHeight="1" x14ac:dyDescent="0.25"/>
    <row r="36" spans="3:3" ht="12.75" customHeight="1" x14ac:dyDescent="0.25">
      <c r="C36" t="s">
        <v>313</v>
      </c>
    </row>
    <row r="37" spans="3:3" ht="12.75" customHeight="1" x14ac:dyDescent="0.25"/>
    <row r="38" spans="3:3" ht="12.75" customHeight="1" x14ac:dyDescent="0.25"/>
    <row r="39" spans="3:3" ht="12.75" customHeight="1" x14ac:dyDescent="0.25">
      <c r="C39" s="28"/>
    </row>
    <row r="40" spans="3:3" ht="12.75" customHeight="1" x14ac:dyDescent="0.25"/>
    <row r="41" spans="3:3" ht="12.75" customHeight="1" x14ac:dyDescent="0.25"/>
    <row r="42" spans="3:3" ht="12.75" customHeight="1" x14ac:dyDescent="0.25"/>
    <row r="43" spans="3:3" ht="12.75" customHeight="1" x14ac:dyDescent="0.25"/>
    <row r="44" spans="3:3" ht="12.75" customHeight="1" x14ac:dyDescent="0.25"/>
    <row r="45" spans="3:3" ht="12.75" customHeight="1" x14ac:dyDescent="0.25"/>
    <row r="46" spans="3:3" ht="12.75" customHeight="1" x14ac:dyDescent="0.25"/>
    <row r="47" spans="3:3" ht="12.75" customHeight="1" x14ac:dyDescent="0.25"/>
    <row r="48" spans="3:3" ht="12.75" customHeight="1" x14ac:dyDescent="0.25"/>
    <row r="49" ht="12.75" customHeight="1" x14ac:dyDescent="0.25"/>
    <row r="50" ht="12.75" customHeight="1" x14ac:dyDescent="0.25"/>
    <row r="51" ht="12.75" customHeight="1" x14ac:dyDescent="0.25"/>
    <row r="52" ht="12.75" customHeight="1" x14ac:dyDescent="0.25"/>
    <row r="53" ht="12.75" customHeight="1" x14ac:dyDescent="0.25"/>
    <row r="54" ht="12.75" customHeight="1" x14ac:dyDescent="0.25"/>
    <row r="55" ht="12.75" customHeight="1" x14ac:dyDescent="0.25"/>
    <row r="56" ht="12.75" customHeight="1" x14ac:dyDescent="0.25"/>
    <row r="57" ht="12.75" customHeight="1" x14ac:dyDescent="0.25"/>
    <row r="58" ht="12.75" customHeight="1" x14ac:dyDescent="0.25"/>
    <row r="59" ht="12.75" customHeight="1" x14ac:dyDescent="0.25"/>
    <row r="60" ht="12.75" customHeight="1" x14ac:dyDescent="0.25"/>
    <row r="61" ht="12.75" customHeight="1" x14ac:dyDescent="0.25"/>
    <row r="62" ht="12.75" customHeight="1" x14ac:dyDescent="0.25"/>
    <row r="63" ht="12.75" customHeight="1" x14ac:dyDescent="0.25"/>
    <row r="64" ht="12.75" customHeight="1" x14ac:dyDescent="0.25"/>
    <row r="65" ht="12.75" customHeight="1" x14ac:dyDescent="0.25"/>
    <row r="66" ht="12.75" customHeight="1" x14ac:dyDescent="0.25"/>
    <row r="67" ht="12.75" customHeight="1" x14ac:dyDescent="0.25"/>
    <row r="68" ht="12.75" customHeight="1" x14ac:dyDescent="0.25"/>
    <row r="69" ht="12.75" customHeight="1" x14ac:dyDescent="0.25"/>
    <row r="70" ht="12.75" customHeight="1" x14ac:dyDescent="0.25"/>
    <row r="71" ht="12.75" customHeight="1" x14ac:dyDescent="0.25"/>
    <row r="72" ht="12.75" customHeight="1" x14ac:dyDescent="0.25"/>
    <row r="73" ht="12.75" customHeight="1" x14ac:dyDescent="0.25"/>
    <row r="74" ht="12.75" customHeight="1" x14ac:dyDescent="0.25"/>
    <row r="75" ht="12.75" customHeight="1" x14ac:dyDescent="0.25"/>
    <row r="76" ht="12.75" customHeight="1" x14ac:dyDescent="0.25"/>
    <row r="77" ht="12.75" customHeight="1" x14ac:dyDescent="0.25"/>
    <row r="78" ht="12.75" customHeight="1" x14ac:dyDescent="0.25"/>
  </sheetData>
  <mergeCells count="1">
    <mergeCell ref="B1:O1"/>
  </mergeCells>
  <pageMargins left="0.7" right="0.7" top="0.75" bottom="0.75" header="0.3" footer="0.3"/>
  <drawing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Q81"/>
  <sheetViews>
    <sheetView showGridLines="0" workbookViewId="0"/>
  </sheetViews>
  <sheetFormatPr defaultRowHeight="15" x14ac:dyDescent="0.25"/>
  <cols>
    <col min="1" max="1" width="24.140625" style="117" customWidth="1"/>
    <col min="2" max="2" width="11.42578125" style="202" customWidth="1"/>
    <col min="3" max="3" width="12.28515625" customWidth="1"/>
    <col min="4" max="4" width="181.7109375" customWidth="1"/>
    <col min="5" max="5" width="142.85546875" customWidth="1"/>
    <col min="6" max="20" width="11.42578125" customWidth="1"/>
  </cols>
  <sheetData>
    <row r="1" spans="1:17" s="157" customFormat="1" ht="21.75" customHeight="1" x14ac:dyDescent="0.35">
      <c r="A1" s="380" t="s">
        <v>193</v>
      </c>
      <c r="B1" s="465" t="s">
        <v>13</v>
      </c>
      <c r="C1" s="465"/>
      <c r="D1" s="465"/>
      <c r="E1" s="156"/>
      <c r="F1" s="156"/>
      <c r="G1" s="156"/>
      <c r="H1" s="156"/>
      <c r="I1" s="156"/>
      <c r="J1" s="156"/>
      <c r="K1" s="156"/>
      <c r="L1" s="156"/>
      <c r="M1" s="156"/>
      <c r="N1" s="156"/>
      <c r="O1" s="156"/>
      <c r="P1" s="156"/>
      <c r="Q1" s="156"/>
    </row>
    <row r="2" spans="1:17" ht="12.75" customHeight="1" x14ac:dyDescent="0.25"/>
    <row r="3" spans="1:17" ht="12.75" customHeight="1" x14ac:dyDescent="0.25"/>
    <row r="4" spans="1:17" ht="12.75" customHeight="1" x14ac:dyDescent="0.25"/>
    <row r="5" spans="1:17" ht="12.75" customHeight="1" x14ac:dyDescent="0.25"/>
    <row r="6" spans="1:17" ht="27.75" customHeight="1" x14ac:dyDescent="0.25"/>
    <row r="7" spans="1:17" ht="12.75" customHeight="1" x14ac:dyDescent="0.25"/>
    <row r="8" spans="1:17" ht="12.75" customHeight="1" x14ac:dyDescent="0.25"/>
    <row r="9" spans="1:17" ht="12.75" customHeight="1" x14ac:dyDescent="0.25">
      <c r="B9" s="438" t="s">
        <v>294</v>
      </c>
      <c r="C9" s="439"/>
      <c r="D9" s="439"/>
    </row>
    <row r="10" spans="1:17" ht="12.75" customHeight="1" x14ac:dyDescent="0.25"/>
    <row r="11" spans="1:17" ht="12.75" customHeight="1" x14ac:dyDescent="0.25"/>
    <row r="12" spans="1:17" ht="12.75" customHeight="1" x14ac:dyDescent="0.25"/>
    <row r="13" spans="1:17" ht="12.75" customHeight="1" x14ac:dyDescent="0.25"/>
    <row r="14" spans="1:17" ht="12.75" customHeight="1" x14ac:dyDescent="0.25"/>
    <row r="15" spans="1:17" ht="12.75" customHeight="1" x14ac:dyDescent="0.25"/>
    <row r="16" spans="1:17" ht="12.75" customHeight="1" x14ac:dyDescent="0.25"/>
    <row r="17" spans="2:4" ht="12.75" customHeight="1" x14ac:dyDescent="0.25"/>
    <row r="18" spans="2:4" ht="12.75" customHeight="1" x14ac:dyDescent="0.25"/>
    <row r="19" spans="2:4" ht="12.75" customHeight="1" x14ac:dyDescent="0.25"/>
    <row r="20" spans="2:4" ht="12.75" customHeight="1" x14ac:dyDescent="0.25"/>
    <row r="21" spans="2:4" ht="12.75" customHeight="1" x14ac:dyDescent="0.25"/>
    <row r="22" spans="2:4" ht="12.75" customHeight="1" x14ac:dyDescent="0.25"/>
    <row r="23" spans="2:4" ht="12.75" customHeight="1" x14ac:dyDescent="0.25"/>
    <row r="24" spans="2:4" ht="12.75" customHeight="1" x14ac:dyDescent="0.25"/>
    <row r="25" spans="2:4" ht="12.75" customHeight="1" x14ac:dyDescent="0.25"/>
    <row r="26" spans="2:4" ht="12.75" customHeight="1" x14ac:dyDescent="0.25">
      <c r="B26" s="408" t="s">
        <v>291</v>
      </c>
      <c r="C26" s="409"/>
      <c r="D26" s="409"/>
    </row>
    <row r="27" spans="2:4" ht="12.75" customHeight="1" thickBot="1" x14ac:dyDescent="0.3">
      <c r="B27" s="209" t="s">
        <v>128</v>
      </c>
      <c r="C27" s="197" t="s">
        <v>127</v>
      </c>
      <c r="D27" s="198" t="s">
        <v>126</v>
      </c>
    </row>
    <row r="28" spans="2:4" ht="12.75" customHeight="1" x14ac:dyDescent="0.25">
      <c r="B28" s="212"/>
      <c r="C28" s="205" t="s">
        <v>340</v>
      </c>
      <c r="D28" s="199" t="str">
        <f>'6.1'!$D$4</f>
        <v>Antal aktiva företag per storleksklass och bolagsform inom Kollektivtrafik. Uppgifterna avser vartannat år 2007–2015.</v>
      </c>
    </row>
    <row r="29" spans="2:4" ht="12.75" customHeight="1" x14ac:dyDescent="0.25">
      <c r="B29" s="210"/>
      <c r="C29" s="205" t="s">
        <v>341</v>
      </c>
      <c r="D29" s="199" t="str">
        <f>'6.2'!$D$4</f>
        <v>Antal aktiva företag per bolagsform och undergrupp inom Kollektivtrafik. Uppgifterna avser vartannat år 2007–2015.</v>
      </c>
    </row>
    <row r="30" spans="2:4" ht="12.75" customHeight="1" x14ac:dyDescent="0.25">
      <c r="B30" s="210"/>
      <c r="C30" s="205" t="s">
        <v>342</v>
      </c>
      <c r="D30" s="199" t="str">
        <f>'6.3'!$D$4</f>
        <v>Storlek och fordonsinnehav för aktiebolagen inom Kollektivtrafik i undergrupperna beställare, operatörer och annan busstrafik. Uppgifterna avser vartannat år 2007–2015. Belopp i miljoner kronor.</v>
      </c>
    </row>
    <row r="31" spans="2:4" ht="12.75" customHeight="1" x14ac:dyDescent="0.25">
      <c r="B31" s="210"/>
      <c r="C31" s="205" t="s">
        <v>343</v>
      </c>
      <c r="D31" s="199" t="str">
        <f>'6.4'!$D$4</f>
        <v>Nyckeltal för aktiebolagen inom Kollektivtrafik i undergrupperna beställare, operatörer och annan busstrafik. Uppgifterna avser vartannat år 2007–2015. Belopp i tusen kronor.</v>
      </c>
    </row>
    <row r="32" spans="2:4" ht="12.75" customHeight="1" x14ac:dyDescent="0.25">
      <c r="B32" s="210"/>
      <c r="C32" s="206" t="s">
        <v>396</v>
      </c>
      <c r="D32" s="199" t="str">
        <f>'6.5a'!$C$3</f>
        <v>Resultaträkning för delbranschen Kollektivtrafik. Belopp i miljoner kronor.</v>
      </c>
    </row>
    <row r="33" spans="2:4" ht="12.75" customHeight="1" x14ac:dyDescent="0.25">
      <c r="B33" s="210"/>
      <c r="C33" s="206" t="s">
        <v>397</v>
      </c>
      <c r="D33" s="199" t="str">
        <f>'6.5b'!$C$3</f>
        <v>Balansräkning för delbranschen Kollektivtrafik. Belopp i miljoner kronor.</v>
      </c>
    </row>
    <row r="34" spans="2:4" ht="12.75" customHeight="1" x14ac:dyDescent="0.25">
      <c r="B34" s="210"/>
      <c r="C34" s="206" t="s">
        <v>398</v>
      </c>
      <c r="D34" s="199" t="str">
        <f>'6.5c'!$C$3</f>
        <v>Nyckeltal för delbranschen Kollektivtrafik. Belopp i tusen kronor.</v>
      </c>
    </row>
    <row r="35" spans="2:4" ht="12.75" customHeight="1" x14ac:dyDescent="0.25">
      <c r="B35" s="211" t="s">
        <v>344</v>
      </c>
      <c r="C35" s="207"/>
      <c r="D35" s="200" t="str">
        <f>'6.6'!$C$36</f>
        <v>Kollektivtrafik. Utveckling avseende avkastning på eget kapital (Re), avkastning på totalt kapital (Rt), samt räntekostnad (Rs), 1997–2015</v>
      </c>
    </row>
    <row r="36" spans="2:4" ht="12.75" customHeight="1" x14ac:dyDescent="0.25">
      <c r="B36" s="210"/>
      <c r="C36" s="206" t="s">
        <v>345</v>
      </c>
      <c r="D36" s="199" t="str">
        <f>'6.7'!$D$4</f>
        <v>Svenska och utlandsägda aktiebolag inom Kollektivtrafik i undergrupperna beställare, operatörer och övrig busstrafik. Uppgifterna avser vartannat år 2007–2015. Belopp i miljoner kronor.</v>
      </c>
    </row>
    <row r="37" spans="2:4" ht="12.75" customHeight="1" x14ac:dyDescent="0.25">
      <c r="B37" s="211"/>
      <c r="C37" s="208" t="s">
        <v>346</v>
      </c>
      <c r="D37" s="200" t="str">
        <f>'6.8'!$D$4</f>
        <v>Nyckeltal för svenska och utlandsägda operatörer inom Kollektivtrafik. Uppgifterna avser vartannat år 2007–2015. Belopp i tusen kronor.</v>
      </c>
    </row>
    <row r="38" spans="2:4" ht="12.75" customHeight="1" x14ac:dyDescent="0.25"/>
    <row r="39" spans="2:4" ht="12.75" customHeight="1" x14ac:dyDescent="0.25"/>
    <row r="40" spans="2:4" ht="12.75" customHeight="1" x14ac:dyDescent="0.25"/>
    <row r="41" spans="2:4" ht="12.75" customHeight="1" x14ac:dyDescent="0.25"/>
    <row r="42" spans="2:4" ht="12.75" customHeight="1" x14ac:dyDescent="0.25"/>
    <row r="43" spans="2:4" ht="12.75" customHeight="1" x14ac:dyDescent="0.25"/>
    <row r="44" spans="2:4" ht="12.75" customHeight="1" x14ac:dyDescent="0.25"/>
    <row r="45" spans="2:4" ht="12.75" customHeight="1" x14ac:dyDescent="0.25"/>
    <row r="46" spans="2:4" ht="12.75" customHeight="1" x14ac:dyDescent="0.25"/>
    <row r="47" spans="2:4" ht="12.75" customHeight="1" x14ac:dyDescent="0.25"/>
    <row r="48" spans="2:4" ht="12.75" customHeight="1" x14ac:dyDescent="0.25"/>
    <row r="49" spans="2:4" ht="12.75" customHeight="1" x14ac:dyDescent="0.25"/>
    <row r="50" spans="2:4" ht="12.75" customHeight="1" x14ac:dyDescent="0.25"/>
    <row r="51" spans="2:4" ht="12.75" customHeight="1" x14ac:dyDescent="0.25"/>
    <row r="52" spans="2:4" ht="12.75" customHeight="1" x14ac:dyDescent="0.25"/>
    <row r="53" spans="2:4" ht="12.75" customHeight="1" x14ac:dyDescent="0.25"/>
    <row r="54" spans="2:4" ht="12.75" customHeight="1" x14ac:dyDescent="0.25"/>
    <row r="55" spans="2:4" ht="12.75" customHeight="1" x14ac:dyDescent="0.25"/>
    <row r="56" spans="2:4" ht="12.75" customHeight="1" x14ac:dyDescent="0.25"/>
    <row r="57" spans="2:4" ht="12.75" customHeight="1" x14ac:dyDescent="0.25"/>
    <row r="58" spans="2:4" ht="12.75" customHeight="1" x14ac:dyDescent="0.25"/>
    <row r="59" spans="2:4" ht="12.75" customHeight="1" x14ac:dyDescent="0.25"/>
    <row r="60" spans="2:4" ht="12.75" customHeight="1" x14ac:dyDescent="0.25">
      <c r="B60" s="203"/>
      <c r="C60" s="32"/>
      <c r="D60" s="32"/>
    </row>
    <row r="61" spans="2:4" ht="12.75" customHeight="1" x14ac:dyDescent="0.25">
      <c r="B61" s="204"/>
      <c r="C61" s="29"/>
      <c r="D61" s="111"/>
    </row>
    <row r="62" spans="2:4" ht="12.75" customHeight="1" x14ac:dyDescent="0.25">
      <c r="B62" s="204"/>
      <c r="C62" s="26"/>
      <c r="D62" s="111"/>
    </row>
    <row r="63" spans="2:4" ht="12.75" customHeight="1" x14ac:dyDescent="0.25">
      <c r="B63" s="204"/>
      <c r="C63" s="27"/>
      <c r="D63" s="111"/>
    </row>
    <row r="64" spans="2:4" ht="12.75" customHeight="1" x14ac:dyDescent="0.25">
      <c r="B64" s="204"/>
      <c r="C64" s="26"/>
      <c r="D64" s="111"/>
    </row>
    <row r="65" spans="2:4" ht="12.75" customHeight="1" x14ac:dyDescent="0.25">
      <c r="B65" s="204"/>
      <c r="C65" s="26"/>
      <c r="D65" s="111"/>
    </row>
    <row r="66" spans="2:4" ht="12.75" customHeight="1" x14ac:dyDescent="0.25">
      <c r="B66" s="204"/>
      <c r="C66" s="27"/>
      <c r="D66" s="111"/>
    </row>
    <row r="67" spans="2:4" ht="12.75" customHeight="1" x14ac:dyDescent="0.25">
      <c r="B67" s="204"/>
      <c r="C67" s="27"/>
      <c r="D67" s="111"/>
    </row>
    <row r="68" spans="2:4" ht="12.75" customHeight="1" x14ac:dyDescent="0.25">
      <c r="B68" s="204"/>
      <c r="C68" s="27"/>
      <c r="D68" s="111"/>
    </row>
    <row r="69" spans="2:4" ht="12.75" customHeight="1" x14ac:dyDescent="0.25">
      <c r="B69" s="204"/>
      <c r="C69" s="27"/>
      <c r="D69" s="111"/>
    </row>
    <row r="70" spans="2:4" ht="12.75" customHeight="1" x14ac:dyDescent="0.25"/>
    <row r="71" spans="2:4" ht="12.75" customHeight="1" x14ac:dyDescent="0.25"/>
    <row r="72" spans="2:4" ht="12.75" customHeight="1" x14ac:dyDescent="0.25"/>
    <row r="73" spans="2:4" ht="12.75" customHeight="1" x14ac:dyDescent="0.25"/>
    <row r="74" spans="2:4" ht="12.75" customHeight="1" x14ac:dyDescent="0.25"/>
    <row r="75" spans="2:4" ht="12.75" customHeight="1" x14ac:dyDescent="0.25"/>
    <row r="76" spans="2:4" ht="12.75" customHeight="1" x14ac:dyDescent="0.25"/>
    <row r="77" spans="2:4" ht="12.75" customHeight="1" x14ac:dyDescent="0.25"/>
    <row r="78" spans="2:4" ht="12.75" customHeight="1" x14ac:dyDescent="0.25"/>
    <row r="79" spans="2:4" ht="12.75" customHeight="1" x14ac:dyDescent="0.25"/>
    <row r="80" spans="2:4" ht="12.75" customHeight="1" x14ac:dyDescent="0.25"/>
    <row r="81" ht="12.75" customHeight="1" x14ac:dyDescent="0.25"/>
  </sheetData>
  <mergeCells count="3">
    <mergeCell ref="B1:D1"/>
    <mergeCell ref="B26:D26"/>
    <mergeCell ref="B9:D9"/>
  </mergeCells>
  <hyperlinks>
    <hyperlink ref="D29" location="'6.2'!A1" display="Antal företag per bolagsform och undergrupp inom Kollektivtrafik. Uppgifterna avser vartannat år 2007–2015."/>
    <hyperlink ref="D30" location="'6.3'!A1" display="Storlek och fordonsinnehav för aktiebolagen inom Kollektivtrafik i undergrupperna beställare, operatörer och annan busstrafik. Uppgifterna avser vartannat år 2007–2015."/>
    <hyperlink ref="D31" location="'6.4'!A1" display="Nyckeltal för aktiebolagen inom Kollektivtrafik i undergrupperna beställare, operatörer och annan busstrafik. Uppgifterna avser vartannat år 2007–2015."/>
    <hyperlink ref="D36" location="'6.7'!A1" display="Svenska och utlandsägda aktiebolag inom Kollektivtrafik i undergrupperna beställare, operatörer och övrig busstrafik. Uppgifterna avser vartannat år 2007–2015."/>
    <hyperlink ref="D37" location="'6.8'!A1" display="Nyckeltal för svenska och utlandsägda operatörer inom Kollektivtrafik. Uppgifterna avser vartannat år 2007–2015."/>
    <hyperlink ref="D28" location="'6.1'!A1" display="Antal företag per storleksklass och bolagsform inom Kollektivtrafik. Uppgifterna avser vartannat år 2007–2015."/>
    <hyperlink ref="D32" location="'6.5a'!A1" display="Resultaträkning för delbranschen Kollektivtrafik. Belopp i miljoner kronor."/>
    <hyperlink ref="D33" location="'6.5b'!A1" display="Balansräkning för delbranschen Kollektivtrafik. Belopp i miljoner kronor."/>
    <hyperlink ref="D34" location="'6.5c'!A1" display="Nyckeltal för delbranschen Kollektivtrafik. Belopp i tusen kronor."/>
    <hyperlink ref="D35" location="'6.6'!A1" display="Kollektivtrafik. Utveckling avseende avkastning på eget kapital (Re), avkastning på totalt kapital (Rt), samt räntekostnad (Rs), 1997–2015"/>
  </hyperlinks>
  <pageMargins left="0.7" right="0.7" top="0.75" bottom="0.75" header="0.3" footer="0.3"/>
  <drawing r:id="rId1"/>
  <tableParts count="1">
    <tablePart r:id="rId2"/>
  </tableParts>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Q78"/>
  <sheetViews>
    <sheetView showGridLines="0" workbookViewId="0"/>
  </sheetViews>
  <sheetFormatPr defaultRowHeight="11.25" x14ac:dyDescent="0.2"/>
  <cols>
    <col min="1" max="1" width="24.140625" style="120" customWidth="1"/>
    <col min="2" max="2" width="11.42578125" style="54" customWidth="1"/>
    <col min="3" max="3" width="12" style="54" customWidth="1"/>
    <col min="4" max="4" width="11.42578125" style="54" customWidth="1"/>
    <col min="5" max="5" width="12.28515625" style="54" customWidth="1"/>
    <col min="6" max="20" width="11.42578125" style="54" customWidth="1"/>
    <col min="21" max="16384" width="9.140625" style="54"/>
  </cols>
  <sheetData>
    <row r="1" spans="1:17" s="160" customFormat="1" ht="21.75" customHeight="1" x14ac:dyDescent="0.35">
      <c r="A1" s="381" t="s">
        <v>193</v>
      </c>
      <c r="B1" s="466" t="s">
        <v>13</v>
      </c>
      <c r="C1" s="465"/>
      <c r="D1" s="465"/>
      <c r="E1" s="467"/>
      <c r="F1" s="467"/>
      <c r="G1" s="467"/>
      <c r="H1" s="159"/>
      <c r="I1" s="159"/>
      <c r="J1" s="159"/>
      <c r="K1" s="159"/>
      <c r="L1" s="159"/>
      <c r="M1" s="159"/>
      <c r="N1" s="159"/>
      <c r="O1" s="159"/>
      <c r="P1" s="159"/>
      <c r="Q1" s="159"/>
    </row>
    <row r="2" spans="1:17" s="64" customFormat="1" ht="12.75" customHeight="1" x14ac:dyDescent="0.2">
      <c r="A2" s="120"/>
    </row>
    <row r="3" spans="1:17" ht="12.75" customHeight="1" x14ac:dyDescent="0.2"/>
    <row r="4" spans="1:17" ht="12.75" customHeight="1" x14ac:dyDescent="0.2">
      <c r="C4" s="8" t="s">
        <v>495</v>
      </c>
      <c r="D4" s="10" t="s">
        <v>540</v>
      </c>
      <c r="E4" s="35"/>
      <c r="F4" s="35"/>
      <c r="G4" s="35"/>
      <c r="H4" s="71"/>
    </row>
    <row r="5" spans="1:17" ht="12.75" customHeight="1" x14ac:dyDescent="0.2">
      <c r="C5" s="59"/>
      <c r="D5" s="413" t="s">
        <v>0</v>
      </c>
      <c r="E5" s="413"/>
      <c r="F5" s="413"/>
      <c r="G5" s="250"/>
      <c r="H5" s="67"/>
    </row>
    <row r="6" spans="1:17" ht="36" customHeight="1" x14ac:dyDescent="0.2">
      <c r="B6" s="44" t="s">
        <v>50</v>
      </c>
      <c r="C6" s="3" t="s">
        <v>1</v>
      </c>
      <c r="D6" s="251" t="s">
        <v>2</v>
      </c>
      <c r="E6" s="251" t="s">
        <v>533</v>
      </c>
      <c r="F6" s="251" t="s">
        <v>3</v>
      </c>
      <c r="G6" s="293" t="s">
        <v>4</v>
      </c>
    </row>
    <row r="7" spans="1:17" ht="12.75" customHeight="1" x14ac:dyDescent="0.2">
      <c r="B7" s="444">
        <v>2007</v>
      </c>
      <c r="C7" s="294" t="s">
        <v>5</v>
      </c>
      <c r="D7" s="40">
        <v>105</v>
      </c>
      <c r="E7" s="40">
        <v>44</v>
      </c>
      <c r="F7" s="40">
        <v>176</v>
      </c>
      <c r="G7" s="40">
        <v>325</v>
      </c>
    </row>
    <row r="8" spans="1:17" ht="12.75" customHeight="1" x14ac:dyDescent="0.2">
      <c r="B8" s="411"/>
      <c r="C8" s="294" t="s">
        <v>187</v>
      </c>
      <c r="D8" s="40">
        <v>282</v>
      </c>
      <c r="E8" s="40">
        <v>24</v>
      </c>
      <c r="F8" s="40">
        <v>34</v>
      </c>
      <c r="G8" s="40">
        <v>340</v>
      </c>
    </row>
    <row r="9" spans="1:17" ht="12.75" customHeight="1" x14ac:dyDescent="0.2">
      <c r="B9" s="411"/>
      <c r="C9" s="294" t="s">
        <v>188</v>
      </c>
      <c r="D9" s="40">
        <v>160</v>
      </c>
      <c r="E9" s="40">
        <v>4</v>
      </c>
      <c r="F9" s="40">
        <v>2</v>
      </c>
      <c r="G9" s="40">
        <v>166</v>
      </c>
    </row>
    <row r="10" spans="1:17" ht="12.75" customHeight="1" x14ac:dyDescent="0.2">
      <c r="B10" s="411"/>
      <c r="C10" s="294" t="s">
        <v>182</v>
      </c>
      <c r="D10" s="40">
        <v>109</v>
      </c>
      <c r="E10" s="40">
        <v>2</v>
      </c>
      <c r="F10" s="40">
        <v>2</v>
      </c>
      <c r="G10" s="40">
        <v>113</v>
      </c>
    </row>
    <row r="11" spans="1:17" ht="12.75" customHeight="1" x14ac:dyDescent="0.2">
      <c r="B11" s="411"/>
      <c r="C11" s="294" t="s">
        <v>183</v>
      </c>
      <c r="D11" s="40">
        <v>62</v>
      </c>
      <c r="E11" s="40">
        <v>0</v>
      </c>
      <c r="F11" s="40">
        <v>0</v>
      </c>
      <c r="G11" s="40">
        <v>62</v>
      </c>
    </row>
    <row r="12" spans="1:17" ht="12.75" customHeight="1" x14ac:dyDescent="0.2">
      <c r="B12" s="411"/>
      <c r="C12" s="295" t="s">
        <v>184</v>
      </c>
      <c r="D12" s="40">
        <v>23</v>
      </c>
      <c r="E12" s="40">
        <v>1</v>
      </c>
      <c r="F12" s="40">
        <v>0</v>
      </c>
      <c r="G12" s="40">
        <v>24</v>
      </c>
    </row>
    <row r="13" spans="1:17" ht="12.75" customHeight="1" x14ac:dyDescent="0.2">
      <c r="B13" s="411"/>
      <c r="C13" s="295" t="s">
        <v>185</v>
      </c>
      <c r="D13" s="40">
        <v>7</v>
      </c>
      <c r="E13" s="40">
        <v>0</v>
      </c>
      <c r="F13" s="40">
        <v>0</v>
      </c>
      <c r="G13" s="40">
        <v>7</v>
      </c>
    </row>
    <row r="14" spans="1:17" ht="12.75" customHeight="1" x14ac:dyDescent="0.2">
      <c r="B14" s="411"/>
      <c r="C14" s="295" t="s">
        <v>186</v>
      </c>
      <c r="D14" s="40">
        <v>16</v>
      </c>
      <c r="E14" s="40">
        <v>1</v>
      </c>
      <c r="F14" s="40">
        <v>0</v>
      </c>
      <c r="G14" s="40">
        <v>17</v>
      </c>
    </row>
    <row r="15" spans="1:17" ht="12.75" customHeight="1" x14ac:dyDescent="0.2">
      <c r="B15" s="411"/>
      <c r="C15" s="296" t="s">
        <v>168</v>
      </c>
      <c r="D15" s="331">
        <v>764</v>
      </c>
      <c r="E15" s="331">
        <v>76</v>
      </c>
      <c r="F15" s="331">
        <v>214</v>
      </c>
      <c r="G15" s="331">
        <v>1054</v>
      </c>
    </row>
    <row r="16" spans="1:17" ht="12.75" customHeight="1" x14ac:dyDescent="0.2">
      <c r="C16" s="262"/>
      <c r="D16" s="40"/>
      <c r="E16" s="40"/>
      <c r="F16" s="40"/>
      <c r="G16" s="40"/>
    </row>
    <row r="17" spans="2:7" ht="12.75" customHeight="1" x14ac:dyDescent="0.2">
      <c r="B17" s="440">
        <v>2009</v>
      </c>
      <c r="C17" s="295" t="s">
        <v>5</v>
      </c>
      <c r="D17" s="40">
        <v>86</v>
      </c>
      <c r="E17" s="40">
        <v>43</v>
      </c>
      <c r="F17" s="40">
        <v>174</v>
      </c>
      <c r="G17" s="40">
        <v>303</v>
      </c>
    </row>
    <row r="18" spans="2:7" ht="12.75" customHeight="1" x14ac:dyDescent="0.2">
      <c r="B18" s="440"/>
      <c r="C18" s="295" t="s">
        <v>187</v>
      </c>
      <c r="D18" s="40">
        <v>285</v>
      </c>
      <c r="E18" s="40">
        <v>13</v>
      </c>
      <c r="F18" s="40">
        <v>32</v>
      </c>
      <c r="G18" s="40">
        <v>330</v>
      </c>
    </row>
    <row r="19" spans="2:7" ht="12.75" customHeight="1" x14ac:dyDescent="0.2">
      <c r="B19" s="440"/>
      <c r="C19" s="295" t="s">
        <v>188</v>
      </c>
      <c r="D19" s="40">
        <v>145</v>
      </c>
      <c r="E19" s="40">
        <v>5</v>
      </c>
      <c r="F19" s="40">
        <v>4</v>
      </c>
      <c r="G19" s="40">
        <v>154</v>
      </c>
    </row>
    <row r="20" spans="2:7" ht="12.75" customHeight="1" x14ac:dyDescent="0.2">
      <c r="B20" s="440"/>
      <c r="C20" s="295" t="s">
        <v>182</v>
      </c>
      <c r="D20" s="40">
        <v>103</v>
      </c>
      <c r="E20" s="40">
        <v>1</v>
      </c>
      <c r="F20" s="40">
        <v>1</v>
      </c>
      <c r="G20" s="40">
        <v>105</v>
      </c>
    </row>
    <row r="21" spans="2:7" ht="12.75" customHeight="1" x14ac:dyDescent="0.2">
      <c r="B21" s="440"/>
      <c r="C21" s="295" t="s">
        <v>183</v>
      </c>
      <c r="D21" s="40">
        <v>55</v>
      </c>
      <c r="E21" s="40">
        <v>1</v>
      </c>
      <c r="F21" s="40">
        <v>0</v>
      </c>
      <c r="G21" s="40">
        <v>56</v>
      </c>
    </row>
    <row r="22" spans="2:7" ht="12.75" customHeight="1" x14ac:dyDescent="0.2">
      <c r="B22" s="440"/>
      <c r="C22" s="295" t="s">
        <v>184</v>
      </c>
      <c r="D22" s="40">
        <v>28</v>
      </c>
      <c r="E22" s="40">
        <v>0</v>
      </c>
      <c r="F22" s="40">
        <v>0</v>
      </c>
      <c r="G22" s="40">
        <v>28</v>
      </c>
    </row>
    <row r="23" spans="2:7" ht="12.75" customHeight="1" x14ac:dyDescent="0.2">
      <c r="B23" s="440"/>
      <c r="C23" s="295" t="s">
        <v>185</v>
      </c>
      <c r="D23" s="40">
        <v>9</v>
      </c>
      <c r="E23" s="40">
        <v>0</v>
      </c>
      <c r="F23" s="40">
        <v>0</v>
      </c>
      <c r="G23" s="40">
        <v>9</v>
      </c>
    </row>
    <row r="24" spans="2:7" ht="12.75" customHeight="1" x14ac:dyDescent="0.2">
      <c r="B24" s="440"/>
      <c r="C24" s="295" t="s">
        <v>186</v>
      </c>
      <c r="D24" s="40">
        <v>18</v>
      </c>
      <c r="E24" s="40">
        <v>1</v>
      </c>
      <c r="F24" s="40">
        <v>0</v>
      </c>
      <c r="G24" s="40">
        <v>19</v>
      </c>
    </row>
    <row r="25" spans="2:7" ht="12.75" customHeight="1" x14ac:dyDescent="0.2">
      <c r="B25" s="440"/>
      <c r="C25" s="296" t="s">
        <v>169</v>
      </c>
      <c r="D25" s="331">
        <v>729</v>
      </c>
      <c r="E25" s="331">
        <v>64</v>
      </c>
      <c r="F25" s="331">
        <v>211</v>
      </c>
      <c r="G25" s="331">
        <v>1004</v>
      </c>
    </row>
    <row r="26" spans="2:7" ht="12.75" customHeight="1" x14ac:dyDescent="0.2">
      <c r="C26" s="262"/>
      <c r="D26" s="40"/>
      <c r="E26" s="40"/>
      <c r="F26" s="40"/>
      <c r="G26" s="40"/>
    </row>
    <row r="27" spans="2:7" ht="12.75" customHeight="1" x14ac:dyDescent="0.2">
      <c r="B27" s="440">
        <v>2011</v>
      </c>
      <c r="C27" s="295" t="s">
        <v>5</v>
      </c>
      <c r="D27" s="40">
        <v>94</v>
      </c>
      <c r="E27" s="40">
        <v>43</v>
      </c>
      <c r="F27" s="40">
        <v>219</v>
      </c>
      <c r="G27" s="40">
        <v>356</v>
      </c>
    </row>
    <row r="28" spans="2:7" ht="12.75" customHeight="1" x14ac:dyDescent="0.2">
      <c r="B28" s="440"/>
      <c r="C28" s="295" t="s">
        <v>187</v>
      </c>
      <c r="D28" s="40">
        <v>291</v>
      </c>
      <c r="E28" s="40">
        <v>10</v>
      </c>
      <c r="F28" s="40">
        <v>35</v>
      </c>
      <c r="G28" s="40">
        <v>336</v>
      </c>
    </row>
    <row r="29" spans="2:7" ht="12.75" customHeight="1" x14ac:dyDescent="0.2">
      <c r="B29" s="440"/>
      <c r="C29" s="295" t="s">
        <v>188</v>
      </c>
      <c r="D29" s="40">
        <v>128</v>
      </c>
      <c r="E29" s="40">
        <v>6</v>
      </c>
      <c r="F29" s="40">
        <v>4</v>
      </c>
      <c r="G29" s="40">
        <v>138</v>
      </c>
    </row>
    <row r="30" spans="2:7" ht="12.75" customHeight="1" x14ac:dyDescent="0.2">
      <c r="B30" s="440"/>
      <c r="C30" s="295" t="s">
        <v>182</v>
      </c>
      <c r="D30" s="40">
        <v>104</v>
      </c>
      <c r="E30" s="40">
        <v>1</v>
      </c>
      <c r="F30" s="40">
        <v>1</v>
      </c>
      <c r="G30" s="40">
        <v>106</v>
      </c>
    </row>
    <row r="31" spans="2:7" ht="12.75" customHeight="1" x14ac:dyDescent="0.2">
      <c r="B31" s="440"/>
      <c r="C31" s="295" t="s">
        <v>183</v>
      </c>
      <c r="D31" s="40">
        <v>52</v>
      </c>
      <c r="E31" s="40">
        <v>1</v>
      </c>
      <c r="F31" s="40">
        <v>0</v>
      </c>
      <c r="G31" s="40">
        <v>53</v>
      </c>
    </row>
    <row r="32" spans="2:7" ht="12.75" customHeight="1" x14ac:dyDescent="0.2">
      <c r="B32" s="440"/>
      <c r="C32" s="295" t="s">
        <v>184</v>
      </c>
      <c r="D32" s="40">
        <v>31</v>
      </c>
      <c r="E32" s="40">
        <v>0</v>
      </c>
      <c r="F32" s="40">
        <v>0</v>
      </c>
      <c r="G32" s="40">
        <v>31</v>
      </c>
    </row>
    <row r="33" spans="1:7" ht="12.75" customHeight="1" x14ac:dyDescent="0.2">
      <c r="B33" s="440"/>
      <c r="C33" s="295" t="s">
        <v>185</v>
      </c>
      <c r="D33" s="40">
        <v>13</v>
      </c>
      <c r="E33" s="40">
        <v>0</v>
      </c>
      <c r="F33" s="40">
        <v>0</v>
      </c>
      <c r="G33" s="40">
        <v>13</v>
      </c>
    </row>
    <row r="34" spans="1:7" ht="12.75" customHeight="1" x14ac:dyDescent="0.2">
      <c r="B34" s="440"/>
      <c r="C34" s="295" t="s">
        <v>186</v>
      </c>
      <c r="D34" s="40">
        <v>18</v>
      </c>
      <c r="E34" s="40">
        <v>1</v>
      </c>
      <c r="F34" s="40">
        <v>0</v>
      </c>
      <c r="G34" s="40">
        <v>19</v>
      </c>
    </row>
    <row r="35" spans="1:7" ht="12.75" customHeight="1" x14ac:dyDescent="0.2">
      <c r="B35" s="440"/>
      <c r="C35" s="296" t="s">
        <v>170</v>
      </c>
      <c r="D35" s="331">
        <v>731</v>
      </c>
      <c r="E35" s="331">
        <v>62</v>
      </c>
      <c r="F35" s="331">
        <v>259</v>
      </c>
      <c r="G35" s="331">
        <v>1052</v>
      </c>
    </row>
    <row r="36" spans="1:7" ht="12.75" customHeight="1" x14ac:dyDescent="0.2">
      <c r="B36" s="125"/>
      <c r="C36" s="296"/>
      <c r="D36" s="331"/>
      <c r="E36" s="331"/>
      <c r="F36" s="331"/>
      <c r="G36" s="331"/>
    </row>
    <row r="37" spans="1:7" ht="12.75" customHeight="1" x14ac:dyDescent="0.2">
      <c r="A37" s="67"/>
      <c r="B37" s="415">
        <v>2013</v>
      </c>
      <c r="C37" s="295" t="s">
        <v>5</v>
      </c>
      <c r="D37" s="41">
        <v>114</v>
      </c>
      <c r="E37" s="41">
        <v>44</v>
      </c>
      <c r="F37" s="41">
        <v>197</v>
      </c>
      <c r="G37" s="41">
        <v>355</v>
      </c>
    </row>
    <row r="38" spans="1:7" ht="12.75" customHeight="1" x14ac:dyDescent="0.2">
      <c r="A38" s="67"/>
      <c r="B38" s="415"/>
      <c r="C38" s="295" t="s">
        <v>187</v>
      </c>
      <c r="D38" s="41">
        <v>269</v>
      </c>
      <c r="E38" s="41">
        <v>10</v>
      </c>
      <c r="F38" s="41">
        <v>29</v>
      </c>
      <c r="G38" s="41">
        <v>308</v>
      </c>
    </row>
    <row r="39" spans="1:7" ht="12.75" customHeight="1" x14ac:dyDescent="0.2">
      <c r="A39" s="67"/>
      <c r="B39" s="415"/>
      <c r="C39" s="295" t="s">
        <v>188</v>
      </c>
      <c r="D39" s="41">
        <v>121</v>
      </c>
      <c r="E39" s="41">
        <v>4</v>
      </c>
      <c r="F39" s="41">
        <v>2</v>
      </c>
      <c r="G39" s="41">
        <v>127</v>
      </c>
    </row>
    <row r="40" spans="1:7" ht="12.75" customHeight="1" x14ac:dyDescent="0.2">
      <c r="A40" s="67"/>
      <c r="B40" s="415"/>
      <c r="C40" s="295" t="s">
        <v>182</v>
      </c>
      <c r="D40" s="41">
        <v>105</v>
      </c>
      <c r="E40" s="41">
        <v>2</v>
      </c>
      <c r="F40" s="41">
        <v>1</v>
      </c>
      <c r="G40" s="41">
        <v>108</v>
      </c>
    </row>
    <row r="41" spans="1:7" ht="12.75" customHeight="1" x14ac:dyDescent="0.2">
      <c r="A41" s="67"/>
      <c r="B41" s="415"/>
      <c r="C41" s="295" t="s">
        <v>183</v>
      </c>
      <c r="D41" s="41">
        <v>49</v>
      </c>
      <c r="E41" s="41">
        <v>0</v>
      </c>
      <c r="F41" s="41">
        <v>0</v>
      </c>
      <c r="G41" s="41">
        <v>49</v>
      </c>
    </row>
    <row r="42" spans="1:7" ht="12.75" customHeight="1" x14ac:dyDescent="0.2">
      <c r="A42" s="67"/>
      <c r="B42" s="415"/>
      <c r="C42" s="295" t="s">
        <v>184</v>
      </c>
      <c r="D42" s="41">
        <v>24</v>
      </c>
      <c r="E42" s="41">
        <v>0</v>
      </c>
      <c r="F42" s="41">
        <v>0</v>
      </c>
      <c r="G42" s="41">
        <v>24</v>
      </c>
    </row>
    <row r="43" spans="1:7" ht="12.75" customHeight="1" x14ac:dyDescent="0.2">
      <c r="A43" s="67"/>
      <c r="B43" s="415"/>
      <c r="C43" s="295" t="s">
        <v>185</v>
      </c>
      <c r="D43" s="41">
        <v>15</v>
      </c>
      <c r="E43" s="41">
        <v>0</v>
      </c>
      <c r="F43" s="41">
        <v>0</v>
      </c>
      <c r="G43" s="41">
        <v>15</v>
      </c>
    </row>
    <row r="44" spans="1:7" ht="12.75" customHeight="1" x14ac:dyDescent="0.2">
      <c r="A44" s="67"/>
      <c r="B44" s="415"/>
      <c r="C44" s="295" t="s">
        <v>186</v>
      </c>
      <c r="D44" s="41">
        <v>18</v>
      </c>
      <c r="E44" s="41">
        <v>1</v>
      </c>
      <c r="F44" s="41">
        <v>0</v>
      </c>
      <c r="G44" s="41">
        <v>19</v>
      </c>
    </row>
    <row r="45" spans="1:7" ht="12.75" customHeight="1" x14ac:dyDescent="0.2">
      <c r="A45" s="67"/>
      <c r="B45" s="415"/>
      <c r="C45" s="296" t="s">
        <v>171</v>
      </c>
      <c r="D45" s="42">
        <v>715</v>
      </c>
      <c r="E45" s="42">
        <v>61</v>
      </c>
      <c r="F45" s="42">
        <v>229</v>
      </c>
      <c r="G45" s="42">
        <v>1005</v>
      </c>
    </row>
    <row r="46" spans="1:7" ht="12.75" customHeight="1" x14ac:dyDescent="0.2">
      <c r="C46" s="262"/>
      <c r="D46" s="40"/>
      <c r="E46" s="40"/>
      <c r="F46" s="40"/>
      <c r="G46" s="40"/>
    </row>
    <row r="47" spans="1:7" ht="12.75" customHeight="1" x14ac:dyDescent="0.2">
      <c r="B47" s="411">
        <v>2015</v>
      </c>
      <c r="C47" s="295" t="s">
        <v>5</v>
      </c>
      <c r="D47" s="40">
        <v>125</v>
      </c>
      <c r="E47" s="40">
        <v>41</v>
      </c>
      <c r="F47" s="40">
        <v>210</v>
      </c>
      <c r="G47" s="40">
        <v>376</v>
      </c>
    </row>
    <row r="48" spans="1:7" ht="12.75" customHeight="1" x14ac:dyDescent="0.2">
      <c r="B48" s="411"/>
      <c r="C48" s="295" t="s">
        <v>187</v>
      </c>
      <c r="D48" s="40">
        <v>246</v>
      </c>
      <c r="E48" s="40">
        <v>10</v>
      </c>
      <c r="F48" s="40">
        <v>23</v>
      </c>
      <c r="G48" s="40">
        <v>279</v>
      </c>
    </row>
    <row r="49" spans="2:7" ht="12.75" customHeight="1" x14ac:dyDescent="0.2">
      <c r="B49" s="411"/>
      <c r="C49" s="295" t="s">
        <v>188</v>
      </c>
      <c r="D49" s="40">
        <v>122</v>
      </c>
      <c r="E49" s="40">
        <v>2</v>
      </c>
      <c r="F49" s="40">
        <v>1</v>
      </c>
      <c r="G49" s="40">
        <v>125</v>
      </c>
    </row>
    <row r="50" spans="2:7" ht="12.75" customHeight="1" x14ac:dyDescent="0.2">
      <c r="B50" s="411"/>
      <c r="C50" s="295" t="s">
        <v>182</v>
      </c>
      <c r="D50" s="40">
        <v>80</v>
      </c>
      <c r="E50" s="40">
        <v>1</v>
      </c>
      <c r="F50" s="40">
        <v>0</v>
      </c>
      <c r="G50" s="40">
        <v>81</v>
      </c>
    </row>
    <row r="51" spans="2:7" ht="12.75" customHeight="1" x14ac:dyDescent="0.2">
      <c r="B51" s="411"/>
      <c r="C51" s="295" t="s">
        <v>183</v>
      </c>
      <c r="D51" s="40">
        <v>55</v>
      </c>
      <c r="E51" s="40">
        <v>1</v>
      </c>
      <c r="F51" s="40">
        <v>0</v>
      </c>
      <c r="G51" s="40">
        <v>56</v>
      </c>
    </row>
    <row r="52" spans="2:7" ht="12.75" customHeight="1" x14ac:dyDescent="0.2">
      <c r="B52" s="411"/>
      <c r="C52" s="295" t="s">
        <v>184</v>
      </c>
      <c r="D52" s="40">
        <v>25</v>
      </c>
      <c r="E52" s="40">
        <v>0</v>
      </c>
      <c r="F52" s="40">
        <v>0</v>
      </c>
      <c r="G52" s="40">
        <v>25</v>
      </c>
    </row>
    <row r="53" spans="2:7" ht="12.75" customHeight="1" x14ac:dyDescent="0.2">
      <c r="B53" s="411"/>
      <c r="C53" s="295" t="s">
        <v>185</v>
      </c>
      <c r="D53" s="40">
        <v>19</v>
      </c>
      <c r="E53" s="40">
        <v>0</v>
      </c>
      <c r="F53" s="40">
        <v>0</v>
      </c>
      <c r="G53" s="40">
        <v>19</v>
      </c>
    </row>
    <row r="54" spans="2:7" ht="12.75" customHeight="1" x14ac:dyDescent="0.2">
      <c r="B54" s="411"/>
      <c r="C54" s="295" t="s">
        <v>186</v>
      </c>
      <c r="D54" s="40">
        <v>16</v>
      </c>
      <c r="E54" s="40">
        <v>1</v>
      </c>
      <c r="F54" s="40">
        <v>0</v>
      </c>
      <c r="G54" s="40">
        <v>17</v>
      </c>
    </row>
    <row r="55" spans="2:7" ht="12.75" customHeight="1" x14ac:dyDescent="0.2">
      <c r="B55" s="412"/>
      <c r="C55" s="297" t="s">
        <v>293</v>
      </c>
      <c r="D55" s="43">
        <v>688</v>
      </c>
      <c r="E55" s="43">
        <v>56</v>
      </c>
      <c r="F55" s="43">
        <v>234</v>
      </c>
      <c r="G55" s="43">
        <v>978</v>
      </c>
    </row>
    <row r="56" spans="2:7" ht="12.75" customHeight="1" x14ac:dyDescent="0.2"/>
    <row r="57" spans="2:7" ht="12.75" customHeight="1" x14ac:dyDescent="0.2"/>
    <row r="58" spans="2:7" ht="12.75" customHeight="1" x14ac:dyDescent="0.2"/>
    <row r="59" spans="2:7" ht="12.75" customHeight="1" x14ac:dyDescent="0.2"/>
    <row r="60" spans="2:7" ht="12.75" customHeight="1" x14ac:dyDescent="0.2"/>
    <row r="61" spans="2:7" ht="12.75" customHeight="1" x14ac:dyDescent="0.2"/>
    <row r="62" spans="2:7" ht="12.75" customHeight="1" x14ac:dyDescent="0.2"/>
    <row r="63" spans="2:7" ht="12.75" customHeight="1" x14ac:dyDescent="0.2"/>
    <row r="64" spans="2:7"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sheetData>
  <mergeCells count="7">
    <mergeCell ref="B47:B55"/>
    <mergeCell ref="B1:G1"/>
    <mergeCell ref="D5:F5"/>
    <mergeCell ref="B7:B15"/>
    <mergeCell ref="B17:B25"/>
    <mergeCell ref="B27:B35"/>
    <mergeCell ref="B37:B45"/>
  </mergeCells>
  <pageMargins left="0.7" right="0.7" top="0.75" bottom="0.75" header="0.3" footer="0.3"/>
  <pageSetup paperSize="9" orientation="portrait" r:id="rId1"/>
  <drawing r:id="rId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Q78"/>
  <sheetViews>
    <sheetView showGridLines="0" workbookViewId="0"/>
  </sheetViews>
  <sheetFormatPr defaultRowHeight="11.25" x14ac:dyDescent="0.2"/>
  <cols>
    <col min="1" max="1" width="24.140625" style="120" customWidth="1"/>
    <col min="2" max="2" width="11.42578125" style="9" customWidth="1"/>
    <col min="3" max="3" width="17.7109375" style="9" customWidth="1"/>
    <col min="4" max="7" width="12.28515625" style="9" customWidth="1"/>
    <col min="8" max="20" width="11.42578125" style="9" customWidth="1"/>
    <col min="21" max="16384" width="9.140625" style="9"/>
  </cols>
  <sheetData>
    <row r="1" spans="1:17" s="160" customFormat="1" ht="21.75" customHeight="1" x14ac:dyDescent="0.35">
      <c r="A1" s="381" t="s">
        <v>193</v>
      </c>
      <c r="B1" s="466" t="s">
        <v>13</v>
      </c>
      <c r="C1" s="465"/>
      <c r="D1" s="465"/>
      <c r="E1" s="467"/>
      <c r="F1" s="467"/>
      <c r="G1" s="467"/>
      <c r="H1" s="159"/>
      <c r="I1" s="159"/>
      <c r="J1" s="159"/>
      <c r="K1" s="159"/>
      <c r="L1" s="159"/>
      <c r="M1" s="159"/>
      <c r="N1" s="159"/>
      <c r="O1" s="159"/>
      <c r="P1" s="159"/>
      <c r="Q1" s="159"/>
    </row>
    <row r="2" spans="1:17" s="64" customFormat="1" ht="12.75" customHeight="1" x14ac:dyDescent="0.2">
      <c r="A2" s="120"/>
    </row>
    <row r="3" spans="1:17" ht="12.75" customHeight="1" x14ac:dyDescent="0.2"/>
    <row r="4" spans="1:17" ht="12.75" customHeight="1" x14ac:dyDescent="0.2">
      <c r="C4" s="5" t="s">
        <v>496</v>
      </c>
      <c r="D4" s="1" t="s">
        <v>541</v>
      </c>
      <c r="E4" s="10"/>
      <c r="F4" s="1"/>
      <c r="G4" s="1"/>
    </row>
    <row r="5" spans="1:17" ht="12.75" customHeight="1" x14ac:dyDescent="0.2">
      <c r="C5" s="2"/>
      <c r="D5" s="468" t="s">
        <v>0</v>
      </c>
      <c r="E5" s="468"/>
      <c r="F5" s="468"/>
      <c r="G5" s="2"/>
    </row>
    <row r="6" spans="1:17" ht="36" customHeight="1" x14ac:dyDescent="0.2">
      <c r="B6" s="44" t="s">
        <v>50</v>
      </c>
      <c r="C6" s="69" t="s">
        <v>15</v>
      </c>
      <c r="D6" s="251" t="s">
        <v>2</v>
      </c>
      <c r="E6" s="251" t="s">
        <v>533</v>
      </c>
      <c r="F6" s="251" t="s">
        <v>3</v>
      </c>
      <c r="G6" s="293" t="s">
        <v>4</v>
      </c>
    </row>
    <row r="7" spans="1:17" ht="12.75" customHeight="1" x14ac:dyDescent="0.2">
      <c r="B7" s="444">
        <v>2007</v>
      </c>
      <c r="C7" s="181" t="s">
        <v>38</v>
      </c>
      <c r="D7" s="62">
        <v>20</v>
      </c>
      <c r="E7" s="62">
        <v>0</v>
      </c>
      <c r="F7" s="62">
        <v>0</v>
      </c>
      <c r="G7" s="62">
        <v>20</v>
      </c>
    </row>
    <row r="8" spans="1:17" ht="12.75" customHeight="1" x14ac:dyDescent="0.2">
      <c r="B8" s="411"/>
      <c r="C8" s="181" t="s">
        <v>39</v>
      </c>
      <c r="D8" s="62">
        <v>41</v>
      </c>
      <c r="E8" s="62">
        <v>0</v>
      </c>
      <c r="F8" s="62">
        <v>0</v>
      </c>
      <c r="G8" s="62">
        <v>41</v>
      </c>
    </row>
    <row r="9" spans="1:17" ht="12.75" customHeight="1" x14ac:dyDescent="0.2">
      <c r="B9" s="411"/>
      <c r="C9" s="181" t="s">
        <v>40</v>
      </c>
      <c r="D9" s="62">
        <v>703</v>
      </c>
      <c r="E9" s="62">
        <v>76</v>
      </c>
      <c r="F9" s="62">
        <v>214</v>
      </c>
      <c r="G9" s="62">
        <v>993</v>
      </c>
    </row>
    <row r="10" spans="1:17" ht="12.75" customHeight="1" x14ac:dyDescent="0.2">
      <c r="B10" s="411"/>
      <c r="C10" s="306" t="s">
        <v>168</v>
      </c>
      <c r="D10" s="63">
        <v>764</v>
      </c>
      <c r="E10" s="63">
        <v>76</v>
      </c>
      <c r="F10" s="63">
        <v>214</v>
      </c>
      <c r="G10" s="63">
        <v>1054</v>
      </c>
    </row>
    <row r="11" spans="1:17" ht="12.75" customHeight="1" x14ac:dyDescent="0.2">
      <c r="B11" s="50"/>
      <c r="C11" s="309"/>
      <c r="D11" s="41"/>
      <c r="E11" s="41"/>
      <c r="F11" s="41"/>
      <c r="G11" s="41"/>
    </row>
    <row r="12" spans="1:17" ht="12.75" customHeight="1" x14ac:dyDescent="0.2">
      <c r="B12" s="411">
        <v>2009</v>
      </c>
      <c r="C12" s="305" t="s">
        <v>38</v>
      </c>
      <c r="D12" s="62">
        <v>20</v>
      </c>
      <c r="E12" s="62">
        <v>0</v>
      </c>
      <c r="F12" s="62">
        <v>0</v>
      </c>
      <c r="G12" s="327">
        <v>20</v>
      </c>
    </row>
    <row r="13" spans="1:17" ht="12.75" customHeight="1" x14ac:dyDescent="0.2">
      <c r="B13" s="411"/>
      <c r="C13" s="305" t="s">
        <v>39</v>
      </c>
      <c r="D13" s="62">
        <v>44</v>
      </c>
      <c r="E13" s="62">
        <v>0</v>
      </c>
      <c r="F13" s="62">
        <v>0</v>
      </c>
      <c r="G13" s="327">
        <v>44</v>
      </c>
    </row>
    <row r="14" spans="1:17" ht="12.75" customHeight="1" x14ac:dyDescent="0.2">
      <c r="B14" s="411"/>
      <c r="C14" s="305" t="s">
        <v>40</v>
      </c>
      <c r="D14" s="62">
        <v>665</v>
      </c>
      <c r="E14" s="62">
        <v>64</v>
      </c>
      <c r="F14" s="62">
        <v>211</v>
      </c>
      <c r="G14" s="327">
        <v>940</v>
      </c>
    </row>
    <row r="15" spans="1:17" ht="12.75" customHeight="1" x14ac:dyDescent="0.2">
      <c r="B15" s="411"/>
      <c r="C15" s="306" t="s">
        <v>169</v>
      </c>
      <c r="D15" s="340">
        <v>729</v>
      </c>
      <c r="E15" s="340">
        <v>64</v>
      </c>
      <c r="F15" s="340">
        <v>211</v>
      </c>
      <c r="G15" s="340">
        <v>1004</v>
      </c>
    </row>
    <row r="16" spans="1:17" ht="12.75" customHeight="1" x14ac:dyDescent="0.2">
      <c r="B16" s="47"/>
      <c r="C16" s="309"/>
      <c r="D16" s="41"/>
      <c r="E16" s="41"/>
      <c r="F16" s="41"/>
      <c r="G16" s="41"/>
    </row>
    <row r="17" spans="1:7" ht="12.75" customHeight="1" x14ac:dyDescent="0.2">
      <c r="B17" s="411">
        <v>2011</v>
      </c>
      <c r="C17" s="305" t="s">
        <v>38</v>
      </c>
      <c r="D17" s="62">
        <v>20</v>
      </c>
      <c r="E17" s="62">
        <v>0</v>
      </c>
      <c r="F17" s="62">
        <v>0</v>
      </c>
      <c r="G17" s="246">
        <v>20</v>
      </c>
    </row>
    <row r="18" spans="1:7" ht="12.75" customHeight="1" x14ac:dyDescent="0.2">
      <c r="B18" s="411"/>
      <c r="C18" s="305" t="s">
        <v>39</v>
      </c>
      <c r="D18" s="62">
        <v>42</v>
      </c>
      <c r="E18" s="62">
        <v>0</v>
      </c>
      <c r="F18" s="62">
        <v>0</v>
      </c>
      <c r="G18" s="246">
        <v>42</v>
      </c>
    </row>
    <row r="19" spans="1:7" ht="12.75" customHeight="1" x14ac:dyDescent="0.2">
      <c r="B19" s="411"/>
      <c r="C19" s="305" t="s">
        <v>40</v>
      </c>
      <c r="D19" s="62">
        <v>669</v>
      </c>
      <c r="E19" s="62">
        <v>62</v>
      </c>
      <c r="F19" s="62">
        <v>259</v>
      </c>
      <c r="G19" s="246">
        <v>990</v>
      </c>
    </row>
    <row r="20" spans="1:7" ht="12.75" customHeight="1" x14ac:dyDescent="0.2">
      <c r="B20" s="411"/>
      <c r="C20" s="306" t="s">
        <v>170</v>
      </c>
      <c r="D20" s="248">
        <v>731</v>
      </c>
      <c r="E20" s="248">
        <v>62</v>
      </c>
      <c r="F20" s="248">
        <v>259</v>
      </c>
      <c r="G20" s="248">
        <v>1052</v>
      </c>
    </row>
    <row r="21" spans="1:7" ht="12.75" customHeight="1" x14ac:dyDescent="0.2">
      <c r="B21" s="124"/>
      <c r="C21" s="306"/>
      <c r="D21" s="248"/>
      <c r="E21" s="248"/>
      <c r="F21" s="248"/>
      <c r="G21" s="248"/>
    </row>
    <row r="22" spans="1:7" ht="12.75" customHeight="1" x14ac:dyDescent="0.2">
      <c r="A22" s="67"/>
      <c r="B22" s="415">
        <v>2013</v>
      </c>
      <c r="C22" s="305" t="s">
        <v>38</v>
      </c>
      <c r="D22" s="171">
        <v>12</v>
      </c>
      <c r="E22" s="171">
        <v>0</v>
      </c>
      <c r="F22" s="171">
        <v>0</v>
      </c>
      <c r="G22" s="41">
        <v>12</v>
      </c>
    </row>
    <row r="23" spans="1:7" ht="12.75" customHeight="1" x14ac:dyDescent="0.2">
      <c r="A23" s="67"/>
      <c r="B23" s="415"/>
      <c r="C23" s="305" t="s">
        <v>39</v>
      </c>
      <c r="D23" s="171">
        <v>41</v>
      </c>
      <c r="E23" s="171">
        <v>0</v>
      </c>
      <c r="F23" s="171">
        <v>0</v>
      </c>
      <c r="G23" s="41">
        <v>41</v>
      </c>
    </row>
    <row r="24" spans="1:7" ht="12.75" customHeight="1" x14ac:dyDescent="0.2">
      <c r="A24" s="67"/>
      <c r="B24" s="415"/>
      <c r="C24" s="305" t="s">
        <v>40</v>
      </c>
      <c r="D24" s="171">
        <v>662</v>
      </c>
      <c r="E24" s="171">
        <v>61</v>
      </c>
      <c r="F24" s="171">
        <v>229</v>
      </c>
      <c r="G24" s="41">
        <v>952</v>
      </c>
    </row>
    <row r="25" spans="1:7" ht="12.75" customHeight="1" x14ac:dyDescent="0.2">
      <c r="A25" s="67"/>
      <c r="B25" s="415"/>
      <c r="C25" s="306" t="s">
        <v>171</v>
      </c>
      <c r="D25" s="63">
        <v>715</v>
      </c>
      <c r="E25" s="63">
        <v>61</v>
      </c>
      <c r="F25" s="63">
        <v>229</v>
      </c>
      <c r="G25" s="63">
        <v>1005</v>
      </c>
    </row>
    <row r="26" spans="1:7" ht="12.75" customHeight="1" x14ac:dyDescent="0.2">
      <c r="B26" s="47"/>
      <c r="C26" s="309"/>
      <c r="D26" s="41"/>
      <c r="E26" s="41"/>
      <c r="F26" s="41"/>
      <c r="G26" s="41"/>
    </row>
    <row r="27" spans="1:7" ht="12.75" customHeight="1" x14ac:dyDescent="0.2">
      <c r="B27" s="411">
        <v>2015</v>
      </c>
      <c r="C27" s="305" t="s">
        <v>38</v>
      </c>
      <c r="D27" s="62">
        <v>12</v>
      </c>
      <c r="E27" s="62">
        <v>0</v>
      </c>
      <c r="F27" s="62">
        <v>0</v>
      </c>
      <c r="G27" s="41">
        <v>12</v>
      </c>
    </row>
    <row r="28" spans="1:7" ht="12.75" customHeight="1" x14ac:dyDescent="0.2">
      <c r="B28" s="411"/>
      <c r="C28" s="305" t="s">
        <v>39</v>
      </c>
      <c r="D28" s="62">
        <v>40</v>
      </c>
      <c r="E28" s="62">
        <v>0</v>
      </c>
      <c r="F28" s="62">
        <v>0</v>
      </c>
      <c r="G28" s="41">
        <v>40</v>
      </c>
    </row>
    <row r="29" spans="1:7" ht="12.75" customHeight="1" x14ac:dyDescent="0.2">
      <c r="B29" s="411"/>
      <c r="C29" s="305" t="s">
        <v>40</v>
      </c>
      <c r="D29" s="62">
        <v>636</v>
      </c>
      <c r="E29" s="62">
        <v>56</v>
      </c>
      <c r="F29" s="62">
        <v>234</v>
      </c>
      <c r="G29" s="41">
        <v>926</v>
      </c>
    </row>
    <row r="30" spans="1:7" ht="12.75" customHeight="1" x14ac:dyDescent="0.2">
      <c r="B30" s="412"/>
      <c r="C30" s="307" t="s">
        <v>293</v>
      </c>
      <c r="D30" s="341">
        <v>688</v>
      </c>
      <c r="E30" s="341">
        <v>56</v>
      </c>
      <c r="F30" s="341">
        <v>234</v>
      </c>
      <c r="G30" s="341">
        <v>978</v>
      </c>
    </row>
    <row r="31" spans="1:7" ht="12.75" customHeight="1" x14ac:dyDescent="0.2"/>
    <row r="32" spans="1:7" ht="12.75" customHeight="1" x14ac:dyDescent="0.2"/>
    <row r="33" ht="12.75" customHeight="1" x14ac:dyDescent="0.2"/>
    <row r="34" ht="12.75" customHeight="1" x14ac:dyDescent="0.2"/>
    <row r="35" ht="12.75" customHeight="1" x14ac:dyDescent="0.2"/>
    <row r="36" ht="12.75" customHeight="1" x14ac:dyDescent="0.2"/>
    <row r="37" ht="12.75" customHeight="1" x14ac:dyDescent="0.2"/>
    <row r="38" ht="12.75" customHeight="1" x14ac:dyDescent="0.2"/>
    <row r="39" ht="12.75" customHeight="1" x14ac:dyDescent="0.2"/>
    <row r="40" ht="12.75" customHeight="1" x14ac:dyDescent="0.2"/>
    <row r="41" ht="12.75" customHeight="1" x14ac:dyDescent="0.2"/>
    <row r="42" ht="12.75" customHeight="1" x14ac:dyDescent="0.2"/>
    <row r="43" ht="12.75" customHeight="1" x14ac:dyDescent="0.2"/>
    <row r="44" ht="12.75" customHeight="1" x14ac:dyDescent="0.2"/>
    <row r="45" ht="12.75" customHeight="1" x14ac:dyDescent="0.2"/>
    <row r="46" ht="12.75" customHeight="1" x14ac:dyDescent="0.2"/>
    <row r="47" ht="12.75" customHeight="1" x14ac:dyDescent="0.2"/>
    <row r="48" ht="12.75" customHeight="1" x14ac:dyDescent="0.2"/>
    <row r="49" ht="12.75" customHeight="1" x14ac:dyDescent="0.2"/>
    <row r="50" ht="12.75" customHeight="1" x14ac:dyDescent="0.2"/>
    <row r="51" ht="12.75" customHeight="1" x14ac:dyDescent="0.2"/>
    <row r="52" ht="12.75" customHeight="1" x14ac:dyDescent="0.2"/>
    <row r="53" ht="12.75" customHeight="1" x14ac:dyDescent="0.2"/>
    <row r="54" ht="12.75" customHeight="1" x14ac:dyDescent="0.2"/>
    <row r="55" ht="12.75" customHeight="1" x14ac:dyDescent="0.2"/>
    <row r="56" ht="12.75" customHeight="1" x14ac:dyDescent="0.2"/>
    <row r="57" ht="12.75" customHeight="1" x14ac:dyDescent="0.2"/>
    <row r="58" ht="12.75" customHeight="1" x14ac:dyDescent="0.2"/>
    <row r="59" ht="12.75" customHeight="1" x14ac:dyDescent="0.2"/>
    <row r="60" ht="12.75" customHeight="1" x14ac:dyDescent="0.2"/>
    <row r="61" ht="12.75" customHeight="1" x14ac:dyDescent="0.2"/>
    <row r="62" ht="12.75" customHeight="1" x14ac:dyDescent="0.2"/>
    <row r="63" ht="12.75" customHeight="1" x14ac:dyDescent="0.2"/>
    <row r="64"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sheetData>
  <mergeCells count="7">
    <mergeCell ref="B27:B30"/>
    <mergeCell ref="B1:G1"/>
    <mergeCell ref="D5:F5"/>
    <mergeCell ref="B7:B10"/>
    <mergeCell ref="B12:B15"/>
    <mergeCell ref="B17:B20"/>
    <mergeCell ref="B22:B25"/>
  </mergeCells>
  <pageMargins left="0.7" right="0.7" top="0.75" bottom="0.75" header="0.3" footer="0.3"/>
  <drawing r:id="rId1"/>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Q78"/>
  <sheetViews>
    <sheetView showGridLines="0" workbookViewId="0"/>
  </sheetViews>
  <sheetFormatPr defaultRowHeight="11.25" x14ac:dyDescent="0.2"/>
  <cols>
    <col min="1" max="1" width="24.140625" style="120" customWidth="1"/>
    <col min="2" max="2" width="11.42578125" style="9" customWidth="1"/>
    <col min="3" max="3" width="17.7109375" style="9" customWidth="1"/>
    <col min="4" max="8" width="12.28515625" style="9" customWidth="1"/>
    <col min="9" max="20" width="11.42578125" style="9" customWidth="1"/>
    <col min="21" max="16384" width="9.140625" style="9"/>
  </cols>
  <sheetData>
    <row r="1" spans="1:17" s="160" customFormat="1" ht="21.75" customHeight="1" x14ac:dyDescent="0.35">
      <c r="A1" s="381" t="s">
        <v>193</v>
      </c>
      <c r="B1" s="466" t="s">
        <v>13</v>
      </c>
      <c r="C1" s="465"/>
      <c r="D1" s="465"/>
      <c r="E1" s="467"/>
      <c r="F1" s="467"/>
      <c r="G1" s="467"/>
      <c r="H1" s="467"/>
      <c r="I1" s="159"/>
      <c r="J1" s="159"/>
      <c r="K1" s="159"/>
      <c r="L1" s="159"/>
      <c r="M1" s="159"/>
      <c r="N1" s="159"/>
      <c r="O1" s="159"/>
      <c r="P1" s="159"/>
      <c r="Q1" s="159"/>
    </row>
    <row r="2" spans="1:17" s="64" customFormat="1" ht="12.75" customHeight="1" x14ac:dyDescent="0.2">
      <c r="A2" s="120"/>
    </row>
    <row r="3" spans="1:17" ht="12.75" customHeight="1" x14ac:dyDescent="0.2"/>
    <row r="4" spans="1:17" ht="12.75" customHeight="1" x14ac:dyDescent="0.2">
      <c r="C4" s="5" t="s">
        <v>497</v>
      </c>
      <c r="D4" s="1" t="s">
        <v>563</v>
      </c>
      <c r="F4" s="1"/>
      <c r="G4" s="1"/>
      <c r="H4" s="1"/>
    </row>
    <row r="5" spans="1:17" ht="12.75" customHeight="1" x14ac:dyDescent="0.2">
      <c r="C5" s="2"/>
      <c r="D5" s="445" t="s">
        <v>19</v>
      </c>
      <c r="E5" s="445" t="s">
        <v>20</v>
      </c>
      <c r="F5" s="445" t="s">
        <v>190</v>
      </c>
      <c r="G5" s="433" t="s">
        <v>41</v>
      </c>
      <c r="H5" s="433"/>
    </row>
    <row r="6" spans="1:17" ht="24" customHeight="1" x14ac:dyDescent="0.2">
      <c r="B6" s="44" t="s">
        <v>50</v>
      </c>
      <c r="C6" s="69" t="s">
        <v>15</v>
      </c>
      <c r="D6" s="469"/>
      <c r="E6" s="469"/>
      <c r="F6" s="435"/>
      <c r="G6" s="293" t="s">
        <v>42</v>
      </c>
      <c r="H6" s="252" t="s">
        <v>43</v>
      </c>
    </row>
    <row r="7" spans="1:17" ht="12.75" customHeight="1" x14ac:dyDescent="0.2">
      <c r="B7" s="444">
        <v>2007</v>
      </c>
      <c r="C7" s="250" t="s">
        <v>38</v>
      </c>
      <c r="D7" s="40">
        <v>20</v>
      </c>
      <c r="E7" s="40">
        <v>1237</v>
      </c>
      <c r="F7" s="40">
        <v>20143</v>
      </c>
      <c r="G7" s="40">
        <v>84</v>
      </c>
      <c r="H7" s="40">
        <v>61</v>
      </c>
    </row>
    <row r="8" spans="1:17" ht="12.75" customHeight="1" x14ac:dyDescent="0.2">
      <c r="B8" s="411"/>
      <c r="C8" s="258" t="s">
        <v>39</v>
      </c>
      <c r="D8" s="41">
        <v>41</v>
      </c>
      <c r="E8" s="41">
        <v>21788</v>
      </c>
      <c r="F8" s="41">
        <v>17555</v>
      </c>
      <c r="G8" s="40">
        <v>323</v>
      </c>
      <c r="H8" s="40">
        <v>6785</v>
      </c>
    </row>
    <row r="9" spans="1:17" ht="12.75" customHeight="1" x14ac:dyDescent="0.2">
      <c r="B9" s="411"/>
      <c r="C9" s="258" t="s">
        <v>40</v>
      </c>
      <c r="D9" s="41">
        <v>703</v>
      </c>
      <c r="E9" s="41">
        <v>5926</v>
      </c>
      <c r="F9" s="41">
        <v>6595</v>
      </c>
      <c r="G9" s="40">
        <v>902</v>
      </c>
      <c r="H9" s="40">
        <v>3508</v>
      </c>
    </row>
    <row r="10" spans="1:17" ht="12.75" customHeight="1" x14ac:dyDescent="0.2">
      <c r="B10" s="411"/>
      <c r="C10" s="298" t="s">
        <v>168</v>
      </c>
      <c r="D10" s="42">
        <v>764</v>
      </c>
      <c r="E10" s="42">
        <v>28951</v>
      </c>
      <c r="F10" s="42">
        <v>44293</v>
      </c>
      <c r="G10" s="42">
        <v>1309</v>
      </c>
      <c r="H10" s="42">
        <v>10354</v>
      </c>
    </row>
    <row r="11" spans="1:17" ht="12.75" customHeight="1" x14ac:dyDescent="0.2">
      <c r="B11" s="65"/>
      <c r="C11" s="262"/>
      <c r="D11" s="41"/>
      <c r="E11" s="41"/>
      <c r="F11" s="41"/>
      <c r="G11" s="41"/>
      <c r="H11" s="40"/>
    </row>
    <row r="12" spans="1:17" ht="12.75" customHeight="1" x14ac:dyDescent="0.2">
      <c r="B12" s="440">
        <v>2009</v>
      </c>
      <c r="C12" s="250" t="s">
        <v>38</v>
      </c>
      <c r="D12" s="40">
        <v>20</v>
      </c>
      <c r="E12" s="40">
        <v>1480</v>
      </c>
      <c r="F12" s="40">
        <v>22962</v>
      </c>
      <c r="G12" s="40">
        <v>84</v>
      </c>
      <c r="H12" s="40">
        <v>24</v>
      </c>
    </row>
    <row r="13" spans="1:17" ht="12.75" customHeight="1" x14ac:dyDescent="0.2">
      <c r="B13" s="440"/>
      <c r="C13" s="258" t="s">
        <v>39</v>
      </c>
      <c r="D13" s="40">
        <v>44</v>
      </c>
      <c r="E13" s="40">
        <v>23892</v>
      </c>
      <c r="F13" s="40">
        <v>18382</v>
      </c>
      <c r="G13" s="40">
        <v>381</v>
      </c>
      <c r="H13" s="40">
        <v>7329</v>
      </c>
    </row>
    <row r="14" spans="1:17" ht="12.75" customHeight="1" x14ac:dyDescent="0.2">
      <c r="B14" s="440"/>
      <c r="C14" s="258" t="s">
        <v>40</v>
      </c>
      <c r="D14" s="40">
        <v>665</v>
      </c>
      <c r="E14" s="40">
        <v>5946</v>
      </c>
      <c r="F14" s="40">
        <v>7092</v>
      </c>
      <c r="G14" s="40">
        <v>900</v>
      </c>
      <c r="H14" s="40">
        <v>3399</v>
      </c>
    </row>
    <row r="15" spans="1:17" ht="12.75" customHeight="1" x14ac:dyDescent="0.2">
      <c r="B15" s="440"/>
      <c r="C15" s="298" t="s">
        <v>169</v>
      </c>
      <c r="D15" s="42">
        <v>729</v>
      </c>
      <c r="E15" s="42">
        <v>31318</v>
      </c>
      <c r="F15" s="42">
        <v>48436</v>
      </c>
      <c r="G15" s="42">
        <v>1365</v>
      </c>
      <c r="H15" s="42">
        <v>10752</v>
      </c>
    </row>
    <row r="16" spans="1:17" ht="12.75" customHeight="1" x14ac:dyDescent="0.2">
      <c r="B16" s="65"/>
      <c r="C16" s="262"/>
      <c r="D16" s="41"/>
      <c r="E16" s="41"/>
      <c r="F16" s="41"/>
      <c r="G16" s="41"/>
      <c r="H16" s="41"/>
    </row>
    <row r="17" spans="1:8" ht="12.75" customHeight="1" x14ac:dyDescent="0.2">
      <c r="B17" s="440">
        <v>2011</v>
      </c>
      <c r="C17" s="250" t="s">
        <v>38</v>
      </c>
      <c r="D17" s="40">
        <v>20</v>
      </c>
      <c r="E17" s="40">
        <v>1510</v>
      </c>
      <c r="F17" s="40">
        <v>25626</v>
      </c>
      <c r="G17" s="40">
        <v>89</v>
      </c>
      <c r="H17" s="40">
        <v>19</v>
      </c>
    </row>
    <row r="18" spans="1:8" ht="12.75" customHeight="1" x14ac:dyDescent="0.2">
      <c r="B18" s="440"/>
      <c r="C18" s="258" t="s">
        <v>39</v>
      </c>
      <c r="D18" s="40">
        <v>42</v>
      </c>
      <c r="E18" s="40">
        <v>21838</v>
      </c>
      <c r="F18" s="40">
        <v>21662</v>
      </c>
      <c r="G18" s="40">
        <v>415</v>
      </c>
      <c r="H18" s="40">
        <v>8410</v>
      </c>
    </row>
    <row r="19" spans="1:8" ht="12.75" customHeight="1" x14ac:dyDescent="0.2">
      <c r="B19" s="440"/>
      <c r="C19" s="258" t="s">
        <v>40</v>
      </c>
      <c r="D19" s="40">
        <v>669</v>
      </c>
      <c r="E19" s="40">
        <v>6637</v>
      </c>
      <c r="F19" s="40">
        <v>8396</v>
      </c>
      <c r="G19" s="40">
        <v>1061</v>
      </c>
      <c r="H19" s="40">
        <v>4043</v>
      </c>
    </row>
    <row r="20" spans="1:8" ht="12.75" customHeight="1" x14ac:dyDescent="0.2">
      <c r="B20" s="440"/>
      <c r="C20" s="298" t="s">
        <v>170</v>
      </c>
      <c r="D20" s="42">
        <v>731</v>
      </c>
      <c r="E20" s="42">
        <v>29985</v>
      </c>
      <c r="F20" s="42">
        <v>55684</v>
      </c>
      <c r="G20" s="42">
        <v>1565</v>
      </c>
      <c r="H20" s="42">
        <v>12472</v>
      </c>
    </row>
    <row r="21" spans="1:8" ht="12.75" customHeight="1" x14ac:dyDescent="0.2">
      <c r="B21" s="125"/>
      <c r="C21" s="298"/>
      <c r="D21" s="42"/>
      <c r="E21" s="42"/>
      <c r="F21" s="42"/>
      <c r="G21" s="42"/>
      <c r="H21" s="42"/>
    </row>
    <row r="22" spans="1:8" ht="12.75" customHeight="1" x14ac:dyDescent="0.2">
      <c r="A22" s="67"/>
      <c r="B22" s="415">
        <v>2013</v>
      </c>
      <c r="C22" s="258" t="s">
        <v>38</v>
      </c>
      <c r="D22" s="41">
        <v>12</v>
      </c>
      <c r="E22" s="41">
        <v>633</v>
      </c>
      <c r="F22" s="41">
        <v>24804</v>
      </c>
      <c r="G22" s="41">
        <v>56</v>
      </c>
      <c r="H22" s="41">
        <v>3</v>
      </c>
    </row>
    <row r="23" spans="1:8" ht="12.75" customHeight="1" x14ac:dyDescent="0.2">
      <c r="A23" s="67"/>
      <c r="B23" s="415"/>
      <c r="C23" s="258" t="s">
        <v>39</v>
      </c>
      <c r="D23" s="41">
        <v>41</v>
      </c>
      <c r="E23" s="41">
        <v>23990</v>
      </c>
      <c r="F23" s="41">
        <v>24215</v>
      </c>
      <c r="G23" s="41">
        <v>371</v>
      </c>
      <c r="H23" s="41">
        <v>8654</v>
      </c>
    </row>
    <row r="24" spans="1:8" ht="12.75" customHeight="1" x14ac:dyDescent="0.2">
      <c r="A24" s="67"/>
      <c r="B24" s="415"/>
      <c r="C24" s="258" t="s">
        <v>40</v>
      </c>
      <c r="D24" s="41">
        <v>662</v>
      </c>
      <c r="E24" s="41">
        <v>6853</v>
      </c>
      <c r="F24" s="41">
        <v>8979</v>
      </c>
      <c r="G24" s="41">
        <v>1132</v>
      </c>
      <c r="H24" s="41">
        <v>4356</v>
      </c>
    </row>
    <row r="25" spans="1:8" ht="12.75" customHeight="1" x14ac:dyDescent="0.2">
      <c r="A25" s="67"/>
      <c r="B25" s="415"/>
      <c r="C25" s="298" t="s">
        <v>171</v>
      </c>
      <c r="D25" s="42">
        <v>715</v>
      </c>
      <c r="E25" s="42">
        <v>31476</v>
      </c>
      <c r="F25" s="42">
        <v>57998</v>
      </c>
      <c r="G25" s="42">
        <v>1559</v>
      </c>
      <c r="H25" s="42">
        <v>13013</v>
      </c>
    </row>
    <row r="26" spans="1:8" ht="12.75" customHeight="1" x14ac:dyDescent="0.2">
      <c r="B26" s="37"/>
      <c r="C26" s="262"/>
      <c r="D26" s="41"/>
      <c r="E26" s="41"/>
      <c r="F26" s="41"/>
      <c r="G26" s="41"/>
      <c r="H26" s="41"/>
    </row>
    <row r="27" spans="1:8" ht="12.75" customHeight="1" x14ac:dyDescent="0.2">
      <c r="B27" s="411">
        <v>2015</v>
      </c>
      <c r="C27" s="250" t="s">
        <v>38</v>
      </c>
      <c r="D27" s="40">
        <v>12</v>
      </c>
      <c r="E27" s="40">
        <v>733</v>
      </c>
      <c r="F27" s="40">
        <v>27243</v>
      </c>
      <c r="G27" s="40">
        <v>47</v>
      </c>
      <c r="H27" s="40">
        <v>11</v>
      </c>
    </row>
    <row r="28" spans="1:8" ht="12.75" customHeight="1" x14ac:dyDescent="0.2">
      <c r="B28" s="411"/>
      <c r="C28" s="258" t="s">
        <v>39</v>
      </c>
      <c r="D28" s="40">
        <v>40</v>
      </c>
      <c r="E28" s="40">
        <v>23689</v>
      </c>
      <c r="F28" s="40">
        <v>25711</v>
      </c>
      <c r="G28" s="40">
        <v>370</v>
      </c>
      <c r="H28" s="40">
        <v>8337</v>
      </c>
    </row>
    <row r="29" spans="1:8" ht="12.75" customHeight="1" x14ac:dyDescent="0.2">
      <c r="B29" s="411"/>
      <c r="C29" s="258" t="s">
        <v>40</v>
      </c>
      <c r="D29" s="40">
        <v>636</v>
      </c>
      <c r="E29" s="40">
        <v>7423</v>
      </c>
      <c r="F29" s="40">
        <v>10644</v>
      </c>
      <c r="G29" s="40">
        <v>1230</v>
      </c>
      <c r="H29" s="40">
        <v>5051</v>
      </c>
    </row>
    <row r="30" spans="1:8" ht="12.75" customHeight="1" x14ac:dyDescent="0.2">
      <c r="B30" s="412"/>
      <c r="C30" s="299" t="s">
        <v>293</v>
      </c>
      <c r="D30" s="43">
        <v>688</v>
      </c>
      <c r="E30" s="43">
        <v>31845</v>
      </c>
      <c r="F30" s="43">
        <v>63598</v>
      </c>
      <c r="G30" s="43">
        <v>1647</v>
      </c>
      <c r="H30" s="43">
        <v>13399</v>
      </c>
    </row>
    <row r="31" spans="1:8" ht="12.75" customHeight="1" x14ac:dyDescent="0.2"/>
    <row r="32" spans="1:8" ht="12.75" customHeight="1" x14ac:dyDescent="0.2"/>
    <row r="33" ht="12.75" customHeight="1" x14ac:dyDescent="0.2"/>
    <row r="34" ht="12.75" customHeight="1" x14ac:dyDescent="0.2"/>
    <row r="35" ht="12.75" customHeight="1" x14ac:dyDescent="0.2"/>
    <row r="36" ht="12.75" customHeight="1" x14ac:dyDescent="0.2"/>
    <row r="37" ht="12.75" customHeight="1" x14ac:dyDescent="0.2"/>
    <row r="38" ht="12.75" customHeight="1" x14ac:dyDescent="0.2"/>
    <row r="39" ht="12.75" customHeight="1" x14ac:dyDescent="0.2"/>
    <row r="40" ht="12.75" customHeight="1" x14ac:dyDescent="0.2"/>
    <row r="41" ht="12.75" customHeight="1" x14ac:dyDescent="0.2"/>
    <row r="42" ht="12.75" customHeight="1" x14ac:dyDescent="0.2"/>
    <row r="43" ht="12.75" customHeight="1" x14ac:dyDescent="0.2"/>
    <row r="44" ht="12.75" customHeight="1" x14ac:dyDescent="0.2"/>
    <row r="45" ht="12.75" customHeight="1" x14ac:dyDescent="0.2"/>
    <row r="46" ht="12.75" customHeight="1" x14ac:dyDescent="0.2"/>
    <row r="47" ht="12.75" customHeight="1" x14ac:dyDescent="0.2"/>
    <row r="48" ht="12.75" customHeight="1" x14ac:dyDescent="0.2"/>
    <row r="49" ht="12.75" customHeight="1" x14ac:dyDescent="0.2"/>
    <row r="50" ht="12.75" customHeight="1" x14ac:dyDescent="0.2"/>
    <row r="51" ht="12.75" customHeight="1" x14ac:dyDescent="0.2"/>
    <row r="52" ht="12.75" customHeight="1" x14ac:dyDescent="0.2"/>
    <row r="53" ht="12.75" customHeight="1" x14ac:dyDescent="0.2"/>
    <row r="54" ht="12.75" customHeight="1" x14ac:dyDescent="0.2"/>
    <row r="55" ht="12.75" customHeight="1" x14ac:dyDescent="0.2"/>
    <row r="56" ht="12.75" customHeight="1" x14ac:dyDescent="0.2"/>
    <row r="57" ht="12.75" customHeight="1" x14ac:dyDescent="0.2"/>
    <row r="58" ht="12.75" customHeight="1" x14ac:dyDescent="0.2"/>
    <row r="59" ht="12.75" customHeight="1" x14ac:dyDescent="0.2"/>
    <row r="60" ht="12.75" customHeight="1" x14ac:dyDescent="0.2"/>
    <row r="61" ht="12.75" customHeight="1" x14ac:dyDescent="0.2"/>
    <row r="62" ht="12.75" customHeight="1" x14ac:dyDescent="0.2"/>
    <row r="63" ht="12.75" customHeight="1" x14ac:dyDescent="0.2"/>
    <row r="64"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sheetData>
  <mergeCells count="10">
    <mergeCell ref="B1:H1"/>
    <mergeCell ref="B27:B30"/>
    <mergeCell ref="D5:D6"/>
    <mergeCell ref="E5:E6"/>
    <mergeCell ref="F5:F6"/>
    <mergeCell ref="G5:H5"/>
    <mergeCell ref="B7:B10"/>
    <mergeCell ref="B12:B15"/>
    <mergeCell ref="B17:B20"/>
    <mergeCell ref="B22:B25"/>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Kalkylblad</vt:lpstr>
      </vt:variant>
      <vt:variant>
        <vt:i4>118</vt:i4>
      </vt:variant>
    </vt:vector>
  </HeadingPairs>
  <TitlesOfParts>
    <vt:vector size="118" baseType="lpstr">
      <vt:lpstr>Titelsida</vt:lpstr>
      <vt:lpstr>Innehållsförteckning</vt:lpstr>
      <vt:lpstr>Sammanfattning</vt:lpstr>
      <vt:lpstr>Hela transportbranschen</vt:lpstr>
      <vt:lpstr>1.1</vt:lpstr>
      <vt:lpstr>1.2</vt:lpstr>
      <vt:lpstr>1.3</vt:lpstr>
      <vt:lpstr>1.4a</vt:lpstr>
      <vt:lpstr>1.4b</vt:lpstr>
      <vt:lpstr>1.4c</vt:lpstr>
      <vt:lpstr>1.4d</vt:lpstr>
      <vt:lpstr>1.5</vt:lpstr>
      <vt:lpstr>1.6a</vt:lpstr>
      <vt:lpstr>1.6b</vt:lpstr>
      <vt:lpstr>1.6c</vt:lpstr>
      <vt:lpstr>1.6d</vt:lpstr>
      <vt:lpstr>1.7</vt:lpstr>
      <vt:lpstr>1.8</vt:lpstr>
      <vt:lpstr>1.9</vt:lpstr>
      <vt:lpstr>1.10</vt:lpstr>
      <vt:lpstr>1.11</vt:lpstr>
      <vt:lpstr>1.12</vt:lpstr>
      <vt:lpstr>1.13</vt:lpstr>
      <vt:lpstr>1.14</vt:lpstr>
      <vt:lpstr>1.15</vt:lpstr>
      <vt:lpstr>1.16</vt:lpstr>
      <vt:lpstr>1.17</vt:lpstr>
      <vt:lpstr>1.18</vt:lpstr>
      <vt:lpstr>1.19</vt:lpstr>
      <vt:lpstr>1.20</vt:lpstr>
      <vt:lpstr>1.21</vt:lpstr>
      <vt:lpstr>1.22</vt:lpstr>
      <vt:lpstr>1.23</vt:lpstr>
      <vt:lpstr>1.24</vt:lpstr>
      <vt:lpstr>1.25</vt:lpstr>
      <vt:lpstr>1.26</vt:lpstr>
      <vt:lpstr>1.27a</vt:lpstr>
      <vt:lpstr>1.27b</vt:lpstr>
      <vt:lpstr>1.28a</vt:lpstr>
      <vt:lpstr>1.28b</vt:lpstr>
      <vt:lpstr>1.28c</vt:lpstr>
      <vt:lpstr>1.28d</vt:lpstr>
      <vt:lpstr>1.29a</vt:lpstr>
      <vt:lpstr>1.29b</vt:lpstr>
      <vt:lpstr>1.29c</vt:lpstr>
      <vt:lpstr>1.30a</vt:lpstr>
      <vt:lpstr>1.30b</vt:lpstr>
      <vt:lpstr>1.30c</vt:lpstr>
      <vt:lpstr>1.31a</vt:lpstr>
      <vt:lpstr>1.31b</vt:lpstr>
      <vt:lpstr>1.31c</vt:lpstr>
      <vt:lpstr>1.32</vt:lpstr>
      <vt:lpstr>1.33</vt:lpstr>
      <vt:lpstr>1.34a</vt:lpstr>
      <vt:lpstr>1.34b</vt:lpstr>
      <vt:lpstr>1.35a</vt:lpstr>
      <vt:lpstr>1.35b</vt:lpstr>
      <vt:lpstr>1.35c</vt:lpstr>
      <vt:lpstr>Vägtransport av gods</vt:lpstr>
      <vt:lpstr>2.1</vt:lpstr>
      <vt:lpstr>2.2</vt:lpstr>
      <vt:lpstr>2.3</vt:lpstr>
      <vt:lpstr>2.4</vt:lpstr>
      <vt:lpstr>2.5a</vt:lpstr>
      <vt:lpstr>2.5b</vt:lpstr>
      <vt:lpstr>2.5c</vt:lpstr>
      <vt:lpstr>2.6</vt:lpstr>
      <vt:lpstr>2.7</vt:lpstr>
      <vt:lpstr>Sjötransport</vt:lpstr>
      <vt:lpstr>3.1</vt:lpstr>
      <vt:lpstr>3.2</vt:lpstr>
      <vt:lpstr>3.3</vt:lpstr>
      <vt:lpstr>3.4</vt:lpstr>
      <vt:lpstr>3.5a</vt:lpstr>
      <vt:lpstr>3.5b</vt:lpstr>
      <vt:lpstr>3.5c</vt:lpstr>
      <vt:lpstr>3.6</vt:lpstr>
      <vt:lpstr>Lufttransport</vt:lpstr>
      <vt:lpstr>4.1</vt:lpstr>
      <vt:lpstr>4.2</vt:lpstr>
      <vt:lpstr>4.3</vt:lpstr>
      <vt:lpstr>4.4</vt:lpstr>
      <vt:lpstr>4.5a</vt:lpstr>
      <vt:lpstr>4.5b</vt:lpstr>
      <vt:lpstr>4.5c</vt:lpstr>
      <vt:lpstr>4.6</vt:lpstr>
      <vt:lpstr>Järnvägstransport</vt:lpstr>
      <vt:lpstr>5.1</vt:lpstr>
      <vt:lpstr>5.2</vt:lpstr>
      <vt:lpstr>5.3</vt:lpstr>
      <vt:lpstr>5.4</vt:lpstr>
      <vt:lpstr>5.5a</vt:lpstr>
      <vt:lpstr>5.5b</vt:lpstr>
      <vt:lpstr>5.5c</vt:lpstr>
      <vt:lpstr>5.6</vt:lpstr>
      <vt:lpstr>Kollektivtrafik</vt:lpstr>
      <vt:lpstr>6.1</vt:lpstr>
      <vt:lpstr>6.2</vt:lpstr>
      <vt:lpstr>6.3</vt:lpstr>
      <vt:lpstr>6.4</vt:lpstr>
      <vt:lpstr>6.5a</vt:lpstr>
      <vt:lpstr>6.5b</vt:lpstr>
      <vt:lpstr>6.5c</vt:lpstr>
      <vt:lpstr>6.6</vt:lpstr>
      <vt:lpstr>6.7</vt:lpstr>
      <vt:lpstr>6.8</vt:lpstr>
      <vt:lpstr>Taxitrafik</vt:lpstr>
      <vt:lpstr>7.1</vt:lpstr>
      <vt:lpstr>7.2</vt:lpstr>
      <vt:lpstr>7.3</vt:lpstr>
      <vt:lpstr>7.4</vt:lpstr>
      <vt:lpstr>7.5a</vt:lpstr>
      <vt:lpstr>7.5b</vt:lpstr>
      <vt:lpstr>7.5c</vt:lpstr>
      <vt:lpstr>7.6</vt:lpstr>
      <vt:lpstr>Resultat &amp; balansräkning</vt:lpstr>
      <vt:lpstr>Nyckeltal</vt:lpstr>
      <vt:lpstr>Koncentration</vt:lpstr>
    </vt:vector>
  </TitlesOfParts>
  <Company>Bisnode</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Weidenman, Per</dc:creator>
  <cp:lastModifiedBy>Jan Östlund</cp:lastModifiedBy>
  <cp:lastPrinted>2016-12-12T07:49:41Z</cp:lastPrinted>
  <dcterms:created xsi:type="dcterms:W3CDTF">2011-01-27T08:08:31Z</dcterms:created>
  <dcterms:modified xsi:type="dcterms:W3CDTF">2016-12-12T14:06:09Z</dcterms:modified>
</cp:coreProperties>
</file>