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codeName="ThisWorkbook"/>
  <mc:AlternateContent xmlns:mc="http://schemas.openxmlformats.org/markup-compatibility/2006">
    <mc:Choice Requires="x15">
      <x15ac:absPath xmlns:x15ac="http://schemas.microsoft.com/office/spreadsheetml/2010/11/ac" url="S:\Information\Publikationer\Statistik\Tele\2021\"/>
    </mc:Choice>
  </mc:AlternateContent>
  <xr:revisionPtr revIDLastSave="0" documentId="13_ncr:1_{865D830D-F530-4E5C-A3AB-5F8C639976ED}" xr6:coauthVersionLast="45" xr6:coauthVersionMax="47" xr10:uidLastSave="{00000000-0000-0000-0000-000000000000}"/>
  <bookViews>
    <workbookView xWindow="-120" yWindow="-120" windowWidth="29040" windowHeight="17640" tabRatio="785" xr2:uid="{00000000-000D-0000-FFFF-FFFF00000000}"/>
  </bookViews>
  <sheets>
    <sheet name="Titel" sheetId="47" r:id="rId1"/>
    <sheet name="Innehåll_Content" sheetId="38" r:id="rId2"/>
    <sheet name="Kort om statistiken" sheetId="42" r:id="rId3"/>
    <sheet name="Tabell 1" sheetId="1" r:id="rId4"/>
    <sheet name="Tabell 2" sheetId="4" r:id="rId5"/>
    <sheet name="Tabell 3" sheetId="5" r:id="rId6"/>
    <sheet name="Tabell 4" sheetId="6" r:id="rId7"/>
    <sheet name="Tabell 5" sheetId="15" r:id="rId8"/>
    <sheet name="Tabell 6" sheetId="18" r:id="rId9"/>
    <sheet name="Tabell 7" sheetId="20" r:id="rId10"/>
    <sheet name="Tabell 8" sheetId="22" r:id="rId11"/>
    <sheet name="Tabell 9" sheetId="26" r:id="rId12"/>
    <sheet name="Tabell 10" sheetId="37" r:id="rId13"/>
    <sheet name="Teckenförklaring" sheetId="46" r:id="rId14"/>
  </sheets>
  <externalReferences>
    <externalReference r:id="rId15"/>
    <externalReference r:id="rId16"/>
  </externalReferences>
  <definedNames>
    <definedName name="_ftn1" localSheetId="12">'Tabell 10'!#REF!</definedName>
    <definedName name="_ftn1" localSheetId="8">'Tabell 6'!#REF!</definedName>
    <definedName name="_ftn1" localSheetId="13">Teckenförklaring!#REF!</definedName>
    <definedName name="_ftnref1" localSheetId="8">'Tabell 6'!#REF!</definedName>
    <definedName name="Excel_BuiltIn__FilterDatabase_1" localSheetId="0">'[1]RSK-Tabell 1_2011'!#REF!</definedName>
    <definedName name="Excel_BuiltIn__FilterDatabase_1">'[2]RSK-Tabell 1_2012'!#REF!</definedName>
    <definedName name="Excel_BuiltIn__FilterDatabase_4">#REF!</definedName>
    <definedName name="Excel_BuiltIn_Print_Titles_4">#REF!</definedName>
    <definedName name="_xlnm.Print_Area" localSheetId="1">Innehåll_Content!$A:$K</definedName>
    <definedName name="_xlnm.Print_Area" localSheetId="2">'Kort om statistiken'!$A:$A</definedName>
    <definedName name="_xlnm.Print_Area" localSheetId="3">'Tabell 1'!$A$1:$F$33</definedName>
    <definedName name="_xlnm.Print_Area" localSheetId="12">'Tabell 10'!$A$1:$I$17</definedName>
    <definedName name="_xlnm.Print_Area" localSheetId="4">'Tabell 2'!$A$1:$AU$18</definedName>
    <definedName name="_xlnm.Print_Area" localSheetId="5">'Tabell 3'!$B$1:$AS$12</definedName>
    <definedName name="_xlnm.Print_Area" localSheetId="6">'Tabell 4'!$A$1:$Y$11</definedName>
    <definedName name="_xlnm.Print_Area" localSheetId="7">'Tabell 5'!$A$1:$T$14</definedName>
    <definedName name="_xlnm.Print_Area" localSheetId="8">'Tabell 6'!$A$1:$K$17</definedName>
    <definedName name="_xlnm.Print_Area" localSheetId="9">'Tabell 7'!$A$1:$K$11</definedName>
    <definedName name="_xlnm.Print_Area" localSheetId="10">'Tabell 8'!$A$1:$I$9</definedName>
    <definedName name="_xlnm.Print_Area" localSheetId="11">'Tabell 9'!$A$1:$T$14</definedName>
    <definedName name="_xlnm.Print_Area" localSheetId="13">Teckenförklaring!$A$1:$E$12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5" i="22" l="1"/>
  <c r="H5" i="37"/>
</calcChain>
</file>

<file path=xl/sharedStrings.xml><?xml version="1.0" encoding="utf-8"?>
<sst xmlns="http://schemas.openxmlformats.org/spreadsheetml/2006/main" count="221" uniqueCount="157">
  <si>
    <t>Totalt</t>
  </si>
  <si>
    <t>Män</t>
  </si>
  <si>
    <t>Kvinnor</t>
  </si>
  <si>
    <t>Typ av tjänst</t>
  </si>
  <si>
    <t>- nationell trafik</t>
  </si>
  <si>
    <t>- till utlandet</t>
  </si>
  <si>
    <t>Typ av abonnemang</t>
  </si>
  <si>
    <t>Population, antal</t>
  </si>
  <si>
    <t>Svarande, %</t>
  </si>
  <si>
    <t>Andra datorer och datorstyrd utrustning</t>
  </si>
  <si>
    <t>Övriga investeringar</t>
  </si>
  <si>
    <t>Summa investeringar</t>
  </si>
  <si>
    <t>- till mobilnät</t>
  </si>
  <si>
    <t>- till fasta nätet</t>
  </si>
  <si>
    <t>Utgående samtal från mobiltelefon</t>
  </si>
  <si>
    <t xml:space="preserve">Totalt      </t>
  </si>
  <si>
    <t>Mobila tjänster samtal</t>
  </si>
  <si>
    <t>Fasta telefonitjänster</t>
  </si>
  <si>
    <t>Antal från mobil utgående SMS*</t>
  </si>
  <si>
    <t>Antal från mobil utgående MMS**</t>
  </si>
  <si>
    <t>- övrigt</t>
  </si>
  <si>
    <t>Kontaktperson:</t>
  </si>
  <si>
    <t>Andreas Holmström</t>
  </si>
  <si>
    <t>Trafikanalys</t>
  </si>
  <si>
    <t>tel: 010-414 42 13, e-post: andreas.holmstrom@trafa.se</t>
  </si>
  <si>
    <t xml:space="preserve">    20–49       </t>
  </si>
  <si>
    <t>Teckenförklaring</t>
  </si>
  <si>
    <t>Explanation of symbols</t>
  </si>
  <si>
    <t>.</t>
  </si>
  <si>
    <t>uppgift kan inte förekomma</t>
  </si>
  <si>
    <t>not applicable</t>
  </si>
  <si>
    <t>..</t>
  </si>
  <si>
    <t>uppgift inte tillgänglig eller alltför osäker för att anges</t>
  </si>
  <si>
    <t>data not available</t>
  </si>
  <si>
    <t>–</t>
  </si>
  <si>
    <t>noll</t>
  </si>
  <si>
    <t>zero</t>
  </si>
  <si>
    <t>mindre än hälften av enheten, men större än noll</t>
  </si>
  <si>
    <t>less than half of unit used, but more than zero</t>
  </si>
  <si>
    <t>k</t>
  </si>
  <si>
    <t>korrigerad uppgift</t>
  </si>
  <si>
    <t>corrected figure</t>
  </si>
  <si>
    <t>r</t>
  </si>
  <si>
    <t>reviderad uppgift</t>
  </si>
  <si>
    <t>revised figure</t>
  </si>
  <si>
    <t>Abonnemang fast telefoni</t>
  </si>
  <si>
    <t>- varav IP-telefoni</t>
  </si>
  <si>
    <t>Mobil telefoniverksamhet</t>
  </si>
  <si>
    <t>- varav PSTN *</t>
  </si>
  <si>
    <t>- varav ISDN **</t>
  </si>
  <si>
    <t>Internetabonnemang ***</t>
  </si>
  <si>
    <t>Mobila teletjänster</t>
  </si>
  <si>
    <t>- varav aktiva kontantkort ****</t>
  </si>
  <si>
    <t>- varav abonnemang som har använt UMTS*****</t>
  </si>
  <si>
    <t xml:space="preserve">**** Aktivt innebär använd senaste 3 månaderna ***** Ett abonnemang kan använda både UMTS och LTE </t>
  </si>
  <si>
    <t xml:space="preserve"> * PSDN Fasta teletjänster via traditionellt nät      ** ISDN Fasta teletjänster via digitalt flertjänstnät</t>
  </si>
  <si>
    <t>*** Internetabonnemang avser både fast bredbandsanslutning och mobil bredbandsanslutning. Med mobil bredbandsanslutning avses abonnemang som inkluderar data- med eller utan samtal.</t>
  </si>
  <si>
    <t>- varav abonnemang som har använt LTE*****</t>
  </si>
  <si>
    <t>- nationell trafik till fasta nätet</t>
  </si>
  <si>
    <t>- till utlandet (fast och mobilt nät)</t>
  </si>
  <si>
    <t>- nationell trafik till mobilnät</t>
  </si>
  <si>
    <r>
      <t xml:space="preserve">Svarande, antal </t>
    </r>
    <r>
      <rPr>
        <i/>
        <vertAlign val="superscript"/>
        <sz val="10"/>
        <rFont val="Arial"/>
        <family val="2"/>
      </rPr>
      <t>*</t>
    </r>
  </si>
  <si>
    <t>*  Frågeformuleringen för fast telefoniverksamhet och fasta bredbandsnät har ändrats 2017 vilket är orsaken till en stor förändring.</t>
  </si>
  <si>
    <t xml:space="preserve">  *  Short Message Service         </t>
  </si>
  <si>
    <t>**  Multimedia Messaging Service</t>
  </si>
  <si>
    <t>Fast telefoniverksamhet</t>
  </si>
  <si>
    <t>Televerksamhet 2020</t>
  </si>
  <si>
    <t>Telecommunications 2020</t>
  </si>
  <si>
    <t>Publiceringsdatum: 2021-09-17</t>
  </si>
  <si>
    <t>-varav företag 2020</t>
  </si>
  <si>
    <t xml:space="preserve">Område </t>
  </si>
  <si>
    <t>Antal svarande organiationer</t>
  </si>
  <si>
    <t>Antal svarande per område*</t>
  </si>
  <si>
    <t>Mobilabonnemang</t>
  </si>
  <si>
    <t>Fast telefoni</t>
  </si>
  <si>
    <t>Fast bredband</t>
  </si>
  <si>
    <t>Traditionell betal-tv</t>
  </si>
  <si>
    <t>Annan elektronisk kommunikation**</t>
  </si>
  <si>
    <t>* Här ingår endast de som besvarat enkäten. Det görs ingen uppräkning av värden för de organisationer som ej svarat. De bedöms dock ha liten påverkan på branschen. Varje svarande kan vara aktiv inom flera områden.</t>
  </si>
  <si>
    <t>** Med annan elektronisk kommunikation avses att organisationen är verksam inom områden inom elektronisk kommunikation som inte ingår i ovan områden</t>
  </si>
  <si>
    <t>Organisationsstorlek efter antal heltidsanställda</t>
  </si>
  <si>
    <t>0–9</t>
  </si>
  <si>
    <t>10-19</t>
  </si>
  <si>
    <t xml:space="preserve">  50–249</t>
  </si>
  <si>
    <t xml:space="preserve">   250-</t>
  </si>
  <si>
    <t>Antal organisationer</t>
  </si>
  <si>
    <t>Antal heltidsanställda</t>
  </si>
  <si>
    <t>Andel kvinnor</t>
  </si>
  <si>
    <t>Antal organisationer i populationen, 1994–2020</t>
  </si>
  <si>
    <t>Number of organisations in the population, 1994–2020</t>
  </si>
  <si>
    <t>Källa/Source: Trafikanalys, PTS</t>
  </si>
  <si>
    <t>Population och svarsfrekvens 2020</t>
  </si>
  <si>
    <t>Population and response rate 2020</t>
  </si>
  <si>
    <t>Antal abonnemang per 31 december 1999–2020, 1000-tal</t>
  </si>
  <si>
    <t xml:space="preserve">Number of subscriptions per December 31 1999–2020, thousands </t>
  </si>
  <si>
    <t>Mobiltelefoni: fördelning av utgående trafikminuter efter typ av tjänst 1999–2020, miljoner minuter</t>
  </si>
  <si>
    <t xml:space="preserve">Mobile telephone services: breakdown of volume by type of service 1999–2020, millions of traffic minutes </t>
  </si>
  <si>
    <t>Antal företag 2020 efter näringsgren och företagsstorlek</t>
  </si>
  <si>
    <t>Number of enterprises 2020 by group of economic activity and enterprise size</t>
  </si>
  <si>
    <t>Antal heltidsanställda efter företagsstorlek 2020</t>
  </si>
  <si>
    <t>Number of full time employees by enterprise size 2020</t>
  </si>
  <si>
    <t>Mobiltelefoni: fördelning av antal samtal efter typ av tjänst 2004–2020, miljoner</t>
  </si>
  <si>
    <t>Mobile telephone services: breakdown of volume by type of service 2004–2020, millions</t>
  </si>
  <si>
    <t>Mats Wiklund</t>
  </si>
  <si>
    <t>tel: 010-414 42 32, e-post: mats.wiklund@trafa.se</t>
  </si>
  <si>
    <t>Post- och telestyrelsen (producent):</t>
  </si>
  <si>
    <t>Karin Fransén</t>
  </si>
  <si>
    <t>e-post: karin.fransen@pts.se</t>
  </si>
  <si>
    <t>Kort om statistiken</t>
  </si>
  <si>
    <t>Ändamål och innehåll</t>
  </si>
  <si>
    <t>Statistikens framställning</t>
  </si>
  <si>
    <t>Statistikens kvalitet</t>
  </si>
  <si>
    <t>Tabell 10 Population och svarsfrekvens 2020</t>
  </si>
  <si>
    <t>Table 10 Population and response rate 2020</t>
  </si>
  <si>
    <t>Tabell 1 Antal organisationer i populationen, 1994–2020</t>
  </si>
  <si>
    <t>Table 1 Number of organisations in the population, 1994–2020</t>
  </si>
  <si>
    <t>Tabell 2 Antal abonnemang per 31 december 1999–2020, 1000-tal</t>
  </si>
  <si>
    <t xml:space="preserve">Table 2 Number of subscriptions per December 31 1999–2020, thousands </t>
  </si>
  <si>
    <t>Tabell 3 Fast telefoni: fördelning av utgående trafikminuter efter typ av tjänst 2000–2020, miljoner minuter</t>
  </si>
  <si>
    <t>Table 3 Public telephone services: breakdown of volume by type of service 2000–2020, millions of traffic minutes</t>
  </si>
  <si>
    <t>Tabell 4 Mobiltelefoni: fördelning av utgående trafikminuter efter typ av tjänst 1999–2020, miljoner minuter</t>
  </si>
  <si>
    <t>Table 4 Mobile telephone services: breakdown of volume by type of service 1999–2020, millions of traffic minutes</t>
  </si>
  <si>
    <t>Tabell 5 Investeringar (materiella) i teleutrustning 2003–2020, miljoner kronor</t>
  </si>
  <si>
    <t>Table 5 Investments (tangible) in telecommunications 2003–2020, SEK Million</t>
  </si>
  <si>
    <t>Tabell 6 Antal organisationer 2020 efter företagsstorlek</t>
  </si>
  <si>
    <t>Table 6 Number of organizations by enterprise size 2020</t>
  </si>
  <si>
    <t>Tabell 7 Antal heltidsanställda efter företagsstorlek 2020</t>
  </si>
  <si>
    <t>Table 7 Number of full time employees by enterprise size 2020</t>
  </si>
  <si>
    <t>Tabell 9 Mobiltelefoni: fördelning av antal samtal efter typ av tjänst  2004–2020, miljoner</t>
  </si>
  <si>
    <t>Table 9 Mobile telephone services: breakdown of volume by type of service 2004–2020, millions</t>
  </si>
  <si>
    <t>Tabell 1</t>
  </si>
  <si>
    <t>Tabell 2</t>
  </si>
  <si>
    <t xml:space="preserve">Tabell 3 </t>
  </si>
  <si>
    <t>Tabell 4</t>
  </si>
  <si>
    <t>Tabell 5</t>
  </si>
  <si>
    <t>Tabell 6</t>
  </si>
  <si>
    <t>Tabell 7</t>
  </si>
  <si>
    <t>Tabell 8</t>
  </si>
  <si>
    <t>Tabell 9</t>
  </si>
  <si>
    <t>Tabell 10</t>
  </si>
  <si>
    <t>Fast telefoni: fördelning av utgående trafikminuter efter typ av tjänst 2000–2020, miljoner minuter</t>
  </si>
  <si>
    <t>Public telephone services: breakdown of volume by type of service 2000–2020, millions of traffic minutes</t>
  </si>
  <si>
    <t>Investeringar i teleutrustning 2003–2020, miljoner kronor</t>
  </si>
  <si>
    <t>Investments in telecommunications 2003–2020, SEK Million</t>
  </si>
  <si>
    <t>Fast bredbandsnät (inklusive passiv och aktiv utrustning)*</t>
  </si>
  <si>
    <t>Televerksamhet ingår i Sveriges Officiella Statistik. Trafikanalys publicerar årligen tabeller och figurer som beskriver den svenska telemarknaden utifrån antal abonnemang, trafikvolymer, investeringar och anställda.</t>
  </si>
  <si>
    <t>För att minska uppgiftslämnarbördan sker gemensam datainsamling med Post- och telestyrelsen (PTS). Rampopulationen består av företag som anmält till PTS att de avser bedriva televerksamhet enligt Lagen om elektronisk kommunikation, LEK, 2 kap 1 §.</t>
  </si>
  <si>
    <t>Tabell 8 Antal heltidsanställda inom telekommunikation fördelade på kön 2020</t>
  </si>
  <si>
    <t>Table 8 Number of employees at full time within telecommunications by sex 2020</t>
  </si>
  <si>
    <t>Antal heltidsanställda inom telekommunikation fördelade på kön 2020</t>
  </si>
  <si>
    <t>Number of employees at full time within telecommunications by sex 2020</t>
  </si>
  <si>
    <t xml:space="preserve">                                                          Statistik 2021:32        </t>
  </si>
  <si>
    <t>Varje år ger även Post- och telestyrelsen (PTS) ut en rapport och statistik som belyser den svenska telemarknaden. Där finns mer utförliga beskrivningar av begrepp och termer som används i denna publikation. PTS rapport Svensk telekommarknad och statistik finns att hämta på följande sida:</t>
  </si>
  <si>
    <t>http://statistik.pts.se/svensk-telekommarknad</t>
  </si>
  <si>
    <t>Tillförlitligheten bedöms sammantaget vara god för variablerna i undersökningen. De osäkerhetskällor som bedöms kunna ha betydelse för tillförlitligheten i undersökningen är bortfall och mätfel.</t>
  </si>
  <si>
    <t xml:space="preserve">                                          Innehåll        </t>
  </si>
  <si>
    <t xml:space="preserve">               Teckenförklaring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</si>
</sst>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quot;r&quot;"/>
  </numFmts>
  <fonts count="41" x14ac:knownFonts="1">
    <font>
      <sz val="10"/>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sz val="10"/>
      <name val="Arial"/>
      <family val="2"/>
    </font>
    <font>
      <b/>
      <sz val="10"/>
      <name val="Arial"/>
      <family val="2"/>
    </font>
    <font>
      <sz val="9"/>
      <name val="Arial"/>
      <family val="2"/>
    </font>
    <font>
      <i/>
      <sz val="10"/>
      <name val="Arial"/>
      <family val="2"/>
    </font>
    <font>
      <u/>
      <sz val="10"/>
      <color indexed="12"/>
      <name val="Arial"/>
      <family val="2"/>
    </font>
    <font>
      <b/>
      <sz val="10"/>
      <name val="Helvetica"/>
      <family val="2"/>
    </font>
    <font>
      <sz val="10"/>
      <name val="Helvetica"/>
      <family val="2"/>
    </font>
    <font>
      <vertAlign val="superscript"/>
      <sz val="10"/>
      <name val="Arial"/>
      <family val="2"/>
    </font>
    <font>
      <i/>
      <sz val="9"/>
      <name val="Arial"/>
      <family val="2"/>
    </font>
    <font>
      <sz val="10"/>
      <name val="Arial"/>
      <family val="2"/>
    </font>
    <font>
      <b/>
      <sz val="10"/>
      <color indexed="10"/>
      <name val="Arial"/>
      <family val="2"/>
    </font>
    <font>
      <sz val="10"/>
      <color indexed="10"/>
      <name val="Arial"/>
      <family val="2"/>
    </font>
    <font>
      <i/>
      <sz val="10"/>
      <color indexed="10"/>
      <name val="Arial"/>
      <family val="2"/>
    </font>
    <font>
      <sz val="10"/>
      <color indexed="48"/>
      <name val="Arial"/>
      <family val="2"/>
    </font>
    <font>
      <i/>
      <sz val="9"/>
      <color indexed="10"/>
      <name val="Arial"/>
      <family val="2"/>
    </font>
    <font>
      <sz val="10"/>
      <name val="Arial"/>
      <family val="2"/>
    </font>
    <font>
      <b/>
      <i/>
      <sz val="10"/>
      <name val="Arial"/>
      <family val="2"/>
    </font>
    <font>
      <b/>
      <sz val="16"/>
      <color indexed="9"/>
      <name val="Tahoma"/>
      <family val="2"/>
    </font>
    <font>
      <b/>
      <sz val="20"/>
      <name val="Arial"/>
      <family val="2"/>
    </font>
    <font>
      <b/>
      <i/>
      <sz val="16"/>
      <name val="Arial"/>
      <family val="2"/>
    </font>
    <font>
      <b/>
      <i/>
      <sz val="14"/>
      <name val="Arial"/>
      <family val="2"/>
    </font>
    <font>
      <b/>
      <i/>
      <u/>
      <sz val="10"/>
      <name val="Arial"/>
      <family val="2"/>
    </font>
    <font>
      <sz val="11"/>
      <color theme="1"/>
      <name val="Arial"/>
      <family val="2"/>
      <scheme val="minor"/>
    </font>
    <font>
      <b/>
      <sz val="10"/>
      <name val="Arial"/>
      <family val="2"/>
      <scheme val="major"/>
    </font>
    <font>
      <sz val="10"/>
      <name val="Arial"/>
      <family val="2"/>
      <scheme val="major"/>
    </font>
    <font>
      <u/>
      <sz val="9"/>
      <color indexed="12"/>
      <name val="Arial"/>
      <family val="2"/>
    </font>
    <font>
      <b/>
      <sz val="9"/>
      <name val="Arial"/>
      <family val="2"/>
    </font>
    <font>
      <sz val="10"/>
      <name val="Arial"/>
      <family val="2"/>
    </font>
    <font>
      <i/>
      <vertAlign val="superscript"/>
      <sz val="10"/>
      <name val="Arial"/>
      <family val="2"/>
    </font>
    <font>
      <sz val="10"/>
      <color rgb="FFFF0000"/>
      <name val="Arial"/>
      <family val="2"/>
    </font>
    <font>
      <vertAlign val="superscript"/>
      <sz val="10"/>
      <color indexed="48"/>
      <name val="Arial"/>
      <family val="2"/>
    </font>
    <font>
      <b/>
      <vertAlign val="superscript"/>
      <sz val="10"/>
      <name val="Arial"/>
      <family val="2"/>
    </font>
    <font>
      <vertAlign val="superscript"/>
      <sz val="9"/>
      <name val="Arial"/>
      <family val="2"/>
    </font>
    <font>
      <i/>
      <vertAlign val="superscript"/>
      <sz val="9"/>
      <name val="Arial"/>
      <family val="2"/>
    </font>
    <font>
      <i/>
      <vertAlign val="superscript"/>
      <sz val="9"/>
      <color indexed="10"/>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52AF32"/>
        <bgColor indexed="64"/>
      </patternFill>
    </fill>
    <fill>
      <patternFill patternType="solid">
        <fgColor rgb="FF52AF32"/>
        <bgColor theme="0"/>
      </patternFill>
    </fill>
    <fill>
      <patternFill patternType="solid">
        <fgColor indexed="65"/>
        <bgColor theme="0"/>
      </patternFill>
    </fill>
  </fills>
  <borders count="9">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top style="hair">
        <color auto="1"/>
      </top>
      <bottom/>
      <diagonal/>
    </border>
    <border>
      <left/>
      <right/>
      <top/>
      <bottom style="hair">
        <color auto="1"/>
      </bottom>
      <diagonal/>
    </border>
    <border>
      <left/>
      <right/>
      <top style="hair">
        <color auto="1"/>
      </top>
      <bottom style="hair">
        <color auto="1"/>
      </bottom>
      <diagonal/>
    </border>
  </borders>
  <cellStyleXfs count="20">
    <xf numFmtId="0" fontId="0" fillId="0" borderId="0">
      <alignment vertical="top"/>
    </xf>
    <xf numFmtId="0" fontId="10" fillId="0" borderId="0" applyNumberFormat="0" applyFill="0" applyBorder="0" applyAlignment="0" applyProtection="0">
      <alignment vertical="top"/>
      <protection locked="0"/>
    </xf>
    <xf numFmtId="0" fontId="5" fillId="0" borderId="0"/>
    <xf numFmtId="0" fontId="28" fillId="0" borderId="0"/>
    <xf numFmtId="9" fontId="5" fillId="0" borderId="0" applyFill="0" applyBorder="0" applyAlignment="0" applyProtection="0"/>
    <xf numFmtId="0" fontId="27" fillId="0" borderId="0" applyNumberFormat="0" applyFill="0" applyBorder="0" applyAlignment="0" applyProtection="0"/>
    <xf numFmtId="0" fontId="4" fillId="0" borderId="0"/>
    <xf numFmtId="0" fontId="3" fillId="0" borderId="0"/>
    <xf numFmtId="0" fontId="3"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9" fontId="33" fillId="0" borderId="0" applyFont="0" applyFill="0" applyBorder="0" applyAlignment="0" applyProtection="0"/>
    <xf numFmtId="0" fontId="5" fillId="0" borderId="0">
      <alignment vertical="top"/>
    </xf>
    <xf numFmtId="0" fontId="10" fillId="0" borderId="0" applyNumberFormat="0" applyFill="0" applyBorder="0" applyAlignment="0" applyProtection="0">
      <alignment vertical="top"/>
      <protection locked="0"/>
    </xf>
  </cellStyleXfs>
  <cellXfs count="390">
    <xf numFmtId="0" fontId="0" fillId="0" borderId="0" xfId="0" applyAlignment="1"/>
    <xf numFmtId="0" fontId="6" fillId="0" borderId="0" xfId="0" applyFont="1" applyBorder="1" applyAlignment="1">
      <alignment vertical="top" wrapText="1"/>
    </xf>
    <xf numFmtId="3" fontId="6" fillId="0" borderId="0" xfId="0" applyNumberFormat="1" applyFont="1" applyBorder="1" applyAlignment="1">
      <alignment horizontal="right" vertical="top" wrapText="1"/>
    </xf>
    <xf numFmtId="0" fontId="6" fillId="0" borderId="0" xfId="0" applyFont="1" applyBorder="1" applyAlignment="1">
      <alignment horizontal="right" vertical="top" wrapText="1"/>
    </xf>
    <xf numFmtId="0" fontId="6" fillId="0" borderId="0" xfId="0" applyFont="1" applyBorder="1" applyAlignment="1"/>
    <xf numFmtId="0" fontId="6" fillId="0" borderId="0" xfId="0" applyFont="1" applyAlignment="1"/>
    <xf numFmtId="0" fontId="6" fillId="0" borderId="0" xfId="0" quotePrefix="1" applyFont="1" applyBorder="1" applyAlignment="1">
      <alignment horizontal="right" vertical="top" wrapText="1"/>
    </xf>
    <xf numFmtId="3" fontId="6" fillId="0" borderId="0" xfId="0" quotePrefix="1" applyNumberFormat="1" applyFont="1" applyBorder="1" applyAlignment="1">
      <alignment horizontal="right" vertical="top" wrapText="1"/>
    </xf>
    <xf numFmtId="3" fontId="6" fillId="0" borderId="0" xfId="0" applyNumberFormat="1" applyFont="1" applyFill="1" applyAlignment="1">
      <alignment horizontal="right" vertical="top" wrapText="1"/>
    </xf>
    <xf numFmtId="3" fontId="6" fillId="0" borderId="0" xfId="0" applyNumberFormat="1" applyFont="1" applyFill="1" applyBorder="1" applyAlignment="1">
      <alignment horizontal="right" vertical="top" wrapText="1"/>
    </xf>
    <xf numFmtId="0" fontId="7" fillId="0" borderId="0" xfId="0" applyFont="1" applyBorder="1" applyAlignment="1">
      <alignment vertical="top" wrapText="1"/>
    </xf>
    <xf numFmtId="3" fontId="6" fillId="0" borderId="0" xfId="0" applyNumberFormat="1" applyFont="1" applyAlignment="1"/>
    <xf numFmtId="0" fontId="7" fillId="0" borderId="0" xfId="0" applyFont="1" applyBorder="1" applyAlignment="1">
      <alignment horizontal="right" vertical="top" wrapText="1"/>
    </xf>
    <xf numFmtId="0" fontId="6" fillId="0" borderId="0" xfId="0" applyFont="1" applyFill="1" applyBorder="1" applyAlignment="1">
      <alignment vertical="top" wrapText="1"/>
    </xf>
    <xf numFmtId="0" fontId="7" fillId="0" borderId="0" xfId="0" applyFont="1" applyAlignment="1"/>
    <xf numFmtId="0" fontId="6" fillId="0" borderId="0" xfId="0" applyFont="1" applyFill="1" applyAlignment="1"/>
    <xf numFmtId="0" fontId="9" fillId="0" borderId="0" xfId="0" applyFont="1" applyBorder="1" applyAlignment="1">
      <alignment horizontal="right" vertical="top" wrapText="1"/>
    </xf>
    <xf numFmtId="0" fontId="11" fillId="0" borderId="0" xfId="0" applyFont="1" applyFill="1" applyAlignment="1"/>
    <xf numFmtId="0" fontId="12" fillId="0" borderId="0" xfId="0" applyFont="1" applyFill="1" applyAlignment="1"/>
    <xf numFmtId="3" fontId="6" fillId="0" borderId="0" xfId="0" applyNumberFormat="1" applyFont="1" applyFill="1" applyAlignment="1">
      <alignment horizontal="right" vertical="center" wrapText="1"/>
    </xf>
    <xf numFmtId="0" fontId="6" fillId="0" borderId="0" xfId="0" applyFont="1" applyFill="1" applyAlignment="1">
      <alignment vertical="top" wrapText="1"/>
    </xf>
    <xf numFmtId="3" fontId="6" fillId="0" borderId="0" xfId="0" quotePrefix="1" applyNumberFormat="1" applyFont="1" applyFill="1" applyAlignment="1">
      <alignment horizontal="right" vertical="top" wrapText="1"/>
    </xf>
    <xf numFmtId="0" fontId="9" fillId="0" borderId="0" xfId="0" applyFont="1" applyFill="1" applyAlignment="1"/>
    <xf numFmtId="0" fontId="7" fillId="0" borderId="0" xfId="0" applyFont="1" applyFill="1" applyBorder="1" applyAlignment="1"/>
    <xf numFmtId="0" fontId="8" fillId="0" borderId="0" xfId="0" applyFont="1" applyFill="1" applyBorder="1" applyAlignment="1"/>
    <xf numFmtId="0" fontId="6" fillId="0" borderId="0" xfId="0" applyFont="1" applyFill="1" applyBorder="1" applyAlignment="1"/>
    <xf numFmtId="0" fontId="0" fillId="0" borderId="0" xfId="0" applyFill="1" applyBorder="1" applyAlignment="1"/>
    <xf numFmtId="0" fontId="8" fillId="0" borderId="1" xfId="0" applyFont="1" applyFill="1" applyBorder="1" applyAlignment="1"/>
    <xf numFmtId="0" fontId="14" fillId="0" borderId="0" xfId="0" applyFont="1" applyFill="1" applyBorder="1" applyAlignment="1">
      <alignment vertical="top"/>
    </xf>
    <xf numFmtId="0" fontId="7" fillId="0" borderId="1" xfId="0" applyFont="1" applyFill="1" applyBorder="1" applyAlignment="1">
      <alignment vertical="top" wrapText="1"/>
    </xf>
    <xf numFmtId="3" fontId="6" fillId="0" borderId="0" xfId="0" applyNumberFormat="1" applyFont="1" applyFill="1" applyAlignment="1"/>
    <xf numFmtId="3" fontId="6" fillId="0" borderId="0" xfId="0" applyNumberFormat="1" applyFont="1" applyFill="1" applyAlignment="1">
      <alignment horizontal="right" wrapText="1"/>
    </xf>
    <xf numFmtId="0" fontId="7" fillId="0" borderId="0" xfId="0" applyFont="1" applyFill="1" applyAlignment="1"/>
    <xf numFmtId="0" fontId="7" fillId="0" borderId="0" xfId="0" applyFont="1" applyFill="1" applyAlignment="1">
      <alignment vertical="top" wrapText="1"/>
    </xf>
    <xf numFmtId="0" fontId="6" fillId="0" borderId="1" xfId="0" applyFont="1" applyFill="1" applyBorder="1" applyAlignment="1">
      <alignment vertical="top" wrapText="1"/>
    </xf>
    <xf numFmtId="0" fontId="9" fillId="0" borderId="0" xfId="0" quotePrefix="1" applyFont="1" applyFill="1" applyBorder="1" applyAlignment="1">
      <alignment vertical="top" wrapText="1"/>
    </xf>
    <xf numFmtId="1" fontId="6" fillId="0" borderId="0" xfId="0" applyNumberFormat="1" applyFont="1" applyFill="1" applyAlignment="1"/>
    <xf numFmtId="0" fontId="9" fillId="0" borderId="2" xfId="0" applyFont="1" applyFill="1" applyBorder="1" applyAlignment="1">
      <alignment vertical="top" wrapText="1"/>
    </xf>
    <xf numFmtId="0" fontId="9" fillId="0" borderId="0" xfId="0" quotePrefix="1" applyFont="1" applyFill="1" applyAlignment="1">
      <alignment vertical="top" wrapText="1"/>
    </xf>
    <xf numFmtId="0" fontId="7" fillId="0" borderId="0" xfId="0" applyFont="1" applyFill="1" applyAlignment="1">
      <alignment vertical="top"/>
    </xf>
    <xf numFmtId="0" fontId="8" fillId="0" borderId="0" xfId="0" applyFont="1" applyFill="1" applyAlignment="1"/>
    <xf numFmtId="0" fontId="9" fillId="0" borderId="2" xfId="0" applyFont="1" applyFill="1" applyBorder="1" applyAlignment="1">
      <alignment horizontal="right" wrapText="1"/>
    </xf>
    <xf numFmtId="0" fontId="7" fillId="2" borderId="0" xfId="0" applyFont="1" applyFill="1" applyAlignment="1"/>
    <xf numFmtId="0" fontId="0" fillId="2" borderId="0" xfId="0" applyFill="1" applyAlignment="1"/>
    <xf numFmtId="0" fontId="7" fillId="2" borderId="0" xfId="0" applyFont="1" applyFill="1" applyBorder="1" applyAlignment="1"/>
    <xf numFmtId="0" fontId="9" fillId="2" borderId="0" xfId="0" applyFont="1" applyFill="1" applyBorder="1" applyAlignment="1">
      <alignment horizontal="right" wrapText="1"/>
    </xf>
    <xf numFmtId="0" fontId="7" fillId="2" borderId="0" xfId="0" applyFont="1" applyFill="1" applyBorder="1" applyAlignment="1">
      <alignment horizontal="right"/>
    </xf>
    <xf numFmtId="0" fontId="6" fillId="2" borderId="0" xfId="0" applyFont="1" applyFill="1" applyBorder="1" applyAlignment="1">
      <alignment horizontal="right"/>
    </xf>
    <xf numFmtId="0" fontId="6" fillId="2" borderId="0" xfId="0" applyFont="1" applyFill="1" applyAlignment="1"/>
    <xf numFmtId="1" fontId="6" fillId="2" borderId="0" xfId="0" applyNumberFormat="1" applyFont="1" applyFill="1" applyBorder="1" applyAlignment="1">
      <alignment horizontal="right" vertical="center" wrapText="1"/>
    </xf>
    <xf numFmtId="0" fontId="7" fillId="0" borderId="0" xfId="0" applyNumberFormat="1" applyFont="1" applyFill="1" applyAlignment="1"/>
    <xf numFmtId="0" fontId="6" fillId="0" borderId="0" xfId="0" applyNumberFormat="1" applyFont="1" applyFill="1" applyAlignment="1"/>
    <xf numFmtId="3" fontId="9" fillId="0" borderId="0" xfId="0" applyNumberFormat="1" applyFont="1" applyFill="1" applyAlignment="1">
      <alignment horizontal="right" vertical="top"/>
    </xf>
    <xf numFmtId="0" fontId="9" fillId="0" borderId="0" xfId="0" quotePrefix="1" applyFont="1" applyFill="1" applyBorder="1" applyAlignment="1">
      <alignment vertical="top"/>
    </xf>
    <xf numFmtId="3" fontId="9" fillId="0" borderId="0" xfId="0" quotePrefix="1" applyNumberFormat="1" applyFont="1" applyFill="1" applyBorder="1" applyAlignment="1">
      <alignment horizontal="right" vertical="top"/>
    </xf>
    <xf numFmtId="3" fontId="9" fillId="0" borderId="0" xfId="0" applyNumberFormat="1" applyFont="1" applyFill="1" applyBorder="1" applyAlignment="1">
      <alignment horizontal="right" vertical="top"/>
    </xf>
    <xf numFmtId="0" fontId="6" fillId="0" borderId="0" xfId="0" applyFont="1" applyFill="1" applyBorder="1" applyAlignment="1">
      <alignment vertical="top"/>
    </xf>
    <xf numFmtId="0" fontId="9" fillId="0" borderId="2" xfId="0" applyFont="1" applyFill="1" applyBorder="1" applyAlignment="1">
      <alignment vertical="center"/>
    </xf>
    <xf numFmtId="0" fontId="9" fillId="0" borderId="0" xfId="0" quotePrefix="1" applyFont="1" applyFill="1" applyAlignment="1">
      <alignment vertical="top"/>
    </xf>
    <xf numFmtId="3" fontId="17" fillId="0" borderId="0" xfId="0" applyNumberFormat="1" applyFont="1" applyFill="1" applyBorder="1" applyAlignment="1">
      <alignment horizontal="right" vertical="top" wrapText="1"/>
    </xf>
    <xf numFmtId="0" fontId="17" fillId="0" borderId="0" xfId="0" applyFont="1" applyBorder="1" applyAlignment="1">
      <alignment horizontal="right" vertical="top" wrapText="1"/>
    </xf>
    <xf numFmtId="0" fontId="17" fillId="0" borderId="0" xfId="0" quotePrefix="1" applyFont="1" applyBorder="1" applyAlignment="1">
      <alignment horizontal="right" vertical="top" wrapText="1"/>
    </xf>
    <xf numFmtId="0" fontId="19" fillId="0" borderId="0" xfId="0" applyFont="1" applyFill="1" applyAlignment="1"/>
    <xf numFmtId="0" fontId="15" fillId="0" borderId="0" xfId="0" applyFont="1" applyFill="1" applyAlignment="1"/>
    <xf numFmtId="0" fontId="6" fillId="2" borderId="0" xfId="0" applyFont="1" applyFill="1" applyBorder="1" applyAlignment="1"/>
    <xf numFmtId="0" fontId="9" fillId="0" borderId="1" xfId="0" applyFont="1" applyFill="1" applyBorder="1" applyAlignment="1">
      <alignment vertical="center" wrapText="1"/>
    </xf>
    <xf numFmtId="0" fontId="9" fillId="0" borderId="1" xfId="0" applyFont="1" applyFill="1" applyBorder="1" applyAlignment="1">
      <alignment horizontal="right" vertical="center" wrapText="1"/>
    </xf>
    <xf numFmtId="0" fontId="6" fillId="0" borderId="0" xfId="0" applyFont="1" applyFill="1" applyAlignment="1">
      <alignment vertical="center"/>
    </xf>
    <xf numFmtId="0" fontId="7" fillId="0" borderId="0" xfId="0" applyFont="1" applyAlignment="1">
      <alignment vertical="center"/>
    </xf>
    <xf numFmtId="0" fontId="9" fillId="0" borderId="0" xfId="0" applyFont="1" applyBorder="1" applyAlignment="1">
      <alignment vertical="center"/>
    </xf>
    <xf numFmtId="0" fontId="9" fillId="0" borderId="2" xfId="0" quotePrefix="1" applyFont="1" applyFill="1" applyBorder="1" applyAlignment="1">
      <alignment horizontal="right" vertical="center" wrapText="1"/>
    </xf>
    <xf numFmtId="0" fontId="18" fillId="0" borderId="0" xfId="0" applyFont="1" applyBorder="1" applyAlignment="1">
      <alignment horizontal="right" vertical="top" wrapText="1"/>
    </xf>
    <xf numFmtId="0" fontId="20" fillId="0" borderId="0" xfId="0" applyFont="1" applyBorder="1" applyAlignment="1"/>
    <xf numFmtId="0" fontId="19" fillId="0" borderId="0" xfId="0" applyFont="1" applyAlignment="1"/>
    <xf numFmtId="0" fontId="16" fillId="0" borderId="0" xfId="0" applyFont="1" applyBorder="1" applyAlignment="1">
      <alignment vertical="top" wrapText="1"/>
    </xf>
    <xf numFmtId="0" fontId="19" fillId="0" borderId="0" xfId="0" applyFont="1" applyBorder="1" applyAlignment="1"/>
    <xf numFmtId="0" fontId="8" fillId="2" borderId="0" xfId="0" applyFont="1" applyFill="1" applyBorder="1" applyAlignment="1"/>
    <xf numFmtId="3" fontId="9" fillId="0" borderId="1" xfId="0" applyNumberFormat="1" applyFont="1" applyFill="1" applyBorder="1" applyAlignment="1">
      <alignment horizontal="right" vertical="top"/>
    </xf>
    <xf numFmtId="0" fontId="6" fillId="0" borderId="1" xfId="0" quotePrefix="1" applyFont="1" applyFill="1" applyBorder="1" applyAlignment="1">
      <alignment vertical="top"/>
    </xf>
    <xf numFmtId="0" fontId="9" fillId="0" borderId="1" xfId="0" quotePrefix="1" applyFont="1" applyFill="1" applyBorder="1" applyAlignment="1">
      <alignment vertical="center"/>
    </xf>
    <xf numFmtId="0" fontId="17" fillId="0" borderId="0" xfId="0" quotePrefix="1" applyFont="1" applyBorder="1" applyAlignment="1">
      <alignment horizontal="right" vertical="top"/>
    </xf>
    <xf numFmtId="0" fontId="16" fillId="0" borderId="0" xfId="0" applyFont="1" applyBorder="1" applyAlignment="1">
      <alignment horizontal="right" vertical="top" wrapText="1"/>
    </xf>
    <xf numFmtId="0" fontId="8" fillId="0" borderId="0" xfId="0" applyFont="1" applyFill="1" applyAlignment="1">
      <alignment vertical="center"/>
    </xf>
    <xf numFmtId="0" fontId="9" fillId="0" borderId="0" xfId="0" applyFont="1" applyBorder="1" applyAlignment="1">
      <alignment horizontal="right" vertical="center" wrapText="1"/>
    </xf>
    <xf numFmtId="3" fontId="15" fillId="0" borderId="0" xfId="0" applyNumberFormat="1" applyFont="1" applyBorder="1" applyAlignment="1"/>
    <xf numFmtId="0" fontId="9" fillId="0" borderId="2" xfId="0" applyFont="1" applyFill="1" applyBorder="1" applyAlignment="1">
      <alignment horizontal="right" vertical="center" wrapText="1"/>
    </xf>
    <xf numFmtId="0" fontId="15" fillId="0" borderId="1" xfId="0" applyFont="1" applyFill="1" applyBorder="1" applyAlignment="1"/>
    <xf numFmtId="0" fontId="5" fillId="0" borderId="0" xfId="0" applyFont="1" applyAlignment="1"/>
    <xf numFmtId="0" fontId="5" fillId="0" borderId="0" xfId="0" applyFont="1" applyFill="1" applyAlignment="1"/>
    <xf numFmtId="0" fontId="6" fillId="2" borderId="0" xfId="0" applyFont="1" applyFill="1" applyBorder="1" applyAlignment="1">
      <alignment horizontal="left"/>
    </xf>
    <xf numFmtId="0" fontId="6" fillId="2" borderId="0" xfId="0" applyFont="1" applyFill="1" applyBorder="1" applyAlignment="1">
      <alignment horizontal="left" vertical="center"/>
    </xf>
    <xf numFmtId="0" fontId="14" fillId="0" borderId="0" xfId="0" applyFont="1" applyBorder="1" applyAlignment="1">
      <alignment vertical="top"/>
    </xf>
    <xf numFmtId="1" fontId="6" fillId="2" borderId="0" xfId="0" applyNumberFormat="1" applyFont="1" applyFill="1" applyBorder="1" applyAlignment="1">
      <alignment horizontal="right" vertical="top" wrapText="1"/>
    </xf>
    <xf numFmtId="1" fontId="0" fillId="2" borderId="0" xfId="0" applyNumberFormat="1" applyFill="1" applyAlignment="1"/>
    <xf numFmtId="3" fontId="7" fillId="0" borderId="0" xfId="0" applyNumberFormat="1" applyFont="1" applyBorder="1" applyAlignment="1">
      <alignment horizontal="right" vertical="center"/>
    </xf>
    <xf numFmtId="0" fontId="7" fillId="0" borderId="0" xfId="0" applyFont="1" applyBorder="1" applyAlignment="1">
      <alignment vertical="center"/>
    </xf>
    <xf numFmtId="0" fontId="9" fillId="0" borderId="0" xfId="0" applyFont="1" applyBorder="1" applyAlignment="1">
      <alignment vertical="center" wrapText="1"/>
    </xf>
    <xf numFmtId="0" fontId="6" fillId="0" borderId="0" xfId="0" applyFont="1" applyBorder="1" applyAlignment="1">
      <alignment horizontal="right"/>
    </xf>
    <xf numFmtId="0" fontId="6" fillId="0" borderId="0" xfId="0" quotePrefix="1" applyFont="1" applyBorder="1" applyAlignment="1">
      <alignment horizontal="right"/>
    </xf>
    <xf numFmtId="0" fontId="6" fillId="0" borderId="0" xfId="0" applyFont="1" applyBorder="1" applyAlignment="1">
      <alignment vertical="top"/>
    </xf>
    <xf numFmtId="0" fontId="7" fillId="0" borderId="0" xfId="0" applyFont="1" applyBorder="1" applyAlignment="1">
      <alignment vertical="top"/>
    </xf>
    <xf numFmtId="0" fontId="6" fillId="0" borderId="0" xfId="0" applyFont="1" applyBorder="1" applyAlignment="1">
      <alignment vertical="center"/>
    </xf>
    <xf numFmtId="3" fontId="15" fillId="0" borderId="0" xfId="0" quotePrefix="1" applyNumberFormat="1" applyFont="1" applyBorder="1" applyAlignment="1">
      <alignment horizontal="right"/>
    </xf>
    <xf numFmtId="3" fontId="7" fillId="0" borderId="0" xfId="0" applyNumberFormat="1" applyFont="1" applyBorder="1" applyAlignment="1">
      <alignment horizontal="right" vertical="center" wrapText="1"/>
    </xf>
    <xf numFmtId="3" fontId="7" fillId="0" borderId="0" xfId="0" applyNumberFormat="1" applyFont="1" applyFill="1" applyBorder="1" applyAlignment="1">
      <alignment horizontal="right" vertical="center" wrapText="1"/>
    </xf>
    <xf numFmtId="0" fontId="7" fillId="0" borderId="0" xfId="0" applyFont="1" applyFill="1" applyBorder="1" applyAlignment="1">
      <alignment horizontal="right"/>
    </xf>
    <xf numFmtId="0" fontId="6" fillId="0" borderId="0" xfId="0" applyFont="1" applyBorder="1" applyAlignment="1">
      <alignment horizontal="justify" wrapText="1"/>
    </xf>
    <xf numFmtId="0" fontId="7" fillId="0" borderId="0" xfId="0" applyFont="1" applyFill="1" applyBorder="1">
      <alignment vertical="top"/>
    </xf>
    <xf numFmtId="0" fontId="9" fillId="0" borderId="0" xfId="0" applyFont="1" applyBorder="1" applyAlignment="1">
      <alignment horizontal="right" vertical="top"/>
    </xf>
    <xf numFmtId="0" fontId="6" fillId="0" borderId="0" xfId="0" applyFont="1" applyFill="1" applyBorder="1" applyAlignment="1">
      <alignment horizontal="right"/>
    </xf>
    <xf numFmtId="0" fontId="7" fillId="0" borderId="0" xfId="0" applyFont="1" applyFill="1" applyAlignment="1">
      <alignment vertical="center"/>
    </xf>
    <xf numFmtId="0" fontId="6" fillId="0" borderId="0" xfId="0" applyFont="1" applyFill="1" applyBorder="1" applyAlignment="1">
      <alignment horizontal="right" vertical="top" wrapText="1"/>
    </xf>
    <xf numFmtId="0" fontId="6" fillId="0" borderId="0" xfId="0" applyFont="1" applyFill="1" applyBorder="1">
      <alignment vertical="top"/>
    </xf>
    <xf numFmtId="0" fontId="6" fillId="0" borderId="0" xfId="0" applyFont="1" applyFill="1" applyBorder="1" applyAlignment="1">
      <alignment horizontal="justify" vertical="top" wrapText="1"/>
    </xf>
    <xf numFmtId="3" fontId="6" fillId="0" borderId="0" xfId="0" applyNumberFormat="1" applyFont="1" applyFill="1" applyBorder="1">
      <alignment vertical="top"/>
    </xf>
    <xf numFmtId="3" fontId="6" fillId="0" borderId="0" xfId="0" quotePrefix="1" applyNumberFormat="1" applyFont="1" applyFill="1" applyBorder="1" applyAlignment="1">
      <alignment horizontal="right"/>
    </xf>
    <xf numFmtId="0" fontId="21" fillId="0" borderId="0" xfId="0" applyFont="1" applyBorder="1" applyAlignment="1">
      <alignment vertical="top"/>
    </xf>
    <xf numFmtId="3" fontId="6" fillId="0" borderId="0" xfId="0" applyNumberFormat="1" applyFont="1" applyFill="1" applyBorder="1" applyAlignment="1">
      <alignment vertical="top"/>
    </xf>
    <xf numFmtId="0" fontId="7" fillId="0" borderId="0" xfId="0" applyFont="1" applyFill="1" applyBorder="1" applyAlignment="1">
      <alignment horizontal="justify" vertical="top" wrapText="1"/>
    </xf>
    <xf numFmtId="0" fontId="7" fillId="0" borderId="0" xfId="0" applyFont="1" applyFill="1" applyBorder="1" applyAlignment="1">
      <alignment horizontal="right" vertical="top" wrapText="1"/>
    </xf>
    <xf numFmtId="1" fontId="7" fillId="0" borderId="0" xfId="0" applyNumberFormat="1" applyFont="1" applyFill="1" applyBorder="1" applyAlignment="1">
      <alignment horizontal="right" vertical="top" wrapText="1"/>
    </xf>
    <xf numFmtId="3" fontId="7" fillId="0" borderId="0" xfId="0" applyNumberFormat="1" applyFont="1" applyFill="1" applyBorder="1">
      <alignment vertical="top"/>
    </xf>
    <xf numFmtId="0" fontId="8" fillId="0" borderId="1" xfId="0" applyFont="1" applyFill="1" applyBorder="1" applyAlignment="1">
      <alignment vertical="center"/>
    </xf>
    <xf numFmtId="0" fontId="9" fillId="0" borderId="1" xfId="0" quotePrefix="1" applyFont="1" applyFill="1" applyBorder="1" applyAlignment="1">
      <alignment vertical="top" wrapText="1"/>
    </xf>
    <xf numFmtId="0" fontId="14" fillId="0" borderId="0" xfId="0" applyFont="1" applyFill="1" applyAlignment="1"/>
    <xf numFmtId="0" fontId="14" fillId="0" borderId="0" xfId="0" applyFont="1" applyFill="1" applyBorder="1" applyAlignment="1"/>
    <xf numFmtId="0" fontId="20" fillId="0" borderId="0" xfId="0" applyFont="1" applyFill="1" applyBorder="1" applyAlignment="1"/>
    <xf numFmtId="0" fontId="8" fillId="0" borderId="0" xfId="0" applyFont="1" applyFill="1" applyBorder="1" applyAlignment="1">
      <alignment vertical="top"/>
    </xf>
    <xf numFmtId="0" fontId="6" fillId="0" borderId="0" xfId="0" quotePrefix="1" applyFont="1" applyFill="1" applyBorder="1" applyAlignment="1">
      <alignment horizontal="right" vertical="top"/>
    </xf>
    <xf numFmtId="0" fontId="22" fillId="0" borderId="0" xfId="0" applyFont="1" applyFill="1" applyBorder="1" applyAlignment="1">
      <alignment vertical="center"/>
    </xf>
    <xf numFmtId="0" fontId="6" fillId="2" borderId="0" xfId="0" applyFont="1" applyFill="1" applyBorder="1" applyAlignment="1">
      <alignment vertical="center"/>
    </xf>
    <xf numFmtId="0" fontId="8" fillId="2" borderId="0" xfId="0" applyFont="1" applyFill="1" applyBorder="1" applyAlignment="1">
      <alignment vertical="center"/>
    </xf>
    <xf numFmtId="3" fontId="9" fillId="0" borderId="1" xfId="0" quotePrefix="1" applyNumberFormat="1" applyFont="1" applyBorder="1" applyAlignment="1">
      <alignment horizontal="right" vertical="top" wrapText="1"/>
    </xf>
    <xf numFmtId="3" fontId="5" fillId="0" borderId="0" xfId="0" applyNumberFormat="1" applyFont="1" applyFill="1" applyBorder="1" applyAlignment="1">
      <alignment horizontal="right" vertical="top" wrapText="1"/>
    </xf>
    <xf numFmtId="3" fontId="5" fillId="0" borderId="0" xfId="0" applyNumberFormat="1" applyFont="1" applyFill="1" applyAlignment="1">
      <alignment horizontal="right" vertical="center" wrapText="1"/>
    </xf>
    <xf numFmtId="3" fontId="5" fillId="0" borderId="0" xfId="0" quotePrefix="1" applyNumberFormat="1" applyFont="1" applyFill="1" applyAlignment="1">
      <alignment horizontal="right" vertical="top" wrapText="1"/>
    </xf>
    <xf numFmtId="3" fontId="5" fillId="0" borderId="0" xfId="0" quotePrefix="1" applyNumberFormat="1" applyFont="1" applyFill="1" applyAlignment="1">
      <alignment horizontal="right" wrapText="1"/>
    </xf>
    <xf numFmtId="3" fontId="5" fillId="0" borderId="0" xfId="0" applyNumberFormat="1" applyFont="1" applyAlignment="1"/>
    <xf numFmtId="3" fontId="5" fillId="0" borderId="0" xfId="0" applyNumberFormat="1" applyFont="1" applyFill="1" applyAlignment="1">
      <alignment horizontal="right" wrapText="1"/>
    </xf>
    <xf numFmtId="3" fontId="5" fillId="0" borderId="1" xfId="0" applyNumberFormat="1" applyFont="1" applyFill="1" applyBorder="1" applyAlignment="1">
      <alignment horizontal="right" vertical="top" wrapText="1"/>
    </xf>
    <xf numFmtId="0" fontId="6"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0" borderId="0" xfId="0" applyFont="1" applyFill="1" applyBorder="1" applyAlignment="1"/>
    <xf numFmtId="0" fontId="5" fillId="0" borderId="1" xfId="0" applyFont="1" applyFill="1" applyBorder="1" applyAlignment="1"/>
    <xf numFmtId="3" fontId="5" fillId="0" borderId="0" xfId="0" applyNumberFormat="1" applyFont="1" applyAlignment="1">
      <alignment horizontal="right" vertical="top" wrapText="1"/>
    </xf>
    <xf numFmtId="0" fontId="10" fillId="0" borderId="0" xfId="1" applyFill="1" applyBorder="1" applyAlignment="1" applyProtection="1">
      <alignment horizontal="left" vertical="center" wrapText="1"/>
    </xf>
    <xf numFmtId="0" fontId="10" fillId="0" borderId="0" xfId="1" applyAlignment="1" applyProtection="1">
      <alignment horizontal="left"/>
    </xf>
    <xf numFmtId="0" fontId="29" fillId="0" borderId="0" xfId="0" applyFont="1" applyFill="1" applyAlignment="1"/>
    <xf numFmtId="0" fontId="5" fillId="4" borderId="4" xfId="0" applyFont="1" applyFill="1" applyBorder="1" applyAlignment="1">
      <alignment vertical="top" wrapText="1"/>
    </xf>
    <xf numFmtId="0" fontId="7" fillId="4" borderId="4" xfId="0" applyFont="1" applyFill="1" applyBorder="1" applyAlignment="1">
      <alignment vertical="top" wrapText="1"/>
    </xf>
    <xf numFmtId="0" fontId="5" fillId="4" borderId="4" xfId="0" applyFont="1" applyFill="1" applyBorder="1" applyAlignment="1">
      <alignment horizontal="center" vertical="top" wrapText="1"/>
    </xf>
    <xf numFmtId="0" fontId="5" fillId="0" borderId="0" xfId="2"/>
    <xf numFmtId="0" fontId="24" fillId="0" borderId="0" xfId="2" applyFont="1"/>
    <xf numFmtId="0" fontId="25" fillId="0" borderId="0" xfId="2" applyFont="1"/>
    <xf numFmtId="0" fontId="26" fillId="0" borderId="0" xfId="2" applyFont="1"/>
    <xf numFmtId="0" fontId="7" fillId="0" borderId="0" xfId="2" applyFont="1"/>
    <xf numFmtId="0" fontId="5" fillId="0" borderId="0" xfId="2" applyFont="1" applyAlignment="1">
      <alignment horizontal="left"/>
    </xf>
    <xf numFmtId="0" fontId="5" fillId="0" borderId="0" xfId="0" applyFont="1" applyFill="1" applyBorder="1" applyAlignment="1">
      <alignment vertical="top" wrapText="1"/>
    </xf>
    <xf numFmtId="3" fontId="9" fillId="0" borderId="0" xfId="0" applyNumberFormat="1" applyFont="1" applyFill="1" applyBorder="1" applyAlignment="1"/>
    <xf numFmtId="3" fontId="9" fillId="0" borderId="0" xfId="0" applyNumberFormat="1" applyFont="1" applyFill="1" applyBorder="1" applyAlignment="1">
      <alignment vertical="top"/>
    </xf>
    <xf numFmtId="0" fontId="6" fillId="0" borderId="0" xfId="0" applyFont="1" applyFill="1" applyBorder="1" applyAlignment="1"/>
    <xf numFmtId="0" fontId="9" fillId="0" borderId="1" xfId="0" applyFont="1" applyFill="1" applyBorder="1" applyAlignment="1">
      <alignment horizontal="right" vertical="center" wrapText="1"/>
    </xf>
    <xf numFmtId="0" fontId="7" fillId="0" borderId="0" xfId="0" applyFont="1" applyFill="1" applyAlignment="1"/>
    <xf numFmtId="0" fontId="7" fillId="4" borderId="0" xfId="0" applyFont="1" applyFill="1" applyBorder="1" applyAlignment="1">
      <alignment horizontal="left" vertical="top"/>
    </xf>
    <xf numFmtId="0" fontId="9" fillId="0" borderId="0" xfId="0" applyFont="1" applyAlignment="1"/>
    <xf numFmtId="0" fontId="9" fillId="0" borderId="0" xfId="0" applyFont="1" applyFill="1" applyAlignment="1"/>
    <xf numFmtId="0" fontId="14" fillId="0" borderId="0" xfId="0" applyFont="1" applyFill="1" applyAlignment="1"/>
    <xf numFmtId="0" fontId="5" fillId="0" borderId="0" xfId="0" quotePrefix="1" applyFont="1" applyFill="1" applyAlignment="1">
      <alignment vertical="top" wrapText="1"/>
    </xf>
    <xf numFmtId="0" fontId="8" fillId="2" borderId="0" xfId="0" applyFont="1" applyFill="1" applyBorder="1" applyAlignment="1">
      <alignment horizontal="left" vertical="center"/>
    </xf>
    <xf numFmtId="0" fontId="31" fillId="2" borderId="0" xfId="1" applyFont="1" applyFill="1" applyBorder="1" applyAlignment="1" applyProtection="1">
      <alignment vertical="center"/>
    </xf>
    <xf numFmtId="0" fontId="31" fillId="2" borderId="0" xfId="1" applyFont="1" applyFill="1" applyBorder="1" applyAlignment="1" applyProtection="1">
      <alignment horizontal="left" vertical="center"/>
    </xf>
    <xf numFmtId="0" fontId="32" fillId="0" borderId="0" xfId="0" applyFont="1">
      <alignment vertical="top"/>
    </xf>
    <xf numFmtId="0" fontId="32" fillId="2" borderId="0" xfId="1" applyFont="1" applyFill="1" applyBorder="1" applyAlignment="1" applyProtection="1">
      <alignment vertical="center"/>
    </xf>
    <xf numFmtId="0" fontId="32" fillId="2" borderId="0" xfId="0" applyFont="1" applyFill="1" applyBorder="1" applyAlignment="1">
      <alignment vertical="center"/>
    </xf>
    <xf numFmtId="0" fontId="9" fillId="0" borderId="0" xfId="0" applyFont="1" applyFill="1" applyAlignment="1"/>
    <xf numFmtId="0" fontId="9" fillId="0" borderId="1" xfId="0" applyFont="1" applyFill="1" applyBorder="1" applyAlignment="1">
      <alignment horizontal="right" vertical="center" wrapText="1"/>
    </xf>
    <xf numFmtId="3" fontId="7" fillId="0" borderId="0" xfId="0" applyNumberFormat="1" applyFont="1" applyFill="1" applyBorder="1" applyAlignment="1">
      <alignment horizontal="right" vertical="top" wrapText="1"/>
    </xf>
    <xf numFmtId="0" fontId="5" fillId="0" borderId="0" xfId="0" applyFont="1" applyFill="1" applyBorder="1" applyAlignment="1">
      <alignment vertical="top"/>
    </xf>
    <xf numFmtId="0" fontId="8" fillId="0" borderId="0" xfId="0" applyFont="1" applyFill="1" applyBorder="1" applyAlignment="1"/>
    <xf numFmtId="0" fontId="14" fillId="0" borderId="0" xfId="0" applyFont="1" applyFill="1" applyAlignment="1"/>
    <xf numFmtId="1" fontId="9" fillId="0" borderId="1" xfId="0" applyNumberFormat="1" applyFont="1" applyBorder="1" applyAlignment="1">
      <alignment horizontal="right" vertical="center"/>
    </xf>
    <xf numFmtId="1" fontId="9" fillId="0" borderId="2" xfId="0" applyNumberFormat="1" applyFont="1" applyBorder="1" applyAlignment="1">
      <alignment horizontal="right" vertical="center"/>
    </xf>
    <xf numFmtId="3" fontId="5" fillId="0" borderId="0" xfId="0" applyNumberFormat="1" applyFont="1" applyAlignment="1">
      <alignment horizontal="right" vertical="top"/>
    </xf>
    <xf numFmtId="3" fontId="9" fillId="0" borderId="0" xfId="0" applyNumberFormat="1" applyFont="1" applyAlignment="1">
      <alignment horizontal="right" vertical="top"/>
    </xf>
    <xf numFmtId="3" fontId="9" fillId="0" borderId="0" xfId="0" quotePrefix="1" applyNumberFormat="1" applyFont="1" applyAlignment="1">
      <alignment horizontal="right" vertical="top"/>
    </xf>
    <xf numFmtId="3" fontId="9" fillId="0" borderId="1" xfId="0" applyNumberFormat="1" applyFont="1" applyBorder="1" applyAlignment="1">
      <alignment horizontal="right" vertical="top"/>
    </xf>
    <xf numFmtId="0" fontId="9" fillId="0" borderId="2" xfId="0" applyFont="1" applyBorder="1" applyAlignment="1">
      <alignment horizontal="right" vertical="center"/>
    </xf>
    <xf numFmtId="3" fontId="5" fillId="0" borderId="0" xfId="0" quotePrefix="1" applyNumberFormat="1" applyFont="1" applyAlignment="1">
      <alignment horizontal="right" vertical="top" wrapText="1"/>
    </xf>
    <xf numFmtId="3" fontId="9" fillId="0" borderId="0" xfId="0" applyNumberFormat="1" applyFont="1" applyAlignment="1">
      <alignment horizontal="right" vertical="top" wrapText="1"/>
    </xf>
    <xf numFmtId="3" fontId="9" fillId="0" borderId="0" xfId="0" applyNumberFormat="1" applyFont="1" applyAlignment="1"/>
    <xf numFmtId="3" fontId="9" fillId="0" borderId="0" xfId="0" quotePrefix="1" applyNumberFormat="1" applyFont="1" applyAlignment="1">
      <alignment horizontal="right" vertical="top" wrapText="1"/>
    </xf>
    <xf numFmtId="0" fontId="5" fillId="0" borderId="0" xfId="0" applyFont="1" applyBorder="1" applyAlignment="1"/>
    <xf numFmtId="3" fontId="5" fillId="0" borderId="0" xfId="0" applyNumberFormat="1" applyFont="1" applyFill="1" applyAlignment="1">
      <alignment horizontal="right" vertical="top" wrapText="1"/>
    </xf>
    <xf numFmtId="0" fontId="5" fillId="0" borderId="0" xfId="0" applyFont="1" applyFill="1" applyBorder="1" applyAlignment="1">
      <alignment horizontal="right" vertical="top"/>
    </xf>
    <xf numFmtId="0" fontId="5" fillId="2" borderId="0" xfId="0" applyFont="1" applyFill="1" applyBorder="1" applyAlignment="1"/>
    <xf numFmtId="0" fontId="5" fillId="2" borderId="0" xfId="0" applyFont="1" applyFill="1" applyBorder="1" applyAlignment="1">
      <alignment horizontal="left"/>
    </xf>
    <xf numFmtId="0" fontId="5" fillId="2" borderId="0" xfId="0" applyFont="1" applyFill="1" applyBorder="1" applyAlignment="1">
      <alignment horizontal="left" vertical="center"/>
    </xf>
    <xf numFmtId="0" fontId="5" fillId="2" borderId="0" xfId="0" applyFont="1" applyFill="1" applyBorder="1" applyAlignment="1">
      <alignment horizontal="left" vertical="top"/>
    </xf>
    <xf numFmtId="1" fontId="5" fillId="2" borderId="0" xfId="0" applyNumberFormat="1" applyFont="1" applyFill="1" applyBorder="1" applyAlignment="1">
      <alignment horizontal="right" vertical="top" wrapText="1"/>
    </xf>
    <xf numFmtId="0" fontId="5" fillId="3" borderId="0" xfId="0" applyFont="1" applyFill="1" applyBorder="1" applyAlignment="1">
      <alignment horizontal="right" vertical="top"/>
    </xf>
    <xf numFmtId="0" fontId="5" fillId="2" borderId="5" xfId="0" applyFont="1" applyFill="1" applyBorder="1" applyAlignment="1">
      <alignment horizontal="left"/>
    </xf>
    <xf numFmtId="0" fontId="5" fillId="2" borderId="5" xfId="0" applyFont="1" applyFill="1" applyBorder="1" applyAlignment="1"/>
    <xf numFmtId="0" fontId="0" fillId="2" borderId="1" xfId="0" applyFill="1" applyBorder="1" applyAlignment="1">
      <alignment horizontal="left"/>
    </xf>
    <xf numFmtId="0" fontId="9" fillId="0" borderId="2" xfId="0" applyFont="1" applyBorder="1" applyAlignment="1">
      <alignment horizontal="right" vertical="center"/>
    </xf>
    <xf numFmtId="0" fontId="5" fillId="0" borderId="0" xfId="2" applyFill="1"/>
    <xf numFmtId="0" fontId="0" fillId="0" borderId="0" xfId="0" applyAlignment="1"/>
    <xf numFmtId="0" fontId="11" fillId="0" borderId="0" xfId="0" applyFont="1" applyFill="1" applyAlignment="1"/>
    <xf numFmtId="3" fontId="9" fillId="0" borderId="0" xfId="0" applyNumberFormat="1" applyFont="1" applyFill="1" applyAlignment="1">
      <alignment horizontal="right" vertical="top" wrapText="1"/>
    </xf>
    <xf numFmtId="3" fontId="7" fillId="0" borderId="1" xfId="0" applyNumberFormat="1" applyFont="1" applyFill="1" applyBorder="1" applyAlignment="1">
      <alignment horizontal="right" vertical="top" wrapText="1"/>
    </xf>
    <xf numFmtId="0" fontId="7" fillId="0" borderId="0" xfId="0" applyFont="1" applyFill="1" applyAlignment="1">
      <alignment vertical="top" wrapText="1"/>
    </xf>
    <xf numFmtId="3" fontId="9" fillId="0" borderId="1" xfId="0" applyNumberFormat="1" applyFont="1" applyFill="1" applyBorder="1" applyAlignment="1">
      <alignment horizontal="right" vertical="top" wrapText="1"/>
    </xf>
    <xf numFmtId="0" fontId="7" fillId="0" borderId="0" xfId="0" applyFont="1" applyFill="1" applyAlignment="1">
      <alignment vertical="top"/>
    </xf>
    <xf numFmtId="0" fontId="9" fillId="0" borderId="2" xfId="0" applyFont="1" applyFill="1" applyBorder="1" applyAlignment="1">
      <alignment horizontal="right" wrapText="1"/>
    </xf>
    <xf numFmtId="0" fontId="9" fillId="0" borderId="1" xfId="0" applyFont="1" applyFill="1" applyBorder="1" applyAlignment="1">
      <alignment horizontal="right" vertical="center" wrapText="1"/>
    </xf>
    <xf numFmtId="0" fontId="7" fillId="0" borderId="0" xfId="0" applyFont="1" applyAlignment="1">
      <alignment vertical="center"/>
    </xf>
    <xf numFmtId="0" fontId="8" fillId="0" borderId="0" xfId="0" applyFont="1" applyFill="1" applyAlignment="1">
      <alignment vertical="center"/>
    </xf>
    <xf numFmtId="0" fontId="5" fillId="0" borderId="0" xfId="0" applyFont="1">
      <alignment vertical="top"/>
    </xf>
    <xf numFmtId="0" fontId="14" fillId="0" borderId="0" xfId="0" applyFont="1">
      <alignment vertical="top"/>
    </xf>
    <xf numFmtId="0" fontId="8" fillId="0" borderId="1" xfId="0" applyFont="1" applyFill="1" applyBorder="1" applyAlignment="1">
      <alignment vertical="center"/>
    </xf>
    <xf numFmtId="3" fontId="7" fillId="0" borderId="0" xfId="0" applyNumberFormat="1" applyFont="1" applyFill="1" applyBorder="1" applyAlignment="1">
      <alignment horizontal="right" vertical="top" wrapText="1"/>
    </xf>
    <xf numFmtId="0" fontId="9" fillId="0" borderId="0" xfId="0" applyFont="1">
      <alignment vertical="top"/>
    </xf>
    <xf numFmtId="0" fontId="0" fillId="2" borderId="1" xfId="0" applyFill="1" applyBorder="1" applyAlignment="1">
      <alignment horizontal="right"/>
    </xf>
    <xf numFmtId="0" fontId="9" fillId="0" borderId="0" xfId="0" quotePrefix="1" applyFont="1">
      <alignment vertical="top"/>
    </xf>
    <xf numFmtId="0" fontId="9" fillId="0" borderId="1" xfId="0" quotePrefix="1" applyFont="1" applyBorder="1">
      <alignment vertical="top"/>
    </xf>
    <xf numFmtId="0" fontId="5" fillId="0" borderId="0" xfId="0" applyFont="1">
      <alignment vertical="top"/>
    </xf>
    <xf numFmtId="0" fontId="0" fillId="2" borderId="0" xfId="0" applyFill="1" applyBorder="1" applyAlignment="1">
      <alignment horizontal="left"/>
    </xf>
    <xf numFmtId="0" fontId="0" fillId="2" borderId="0" xfId="0" applyFill="1" applyBorder="1" applyAlignment="1">
      <alignment horizontal="right"/>
    </xf>
    <xf numFmtId="0" fontId="9" fillId="0" borderId="0" xfId="0" applyFont="1" applyFill="1" applyAlignment="1"/>
    <xf numFmtId="0" fontId="9" fillId="0" borderId="0" xfId="0" applyFont="1" applyFill="1" applyAlignment="1"/>
    <xf numFmtId="0" fontId="5" fillId="2" borderId="0" xfId="0" applyFont="1" applyFill="1" applyAlignment="1"/>
    <xf numFmtId="0" fontId="5" fillId="2" borderId="0" xfId="0" applyFont="1" applyFill="1" applyBorder="1" applyAlignment="1">
      <alignment horizontal="right"/>
    </xf>
    <xf numFmtId="0" fontId="5" fillId="2" borderId="0" xfId="0" applyFont="1" applyFill="1" applyAlignment="1">
      <alignment horizontal="left"/>
    </xf>
    <xf numFmtId="0" fontId="35" fillId="0" borderId="0" xfId="0" applyFont="1" applyFill="1" applyAlignment="1"/>
    <xf numFmtId="3" fontId="9" fillId="0" borderId="0" xfId="0" applyNumberFormat="1" applyFont="1" applyFill="1" applyBorder="1" applyAlignment="1">
      <alignment horizontal="right" vertical="top" wrapText="1"/>
    </xf>
    <xf numFmtId="164" fontId="5" fillId="0" borderId="0" xfId="0" applyNumberFormat="1" applyFont="1" applyFill="1" applyAlignment="1">
      <alignment horizontal="right" vertical="top"/>
    </xf>
    <xf numFmtId="0" fontId="29" fillId="0" borderId="0" xfId="0" applyFont="1" applyFill="1" applyAlignment="1"/>
    <xf numFmtId="0" fontId="30" fillId="0" borderId="0" xfId="0" applyFont="1" applyFill="1" applyAlignment="1"/>
    <xf numFmtId="0" fontId="21" fillId="0" borderId="0" xfId="0" applyFont="1" applyFill="1" applyBorder="1" applyAlignment="1"/>
    <xf numFmtId="0" fontId="8" fillId="0" borderId="0" xfId="0" applyFont="1" applyFill="1" applyBorder="1" applyAlignment="1"/>
    <xf numFmtId="3" fontId="9" fillId="0" borderId="7" xfId="0" applyNumberFormat="1" applyFont="1" applyBorder="1" applyAlignment="1">
      <alignment horizontal="right" vertical="top"/>
    </xf>
    <xf numFmtId="0" fontId="9" fillId="0" borderId="2" xfId="0" applyFont="1" applyBorder="1" applyAlignment="1">
      <alignment horizontal="justify" vertical="top" wrapText="1"/>
    </xf>
    <xf numFmtId="0" fontId="17" fillId="0" borderId="0" xfId="0" applyFont="1" applyAlignment="1">
      <alignment horizontal="right" vertical="top" wrapText="1"/>
    </xf>
    <xf numFmtId="0" fontId="17" fillId="0" borderId="0" xfId="0" quotePrefix="1" applyFont="1" applyAlignment="1">
      <alignment horizontal="right" vertical="top"/>
    </xf>
    <xf numFmtId="3" fontId="5" fillId="0" borderId="7" xfId="0" applyNumberFormat="1" applyFont="1" applyBorder="1" applyAlignment="1">
      <alignment horizontal="right" wrapText="1"/>
    </xf>
    <xf numFmtId="0" fontId="16" fillId="0" borderId="0" xfId="0" applyFont="1" applyAlignment="1">
      <alignment horizontal="right" vertical="top" wrapText="1"/>
    </xf>
    <xf numFmtId="3" fontId="5" fillId="0" borderId="6" xfId="0" applyNumberFormat="1" applyFont="1" applyBorder="1" applyAlignment="1">
      <alignment horizontal="right" wrapText="1"/>
    </xf>
    <xf numFmtId="3" fontId="5" fillId="0" borderId="6" xfId="0" applyNumberFormat="1" applyFont="1" applyBorder="1" applyAlignment="1">
      <alignment horizontal="right" vertical="top" wrapText="1"/>
    </xf>
    <xf numFmtId="3" fontId="5" fillId="0" borderId="6" xfId="0" applyNumberFormat="1" applyFont="1" applyBorder="1">
      <alignment vertical="top"/>
    </xf>
    <xf numFmtId="0" fontId="5" fillId="0" borderId="6" xfId="0" applyFont="1" applyBorder="1">
      <alignment vertical="top"/>
    </xf>
    <xf numFmtId="9" fontId="5" fillId="0" borderId="6" xfId="17" applyFont="1" applyFill="1" applyBorder="1" applyAlignment="1">
      <alignment horizontal="right" vertical="top" wrapText="1"/>
    </xf>
    <xf numFmtId="0" fontId="5" fillId="0" borderId="0" xfId="0" applyFont="1" applyBorder="1" applyAlignment="1">
      <alignment horizontal="justify" wrapText="1"/>
    </xf>
    <xf numFmtId="3" fontId="5" fillId="0" borderId="0" xfId="0" applyNumberFormat="1" applyFont="1" applyBorder="1" applyAlignment="1">
      <alignment horizontal="right" wrapText="1"/>
    </xf>
    <xf numFmtId="3" fontId="5" fillId="0" borderId="0" xfId="0" applyNumberFormat="1" applyFont="1" applyBorder="1" applyAlignment="1">
      <alignment horizontal="right" vertical="top" wrapText="1"/>
    </xf>
    <xf numFmtId="3" fontId="5" fillId="0" borderId="0" xfId="0" applyNumberFormat="1" applyFont="1" applyBorder="1">
      <alignment vertical="top"/>
    </xf>
    <xf numFmtId="0" fontId="5" fillId="0" borderId="0" xfId="0" applyFont="1" applyBorder="1">
      <alignment vertical="top"/>
    </xf>
    <xf numFmtId="9" fontId="5" fillId="0" borderId="0" xfId="17" applyFont="1" applyFill="1" applyBorder="1" applyAlignment="1">
      <alignment horizontal="right" vertical="top" wrapText="1"/>
    </xf>
    <xf numFmtId="0" fontId="9" fillId="0" borderId="0" xfId="0" applyFont="1" applyAlignment="1">
      <alignment wrapText="1"/>
    </xf>
    <xf numFmtId="0" fontId="0" fillId="0" borderId="0" xfId="0" applyAlignment="1">
      <alignment wrapText="1"/>
    </xf>
    <xf numFmtId="3" fontId="5" fillId="0" borderId="7" xfId="0" applyNumberFormat="1" applyFont="1" applyBorder="1" applyAlignment="1">
      <alignment horizontal="right" vertical="top" wrapText="1"/>
    </xf>
    <xf numFmtId="3" fontId="5" fillId="0" borderId="7" xfId="0" applyNumberFormat="1" applyFont="1" applyBorder="1">
      <alignment vertical="top"/>
    </xf>
    <xf numFmtId="0" fontId="5" fillId="0" borderId="7" xfId="0" applyFont="1" applyBorder="1">
      <alignment vertical="top"/>
    </xf>
    <xf numFmtId="9" fontId="5" fillId="0" borderId="7" xfId="17" applyFont="1" applyFill="1" applyBorder="1" applyAlignment="1">
      <alignment horizontal="right" vertical="top" wrapText="1"/>
    </xf>
    <xf numFmtId="0" fontId="5" fillId="0" borderId="0" xfId="0" applyFont="1" applyBorder="1" applyAlignment="1">
      <alignment vertical="top" wrapText="1"/>
    </xf>
    <xf numFmtId="0" fontId="5" fillId="0" borderId="0" xfId="2" applyFont="1" applyBorder="1" applyAlignment="1">
      <alignment horizontal="right"/>
    </xf>
    <xf numFmtId="0" fontId="14" fillId="0" borderId="0" xfId="0" applyFont="1" applyBorder="1">
      <alignment vertical="top"/>
    </xf>
    <xf numFmtId="0" fontId="9" fillId="0" borderId="7" xfId="0" applyFont="1" applyBorder="1" applyAlignment="1">
      <alignment horizontal="right" vertical="center" wrapText="1"/>
    </xf>
    <xf numFmtId="0" fontId="9" fillId="0" borderId="7" xfId="0" applyFont="1" applyBorder="1" applyAlignment="1">
      <alignment horizontal="right" vertical="top" wrapText="1"/>
    </xf>
    <xf numFmtId="0" fontId="7" fillId="0" borderId="7" xfId="0" applyFont="1" applyBorder="1" applyAlignment="1">
      <alignment vertical="top" wrapText="1"/>
    </xf>
    <xf numFmtId="3" fontId="7" fillId="0" borderId="7" xfId="0" applyNumberFormat="1" applyFont="1" applyBorder="1" applyAlignment="1">
      <alignment horizontal="right" vertical="center" wrapText="1"/>
    </xf>
    <xf numFmtId="3" fontId="5" fillId="0" borderId="7" xfId="0" applyNumberFormat="1" applyFont="1" applyBorder="1" applyAlignment="1">
      <alignment horizontal="right" vertical="center" wrapText="1"/>
    </xf>
    <xf numFmtId="3" fontId="5" fillId="0" borderId="7" xfId="0" applyNumberFormat="1" applyFont="1" applyBorder="1" applyAlignment="1">
      <alignment horizontal="center" vertical="center" wrapText="1"/>
    </xf>
    <xf numFmtId="0" fontId="9" fillId="0" borderId="6" xfId="0" applyFont="1" applyBorder="1" applyAlignment="1">
      <alignment horizontal="right" vertical="center" wrapText="1"/>
    </xf>
    <xf numFmtId="0" fontId="9" fillId="0" borderId="6" xfId="0" applyFont="1" applyBorder="1" applyAlignment="1">
      <alignment horizontal="right" vertical="top" wrapText="1"/>
    </xf>
    <xf numFmtId="0" fontId="7" fillId="0" borderId="7" xfId="18" applyFont="1" applyBorder="1" applyAlignment="1">
      <alignment vertical="top" wrapText="1"/>
    </xf>
    <xf numFmtId="0" fontId="8" fillId="0" borderId="7" xfId="0" applyFont="1" applyBorder="1" applyAlignment="1">
      <alignment vertical="center"/>
    </xf>
    <xf numFmtId="3" fontId="9" fillId="0" borderId="7" xfId="0" quotePrefix="1" applyNumberFormat="1" applyFont="1" applyBorder="1" applyAlignment="1">
      <alignment horizontal="right" vertical="top" wrapText="1"/>
    </xf>
    <xf numFmtId="0" fontId="19" fillId="0" borderId="0" xfId="0" applyFont="1" applyFill="1" applyBorder="1" applyAlignment="1"/>
    <xf numFmtId="3" fontId="9" fillId="0" borderId="0" xfId="0" quotePrefix="1" applyNumberFormat="1" applyFont="1" applyBorder="1" applyAlignment="1">
      <alignment horizontal="right" vertical="top" wrapText="1"/>
    </xf>
    <xf numFmtId="3" fontId="9" fillId="0" borderId="7" xfId="0" applyNumberFormat="1" applyFont="1" applyFill="1" applyBorder="1" applyAlignment="1">
      <alignment horizontal="right" vertical="top" wrapText="1"/>
    </xf>
    <xf numFmtId="3" fontId="5" fillId="0" borderId="7" xfId="0" applyNumberFormat="1" applyFont="1" applyFill="1" applyBorder="1" applyAlignment="1">
      <alignment horizontal="right" vertical="top" wrapText="1"/>
    </xf>
    <xf numFmtId="0" fontId="10" fillId="2" borderId="0" xfId="1" applyFill="1" applyBorder="1" applyAlignment="1" applyProtection="1">
      <alignment vertical="center"/>
    </xf>
    <xf numFmtId="0" fontId="9" fillId="0" borderId="8" xfId="0" applyFont="1" applyFill="1" applyBorder="1" applyAlignment="1">
      <alignment vertical="center" wrapText="1"/>
    </xf>
    <xf numFmtId="0" fontId="9" fillId="0" borderId="8" xfId="0" applyFont="1" applyBorder="1" applyAlignment="1">
      <alignment horizontal="right" vertical="center" wrapText="1"/>
    </xf>
    <xf numFmtId="0" fontId="9" fillId="0" borderId="8" xfId="0" quotePrefix="1" applyFont="1" applyFill="1" applyBorder="1" applyAlignment="1">
      <alignment horizontal="right" vertical="top" wrapText="1"/>
    </xf>
    <xf numFmtId="164" fontId="13" fillId="0" borderId="0" xfId="0" applyNumberFormat="1" applyFont="1" applyFill="1" applyAlignment="1">
      <alignment horizontal="right" vertical="top"/>
    </xf>
    <xf numFmtId="0" fontId="13" fillId="0" borderId="0" xfId="0" applyFont="1" applyFill="1" applyAlignment="1"/>
    <xf numFmtId="3" fontId="13" fillId="0" borderId="0" xfId="0" applyNumberFormat="1" applyFont="1" applyFill="1" applyAlignment="1"/>
    <xf numFmtId="0" fontId="34" fillId="0" borderId="8" xfId="0" applyFont="1" applyBorder="1" applyAlignment="1">
      <alignment horizontal="right" vertical="center" wrapText="1"/>
    </xf>
    <xf numFmtId="3" fontId="13" fillId="0" borderId="0" xfId="0" quotePrefix="1" applyNumberFormat="1" applyFont="1" applyAlignment="1">
      <alignment horizontal="right" vertical="top" wrapText="1"/>
    </xf>
    <xf numFmtId="3" fontId="34" fillId="0" borderId="0" xfId="0" applyNumberFormat="1" applyFont="1" applyAlignment="1">
      <alignment horizontal="right" vertical="top" wrapText="1"/>
    </xf>
    <xf numFmtId="3" fontId="34" fillId="0" borderId="0" xfId="0" quotePrefix="1" applyNumberFormat="1" applyFont="1" applyAlignment="1">
      <alignment horizontal="right" vertical="top" wrapText="1"/>
    </xf>
    <xf numFmtId="3" fontId="13" fillId="0" borderId="0" xfId="0" applyNumberFormat="1" applyFont="1" applyAlignment="1">
      <alignment horizontal="right" vertical="top" wrapText="1"/>
    </xf>
    <xf numFmtId="3" fontId="34" fillId="0" borderId="7" xfId="0" quotePrefix="1" applyNumberFormat="1" applyFont="1" applyBorder="1" applyAlignment="1">
      <alignment horizontal="right" vertical="top" wrapText="1"/>
    </xf>
    <xf numFmtId="0" fontId="36" fillId="0" borderId="0" xfId="0" applyFont="1" applyBorder="1" applyAlignment="1"/>
    <xf numFmtId="0" fontId="13" fillId="0" borderId="0" xfId="0" applyFont="1" applyBorder="1" applyAlignment="1"/>
    <xf numFmtId="3" fontId="34" fillId="0" borderId="0" xfId="0" quotePrefix="1" applyNumberFormat="1" applyFont="1" applyBorder="1" applyAlignment="1">
      <alignment horizontal="right" vertical="top" wrapText="1"/>
    </xf>
    <xf numFmtId="0" fontId="13" fillId="0" borderId="0" xfId="0" applyFont="1" applyAlignment="1"/>
    <xf numFmtId="0" fontId="13" fillId="0" borderId="0" xfId="0" applyFont="1" applyFill="1" applyBorder="1" applyAlignment="1"/>
    <xf numFmtId="0" fontId="36" fillId="0" borderId="0" xfId="0" applyFont="1" applyFill="1" applyBorder="1" applyAlignment="1"/>
    <xf numFmtId="164" fontId="13" fillId="0" borderId="7" xfId="0" applyNumberFormat="1" applyFont="1" applyFill="1" applyBorder="1" applyAlignment="1">
      <alignment horizontal="right" vertical="top"/>
    </xf>
    <xf numFmtId="3" fontId="5" fillId="0" borderId="0" xfId="0" applyNumberFormat="1" applyFont="1" applyFill="1" applyAlignment="1">
      <alignment horizontal="right" vertical="top"/>
    </xf>
    <xf numFmtId="3" fontId="19" fillId="0" borderId="0" xfId="0" applyNumberFormat="1" applyFont="1" applyBorder="1" applyAlignment="1"/>
    <xf numFmtId="3" fontId="6" fillId="0" borderId="0" xfId="0" applyNumberFormat="1" applyFont="1" applyBorder="1" applyAlignment="1"/>
    <xf numFmtId="3" fontId="5" fillId="0" borderId="7" xfId="0" applyNumberFormat="1" applyFont="1" applyFill="1" applyBorder="1" applyAlignment="1">
      <alignment horizontal="right" vertical="top"/>
    </xf>
    <xf numFmtId="0" fontId="37" fillId="0" borderId="0" xfId="0" applyFont="1" applyFill="1" applyAlignment="1"/>
    <xf numFmtId="0" fontId="38" fillId="0" borderId="0" xfId="0" applyFont="1" applyFill="1" applyBorder="1" applyAlignment="1">
      <alignment vertical="top"/>
    </xf>
    <xf numFmtId="0" fontId="39" fillId="0" borderId="0" xfId="0" applyFont="1" applyFill="1" applyBorder="1" applyAlignment="1">
      <alignment vertical="top"/>
    </xf>
    <xf numFmtId="0" fontId="39" fillId="0" borderId="0" xfId="0" applyFont="1" applyFill="1" applyAlignment="1"/>
    <xf numFmtId="0" fontId="40" fillId="0" borderId="0" xfId="0" applyFont="1" applyFill="1" applyBorder="1" applyAlignment="1"/>
    <xf numFmtId="0" fontId="36" fillId="0" borderId="0" xfId="0" applyFont="1" applyAlignment="1"/>
    <xf numFmtId="0" fontId="13" fillId="0" borderId="0" xfId="0" applyFont="1" applyFill="1" applyBorder="1" applyAlignment="1">
      <alignment vertical="top"/>
    </xf>
    <xf numFmtId="0" fontId="39" fillId="0" borderId="0" xfId="0" applyFont="1" applyFill="1" applyBorder="1" applyAlignment="1"/>
    <xf numFmtId="3" fontId="13" fillId="0" borderId="0" xfId="0" applyNumberFormat="1" applyFont="1" applyAlignment="1"/>
    <xf numFmtId="3" fontId="34" fillId="0" borderId="0" xfId="0" applyNumberFormat="1" applyFont="1" applyAlignment="1"/>
    <xf numFmtId="0" fontId="38" fillId="0" borderId="0" xfId="0" applyFont="1" applyFill="1" applyAlignment="1"/>
    <xf numFmtId="0" fontId="38" fillId="0" borderId="0" xfId="0" applyFont="1" applyFill="1" applyBorder="1" applyAlignment="1"/>
    <xf numFmtId="0" fontId="37" fillId="0" borderId="0" xfId="0" applyNumberFormat="1" applyFont="1" applyFill="1" applyAlignment="1"/>
    <xf numFmtId="0" fontId="13" fillId="0" borderId="7" xfId="0" quotePrefix="1" applyFont="1" applyFill="1" applyBorder="1" applyAlignment="1">
      <alignment vertical="top"/>
    </xf>
    <xf numFmtId="1" fontId="34" fillId="0" borderId="7" xfId="0" applyNumberFormat="1" applyFont="1" applyBorder="1" applyAlignment="1">
      <alignment horizontal="right" vertical="center"/>
    </xf>
    <xf numFmtId="3" fontId="13" fillId="0" borderId="0" xfId="0" applyNumberFormat="1" applyFont="1" applyAlignment="1">
      <alignment horizontal="right" vertical="top"/>
    </xf>
    <xf numFmtId="3" fontId="34" fillId="0" borderId="0" xfId="0" applyNumberFormat="1" applyFont="1" applyFill="1" applyAlignment="1">
      <alignment horizontal="right" vertical="top"/>
    </xf>
    <xf numFmtId="3" fontId="34" fillId="0" borderId="0" xfId="0" applyNumberFormat="1" applyFont="1" applyAlignment="1">
      <alignment horizontal="right" vertical="top"/>
    </xf>
    <xf numFmtId="3" fontId="34" fillId="0" borderId="7" xfId="0" applyNumberFormat="1" applyFont="1" applyBorder="1" applyAlignment="1">
      <alignment horizontal="right" vertical="top"/>
    </xf>
    <xf numFmtId="1" fontId="13" fillId="0" borderId="0" xfId="0" applyNumberFormat="1" applyFont="1" applyFill="1" applyAlignment="1"/>
    <xf numFmtId="0" fontId="13" fillId="0" borderId="0" xfId="0" applyNumberFormat="1" applyFont="1" applyFill="1" applyAlignment="1"/>
    <xf numFmtId="3" fontId="34" fillId="0" borderId="7" xfId="0" applyNumberFormat="1" applyFont="1" applyFill="1" applyBorder="1" applyAlignment="1">
      <alignment horizontal="right" vertical="top"/>
    </xf>
    <xf numFmtId="3" fontId="34" fillId="0" borderId="0" xfId="0" applyNumberFormat="1" applyFont="1" applyFill="1" applyBorder="1" applyAlignment="1">
      <alignment horizontal="right" vertical="top"/>
    </xf>
    <xf numFmtId="1" fontId="34" fillId="0" borderId="8" xfId="0" applyNumberFormat="1" applyFont="1" applyBorder="1" applyAlignment="1">
      <alignment horizontal="right" vertical="center"/>
    </xf>
    <xf numFmtId="164" fontId="34" fillId="0" borderId="0" xfId="0" applyNumberFormat="1" applyFont="1" applyFill="1" applyAlignment="1">
      <alignment horizontal="right" vertical="top"/>
    </xf>
    <xf numFmtId="0" fontId="23" fillId="6" borderId="0" xfId="0" applyFont="1" applyFill="1" applyAlignment="1">
      <alignment horizontal="center" vertical="center"/>
    </xf>
    <xf numFmtId="0" fontId="0" fillId="7" borderId="0" xfId="0" applyFill="1" applyAlignment="1"/>
    <xf numFmtId="0" fontId="7" fillId="7" borderId="0" xfId="0" applyFont="1" applyFill="1" applyAlignment="1"/>
    <xf numFmtId="0" fontId="0" fillId="7" borderId="0" xfId="0" applyFill="1" applyAlignment="1">
      <alignment wrapText="1"/>
    </xf>
    <xf numFmtId="0" fontId="5" fillId="7" borderId="0" xfId="0" applyFont="1" applyFill="1" applyAlignment="1">
      <alignment wrapText="1"/>
    </xf>
    <xf numFmtId="0" fontId="6" fillId="0" borderId="6" xfId="0" applyFont="1" applyFill="1" applyBorder="1" applyAlignment="1">
      <alignment vertical="top"/>
    </xf>
    <xf numFmtId="3" fontId="5" fillId="0" borderId="6" xfId="0" applyNumberFormat="1" applyFont="1" applyBorder="1" applyAlignment="1">
      <alignment horizontal="right" vertical="top"/>
    </xf>
    <xf numFmtId="3" fontId="9" fillId="0" borderId="6" xfId="0" applyNumberFormat="1" applyFont="1" applyBorder="1" applyAlignment="1">
      <alignment horizontal="right" vertical="top"/>
    </xf>
    <xf numFmtId="3" fontId="9" fillId="0" borderId="0" xfId="0" applyNumberFormat="1" applyFont="1" applyBorder="1" applyAlignment="1">
      <alignment horizontal="right" vertical="top"/>
    </xf>
    <xf numFmtId="0" fontId="9" fillId="0" borderId="7" xfId="0" quotePrefix="1" applyFont="1" applyFill="1" applyBorder="1" applyAlignment="1">
      <alignment vertical="top"/>
    </xf>
    <xf numFmtId="1" fontId="9" fillId="0" borderId="8" xfId="0" applyNumberFormat="1" applyFont="1" applyBorder="1" applyAlignment="1">
      <alignment horizontal="right" vertical="center" wrapText="1"/>
    </xf>
    <xf numFmtId="1" fontId="34" fillId="0" borderId="8" xfId="0" applyNumberFormat="1" applyFont="1" applyBorder="1" applyAlignment="1">
      <alignment horizontal="right" vertical="center" wrapText="1"/>
    </xf>
    <xf numFmtId="0" fontId="9" fillId="0" borderId="6" xfId="0" applyFont="1" applyBorder="1" applyAlignment="1">
      <alignment horizontal="right" vertical="center" wrapText="1"/>
    </xf>
    <xf numFmtId="0" fontId="0" fillId="0" borderId="0" xfId="0" applyFill="1">
      <alignment vertical="top"/>
    </xf>
    <xf numFmtId="0" fontId="10" fillId="0" borderId="0" xfId="1" applyFill="1" applyProtection="1">
      <alignment vertical="top"/>
    </xf>
    <xf numFmtId="0" fontId="7" fillId="0" borderId="8" xfId="18" applyFont="1" applyBorder="1" applyAlignment="1">
      <alignment vertical="top" wrapText="1"/>
    </xf>
    <xf numFmtId="3" fontId="5" fillId="0" borderId="8" xfId="0" applyNumberFormat="1" applyFont="1" applyBorder="1" applyAlignment="1">
      <alignment horizontal="right"/>
    </xf>
    <xf numFmtId="3" fontId="7" fillId="0" borderId="8" xfId="0" applyNumberFormat="1" applyFont="1" applyBorder="1" applyAlignment="1">
      <alignment horizontal="right"/>
    </xf>
    <xf numFmtId="9" fontId="5" fillId="0" borderId="8" xfId="17" applyFont="1" applyFill="1" applyBorder="1" applyAlignment="1">
      <alignment horizontal="right"/>
    </xf>
    <xf numFmtId="0" fontId="23" fillId="5" borderId="0" xfId="2" applyFont="1" applyFill="1" applyAlignment="1">
      <alignment vertical="center"/>
    </xf>
    <xf numFmtId="0" fontId="5" fillId="0" borderId="0" xfId="2" applyAlignment="1">
      <alignment vertical="center"/>
    </xf>
    <xf numFmtId="0" fontId="5" fillId="0" borderId="0" xfId="2" applyAlignment="1"/>
    <xf numFmtId="0" fontId="14" fillId="0" borderId="0" xfId="0" applyFont="1" applyFill="1" applyBorder="1" applyAlignment="1">
      <alignment horizontal="left" vertical="top" wrapText="1"/>
    </xf>
    <xf numFmtId="0" fontId="9" fillId="0" borderId="0" xfId="0" applyFont="1" applyFill="1" applyAlignment="1">
      <alignment vertical="top" wrapText="1"/>
    </xf>
    <xf numFmtId="0" fontId="9" fillId="0" borderId="0" xfId="0" applyFont="1" applyFill="1" applyAlignment="1"/>
    <xf numFmtId="16" fontId="9" fillId="0" borderId="0" xfId="0" quotePrefix="1" applyNumberFormat="1" applyFont="1" applyBorder="1" applyAlignment="1">
      <alignment horizontal="left" vertical="center" wrapText="1"/>
    </xf>
    <xf numFmtId="0" fontId="29" fillId="0" borderId="0" xfId="0" applyFont="1" applyAlignment="1"/>
    <xf numFmtId="0" fontId="8" fillId="0" borderId="0" xfId="0" applyFont="1" applyBorder="1" applyAlignment="1"/>
    <xf numFmtId="0" fontId="22" fillId="0" borderId="6" xfId="0" applyFont="1" applyBorder="1" applyAlignment="1">
      <alignment vertical="center"/>
    </xf>
    <xf numFmtId="0" fontId="22" fillId="0" borderId="7" xfId="0" applyFont="1" applyBorder="1" applyAlignment="1">
      <alignment vertical="center"/>
    </xf>
    <xf numFmtId="0" fontId="9" fillId="0" borderId="6" xfId="0" applyFont="1" applyBorder="1" applyAlignment="1">
      <alignment horizontal="right" vertical="center" wrapText="1"/>
    </xf>
    <xf numFmtId="0" fontId="9" fillId="0" borderId="7" xfId="0" applyFont="1" applyBorder="1" applyAlignment="1">
      <alignment horizontal="right" vertical="center" wrapText="1"/>
    </xf>
    <xf numFmtId="2" fontId="9" fillId="0" borderId="6" xfId="0" quotePrefix="1" applyNumberFormat="1" applyFont="1" applyBorder="1" applyAlignment="1">
      <alignment horizontal="right" vertical="center" wrapText="1"/>
    </xf>
    <xf numFmtId="2" fontId="9" fillId="0" borderId="7" xfId="0" applyNumberFormat="1" applyFont="1" applyBorder="1" applyAlignment="1">
      <alignment horizontal="right" vertical="center" wrapText="1"/>
    </xf>
    <xf numFmtId="0" fontId="9" fillId="0" borderId="6" xfId="0" quotePrefix="1" applyFont="1" applyBorder="1" applyAlignment="1">
      <alignment vertical="center"/>
    </xf>
    <xf numFmtId="0" fontId="9" fillId="0" borderId="7" xfId="0" quotePrefix="1" applyFont="1" applyBorder="1" applyAlignment="1">
      <alignment vertical="center"/>
    </xf>
    <xf numFmtId="0" fontId="9" fillId="0" borderId="0" xfId="0" applyFont="1" applyBorder="1" applyAlignment="1">
      <alignment vertical="center"/>
    </xf>
    <xf numFmtId="0" fontId="0" fillId="0" borderId="0" xfId="0" applyBorder="1" applyAlignment="1">
      <alignment vertical="center"/>
    </xf>
    <xf numFmtId="0" fontId="9" fillId="0" borderId="0" xfId="0" applyFont="1" applyBorder="1" applyAlignment="1">
      <alignment horizontal="right" vertical="center" wrapText="1"/>
    </xf>
    <xf numFmtId="0" fontId="0" fillId="0" borderId="0" xfId="0" applyBorder="1" applyAlignment="1">
      <alignment vertical="center" wrapText="1"/>
    </xf>
    <xf numFmtId="0" fontId="9" fillId="0" borderId="0" xfId="0" quotePrefix="1" applyFont="1" applyBorder="1" applyAlignment="1">
      <alignment vertical="center"/>
    </xf>
    <xf numFmtId="0" fontId="29" fillId="0" borderId="0" xfId="18" applyFont="1" applyAlignment="1"/>
    <xf numFmtId="0" fontId="30" fillId="0" borderId="0" xfId="18" applyFont="1" applyAlignment="1"/>
    <xf numFmtId="0" fontId="8" fillId="0" borderId="7" xfId="18" applyFont="1" applyBorder="1" applyAlignment="1"/>
    <xf numFmtId="0" fontId="5" fillId="0" borderId="7" xfId="18" applyBorder="1" applyAlignment="1"/>
    <xf numFmtId="0" fontId="9" fillId="0" borderId="0" xfId="0" applyFont="1" applyBorder="1" applyAlignment="1">
      <alignment horizontal="justify" vertical="center"/>
    </xf>
    <xf numFmtId="0" fontId="15" fillId="0" borderId="0" xfId="0" applyFont="1" applyBorder="1" applyAlignment="1">
      <alignment vertical="center"/>
    </xf>
    <xf numFmtId="0" fontId="22" fillId="0" borderId="0" xfId="18" applyFont="1" applyAlignment="1">
      <alignment vertical="center"/>
    </xf>
    <xf numFmtId="0" fontId="7" fillId="0" borderId="7" xfId="18" applyFont="1" applyBorder="1" applyAlignment="1">
      <alignment vertical="center"/>
    </xf>
    <xf numFmtId="0" fontId="14" fillId="0" borderId="3" xfId="0" applyFont="1" applyFill="1" applyBorder="1" applyAlignment="1"/>
    <xf numFmtId="0" fontId="14" fillId="0" borderId="6" xfId="0" applyFont="1" applyFill="1" applyBorder="1" applyAlignment="1"/>
    <xf numFmtId="0" fontId="8" fillId="0" borderId="3" xfId="0" applyFont="1" applyFill="1" applyBorder="1" applyAlignment="1"/>
    <xf numFmtId="0" fontId="7" fillId="0" borderId="0" xfId="0" applyFont="1" applyBorder="1" applyAlignment="1">
      <alignment horizontal="justify" wrapText="1"/>
    </xf>
    <xf numFmtId="0" fontId="5" fillId="0" borderId="0" xfId="0" applyFont="1" applyBorder="1" applyAlignment="1">
      <alignment horizontal="justify" wrapText="1"/>
    </xf>
    <xf numFmtId="0" fontId="6" fillId="0" borderId="0" xfId="0" applyFont="1" applyBorder="1" applyAlignment="1">
      <alignment horizontal="justify" wrapText="1"/>
    </xf>
    <xf numFmtId="0" fontId="9" fillId="0" borderId="0" xfId="0" applyFont="1" applyAlignment="1">
      <alignment horizontal="left" wrapText="1"/>
    </xf>
    <xf numFmtId="0" fontId="5" fillId="0" borderId="7" xfId="0" applyFont="1" applyBorder="1" applyAlignment="1">
      <alignment horizontal="justify" wrapText="1"/>
    </xf>
    <xf numFmtId="0" fontId="9" fillId="0" borderId="0" xfId="0" applyFont="1" applyBorder="1" applyAlignment="1">
      <alignment horizontal="justify" vertical="center" wrapText="1"/>
    </xf>
    <xf numFmtId="0" fontId="9" fillId="0" borderId="2" xfId="0" applyFont="1" applyBorder="1" applyAlignment="1">
      <alignment horizontal="right" vertical="top" wrapText="1"/>
    </xf>
    <xf numFmtId="0" fontId="7" fillId="0" borderId="6" xfId="0" applyFont="1" applyBorder="1" applyAlignment="1">
      <alignment horizontal="justify" wrapText="1"/>
    </xf>
    <xf numFmtId="0" fontId="5" fillId="0" borderId="0" xfId="0" applyFont="1" applyFill="1" applyAlignment="1">
      <alignment horizontal="left" wrapText="1"/>
    </xf>
  </cellXfs>
  <cellStyles count="20">
    <cellStyle name="Hyperlänk" xfId="1" builtinId="8"/>
    <cellStyle name="Hyperlänk 2" xfId="19" xr:uid="{925DAE08-11F9-4421-95C4-E6F137860052}"/>
    <cellStyle name="Normal" xfId="0" builtinId="0"/>
    <cellStyle name="Normal 2" xfId="2" xr:uid="{00000000-0005-0000-0000-000002000000}"/>
    <cellStyle name="Normal 3" xfId="3" xr:uid="{00000000-0005-0000-0000-000003000000}"/>
    <cellStyle name="Normal 3 2" xfId="6" xr:uid="{00000000-0005-0000-0000-000004000000}"/>
    <cellStyle name="Normal 3 2 2" xfId="8" xr:uid="{00000000-0005-0000-0000-000005000000}"/>
    <cellStyle name="Normal 3 2 2 2" xfId="14" xr:uid="{00000000-0005-0000-0000-000006000000}"/>
    <cellStyle name="Normal 3 2 3" xfId="12" xr:uid="{00000000-0005-0000-0000-000007000000}"/>
    <cellStyle name="Normal 3 3" xfId="9" xr:uid="{00000000-0005-0000-0000-000008000000}"/>
    <cellStyle name="Normal 3 3 2" xfId="15" xr:uid="{00000000-0005-0000-0000-000009000000}"/>
    <cellStyle name="Normal 3 4" xfId="7" xr:uid="{00000000-0005-0000-0000-00000A000000}"/>
    <cellStyle name="Normal 3 4 2" xfId="13" xr:uid="{00000000-0005-0000-0000-00000B000000}"/>
    <cellStyle name="Normal 3 5" xfId="10" xr:uid="{00000000-0005-0000-0000-00000C000000}"/>
    <cellStyle name="Normal 3 5 2" xfId="16" xr:uid="{00000000-0005-0000-0000-00000D000000}"/>
    <cellStyle name="Normal 3 6" xfId="11" xr:uid="{00000000-0005-0000-0000-00000E000000}"/>
    <cellStyle name="Normal 4" xfId="18" xr:uid="{0E886E9C-099D-43FD-8B5D-731E88859347}"/>
    <cellStyle name="Procent" xfId="17" builtinId="5"/>
    <cellStyle name="Procent 2" xfId="4" xr:uid="{00000000-0005-0000-0000-000010000000}"/>
    <cellStyle name="Resultat" xfId="5" xr:uid="{00000000-0005-0000-0000-00001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sv-SE"/>
              <a:t>Antal telefonabonnemang</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0-B0F5-4FA0-83EF-B6344493407A}"/>
            </c:ext>
          </c:extLst>
        </c:ser>
        <c:ser>
          <c:idx val="1"/>
          <c:order val="1"/>
          <c:spPr>
            <a:ln w="12700">
              <a:solidFill>
                <a:srgbClr val="333333"/>
              </a:solidFill>
              <a:prstDash val="sysDash"/>
            </a:ln>
          </c:spPr>
          <c:marker>
            <c:symbol val="diamond"/>
            <c:size val="3"/>
            <c:spPr>
              <a:noFill/>
              <a:ln w="9525">
                <a:noFill/>
              </a:ln>
            </c:spPr>
          </c:marker>
          <c:val>
            <c:numLit>
              <c:formatCode>General</c:formatCode>
              <c:ptCount val="1"/>
              <c:pt idx="0">
                <c:v>0</c:v>
              </c:pt>
            </c:numLit>
          </c:val>
          <c:smooth val="0"/>
          <c:extLst>
            <c:ext xmlns:c16="http://schemas.microsoft.com/office/drawing/2014/chart" uri="{C3380CC4-5D6E-409C-BE32-E72D297353CC}">
              <c16:uniqueId val="{00000001-B0F5-4FA0-83EF-B6344493407A}"/>
            </c:ext>
          </c:extLst>
        </c:ser>
        <c:ser>
          <c:idx val="2"/>
          <c:order val="2"/>
          <c:spPr>
            <a:ln w="12700">
              <a:solidFill>
                <a:srgbClr val="333333"/>
              </a:solidFill>
              <a:prstDash val="lgDash"/>
            </a:ln>
          </c:spPr>
          <c:marker>
            <c:symbol val="none"/>
          </c:marker>
          <c:val>
            <c:numLit>
              <c:formatCode>General</c:formatCode>
              <c:ptCount val="1"/>
              <c:pt idx="0">
                <c:v>0</c:v>
              </c:pt>
            </c:numLit>
          </c:val>
          <c:smooth val="0"/>
          <c:extLst>
            <c:ext xmlns:c16="http://schemas.microsoft.com/office/drawing/2014/chart" uri="{C3380CC4-5D6E-409C-BE32-E72D297353CC}">
              <c16:uniqueId val="{00000002-B0F5-4FA0-83EF-B6344493407A}"/>
            </c:ext>
          </c:extLst>
        </c:ser>
        <c:dLbls>
          <c:showLegendKey val="0"/>
          <c:showVal val="0"/>
          <c:showCatName val="0"/>
          <c:showSerName val="0"/>
          <c:showPercent val="0"/>
          <c:showBubbleSize val="0"/>
        </c:dLbls>
        <c:smooth val="0"/>
        <c:axId val="454098816"/>
        <c:axId val="454099208"/>
      </c:lineChart>
      <c:catAx>
        <c:axId val="454098816"/>
        <c:scaling>
          <c:orientation val="minMax"/>
        </c:scaling>
        <c:delete val="0"/>
        <c:axPos val="b"/>
        <c:title>
          <c:tx>
            <c:rich>
              <a:bodyPr/>
              <a:lstStyle/>
              <a:p>
                <a:pPr>
                  <a:defRPr sz="225" b="1" i="0" u="none" strike="noStrike" baseline="0">
                    <a:solidFill>
                      <a:srgbClr val="000000"/>
                    </a:solidFill>
                    <a:latin typeface="Arial"/>
                    <a:ea typeface="Arial"/>
                    <a:cs typeface="Arial"/>
                  </a:defRPr>
                </a:pPr>
                <a:r>
                  <a:rPr lang="sv-SE"/>
                  <a:t>År</a:t>
                </a:r>
              </a:p>
            </c:rich>
          </c:tx>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sv-SE"/>
          </a:p>
        </c:txPr>
        <c:crossAx val="454099208"/>
        <c:crosses val="autoZero"/>
        <c:auto val="1"/>
        <c:lblAlgn val="ctr"/>
        <c:lblOffset val="100"/>
        <c:tickLblSkip val="1"/>
        <c:tickMarkSkip val="1"/>
        <c:noMultiLvlLbl val="0"/>
      </c:catAx>
      <c:valAx>
        <c:axId val="454099208"/>
        <c:scaling>
          <c:orientation val="minMax"/>
        </c:scaling>
        <c:delete val="0"/>
        <c:axPos val="l"/>
        <c:majorGridlines>
          <c:spPr>
            <a:ln w="3175">
              <a:solidFill>
                <a:srgbClr val="000000"/>
              </a:solidFill>
              <a:prstDash val="solid"/>
            </a:ln>
          </c:spPr>
        </c:majorGridlines>
        <c:title>
          <c:tx>
            <c:rich>
              <a:bodyPr/>
              <a:lstStyle/>
              <a:p>
                <a:pPr>
                  <a:defRPr sz="225" b="1" i="0" u="none" strike="noStrike" baseline="0">
                    <a:solidFill>
                      <a:srgbClr val="000000"/>
                    </a:solidFill>
                    <a:latin typeface="Arial"/>
                    <a:ea typeface="Arial"/>
                    <a:cs typeface="Arial"/>
                  </a:defRPr>
                </a:pPr>
                <a:r>
                  <a:rPr lang="sv-SE"/>
                  <a:t>Antal i 1000-tal</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sv-SE"/>
          </a:p>
        </c:txPr>
        <c:crossAx val="454098816"/>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05" b="0" i="0" u="none" strike="noStrike" baseline="0">
              <a:solidFill>
                <a:srgbClr val="000000"/>
              </a:solidFill>
              <a:latin typeface="Arial"/>
              <a:ea typeface="Arial"/>
              <a:cs typeface="Arial"/>
            </a:defRPr>
          </a:pPr>
          <a:endParaRPr lang="sv-S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sv-SE"/>
    </a:p>
  </c:txPr>
  <c:printSettings>
    <c:headerFooter alignWithMargins="0"/>
    <c:pageMargins b="1" l="0.75000000000000222" r="0.75000000000000222"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9</xdr:row>
      <xdr:rowOff>0</xdr:rowOff>
    </xdr:from>
    <xdr:to>
      <xdr:col>10</xdr:col>
      <xdr:colOff>400050</xdr:colOff>
      <xdr:row>10</xdr:row>
      <xdr:rowOff>256006</xdr:rowOff>
    </xdr:to>
    <xdr:pic>
      <xdr:nvPicPr>
        <xdr:cNvPr id="1056" name="Bildobjekt 2" descr="sos_farg_sve.png">
          <a:extLst>
            <a:ext uri="{FF2B5EF4-FFF2-40B4-BE49-F238E27FC236}">
              <a16:creationId xmlns:a16="http://schemas.microsoft.com/office/drawing/2014/main" id="{00000000-0008-0000-0000-000020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33800" y="1704975"/>
          <a:ext cx="2838450" cy="4179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xdr:colOff>
      <xdr:row>7</xdr:row>
      <xdr:rowOff>114300</xdr:rowOff>
    </xdr:from>
    <xdr:to>
      <xdr:col>4</xdr:col>
      <xdr:colOff>438150</xdr:colOff>
      <xdr:row>10</xdr:row>
      <xdr:rowOff>234194</xdr:rowOff>
    </xdr:to>
    <xdr:pic>
      <xdr:nvPicPr>
        <xdr:cNvPr id="3" name="Bildobjekt 2">
          <a:extLst>
            <a:ext uri="{FF2B5EF4-FFF2-40B4-BE49-F238E27FC236}">
              <a16:creationId xmlns:a16="http://schemas.microsoft.com/office/drawing/2014/main" id="{6F74134E-0F9A-46EA-AA09-F617E38100E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1525" y="1495425"/>
          <a:ext cx="2181225" cy="60566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12</xdr:row>
      <xdr:rowOff>0</xdr:rowOff>
    </xdr:from>
    <xdr:to>
      <xdr:col>1</xdr:col>
      <xdr:colOff>1224133</xdr:colOff>
      <xdr:row>13</xdr:row>
      <xdr:rowOff>8550</xdr:rowOff>
    </xdr:to>
    <xdr:pic>
      <xdr:nvPicPr>
        <xdr:cNvPr id="3" name="Bildobjekt 2">
          <a:extLst>
            <a:ext uri="{FF2B5EF4-FFF2-40B4-BE49-F238E27FC236}">
              <a16:creationId xmlns:a16="http://schemas.microsoft.com/office/drawing/2014/main" id="{00000000-0008-0000-1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2095500"/>
          <a:ext cx="1224133" cy="170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104775</xdr:colOff>
      <xdr:row>12</xdr:row>
      <xdr:rowOff>95250</xdr:rowOff>
    </xdr:from>
    <xdr:to>
      <xdr:col>1</xdr:col>
      <xdr:colOff>1189208</xdr:colOff>
      <xdr:row>13</xdr:row>
      <xdr:rowOff>106975</xdr:rowOff>
    </xdr:to>
    <xdr:pic>
      <xdr:nvPicPr>
        <xdr:cNvPr id="2" name="Bildobjekt 1">
          <a:extLst>
            <a:ext uri="{FF2B5EF4-FFF2-40B4-BE49-F238E27FC236}">
              <a16:creationId xmlns:a16="http://schemas.microsoft.com/office/drawing/2014/main" id="{23F8E53B-EACA-4DA6-9680-C47EAAED84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2590800"/>
          <a:ext cx="1217783" cy="173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31</xdr:row>
      <xdr:rowOff>0</xdr:rowOff>
    </xdr:from>
    <xdr:to>
      <xdr:col>2</xdr:col>
      <xdr:colOff>719308</xdr:colOff>
      <xdr:row>32</xdr:row>
      <xdr:rowOff>8550</xdr:rowOff>
    </xdr:to>
    <xdr:pic>
      <xdr:nvPicPr>
        <xdr:cNvPr id="3" name="Bildobjekt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4495800"/>
          <a:ext cx="1224133" cy="170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276225</xdr:colOff>
      <xdr:row>0</xdr:row>
      <xdr:rowOff>0</xdr:rowOff>
    </xdr:from>
    <xdr:to>
      <xdr:col>13</xdr:col>
      <xdr:colOff>0</xdr:colOff>
      <xdr:row>0</xdr:row>
      <xdr:rowOff>0</xdr:rowOff>
    </xdr:to>
    <xdr:graphicFrame macro="">
      <xdr:nvGraphicFramePr>
        <xdr:cNvPr id="6175" name="Chart 1">
          <a:extLst>
            <a:ext uri="{FF2B5EF4-FFF2-40B4-BE49-F238E27FC236}">
              <a16:creationId xmlns:a16="http://schemas.microsoft.com/office/drawing/2014/main" id="{00000000-0008-0000-0700-00001F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16</xdr:row>
      <xdr:rowOff>0</xdr:rowOff>
    </xdr:from>
    <xdr:to>
      <xdr:col>1</xdr:col>
      <xdr:colOff>1224133</xdr:colOff>
      <xdr:row>16</xdr:row>
      <xdr:rowOff>170475</xdr:rowOff>
    </xdr:to>
    <xdr:pic>
      <xdr:nvPicPr>
        <xdr:cNvPr id="4" name="Bildobjekt 3">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350" y="3000375"/>
          <a:ext cx="1224133" cy="170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1</xdr:col>
      <xdr:colOff>1224133</xdr:colOff>
      <xdr:row>10</xdr:row>
      <xdr:rowOff>170475</xdr:rowOff>
    </xdr:to>
    <xdr:pic>
      <xdr:nvPicPr>
        <xdr:cNvPr id="3" name="Bildobjekt 2">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857375"/>
          <a:ext cx="1224133" cy="170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9</xdr:row>
      <xdr:rowOff>0</xdr:rowOff>
    </xdr:from>
    <xdr:to>
      <xdr:col>1</xdr:col>
      <xdr:colOff>1224133</xdr:colOff>
      <xdr:row>10</xdr:row>
      <xdr:rowOff>8550</xdr:rowOff>
    </xdr:to>
    <xdr:pic>
      <xdr:nvPicPr>
        <xdr:cNvPr id="3" name="Bildobjekt 2">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1695450"/>
          <a:ext cx="1224133" cy="170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12</xdr:row>
      <xdr:rowOff>0</xdr:rowOff>
    </xdr:from>
    <xdr:to>
      <xdr:col>1</xdr:col>
      <xdr:colOff>1224133</xdr:colOff>
      <xdr:row>13</xdr:row>
      <xdr:rowOff>8550</xdr:rowOff>
    </xdr:to>
    <xdr:pic>
      <xdr:nvPicPr>
        <xdr:cNvPr id="3" name="Bildobjekt 2">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2343150"/>
          <a:ext cx="1224133" cy="170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7</xdr:row>
      <xdr:rowOff>47625</xdr:rowOff>
    </xdr:from>
    <xdr:to>
      <xdr:col>1</xdr:col>
      <xdr:colOff>1224133</xdr:colOff>
      <xdr:row>8</xdr:row>
      <xdr:rowOff>56175</xdr:rowOff>
    </xdr:to>
    <xdr:pic>
      <xdr:nvPicPr>
        <xdr:cNvPr id="3" name="Bildobjekt 2">
          <a:extLst>
            <a:ext uri="{FF2B5EF4-FFF2-40B4-BE49-F238E27FC236}">
              <a16:creationId xmlns:a16="http://schemas.microsoft.com/office/drawing/2014/main" id="{00000000-0008-0000-1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1476375"/>
          <a:ext cx="1224133" cy="170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1</xdr:col>
      <xdr:colOff>1224133</xdr:colOff>
      <xdr:row>9</xdr:row>
      <xdr:rowOff>8550</xdr:rowOff>
    </xdr:to>
    <xdr:pic>
      <xdr:nvPicPr>
        <xdr:cNvPr id="3" name="Bildobjekt 2">
          <a:extLst>
            <a:ext uri="{FF2B5EF4-FFF2-40B4-BE49-F238E27FC236}">
              <a16:creationId xmlns:a16="http://schemas.microsoft.com/office/drawing/2014/main" id="{00000000-0008-0000-16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1952625"/>
          <a:ext cx="1224133" cy="170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1</xdr:col>
      <xdr:colOff>1224133</xdr:colOff>
      <xdr:row>8</xdr:row>
      <xdr:rowOff>8550</xdr:rowOff>
    </xdr:to>
    <xdr:pic>
      <xdr:nvPicPr>
        <xdr:cNvPr id="3" name="Bildobjekt 2">
          <a:extLst>
            <a:ext uri="{FF2B5EF4-FFF2-40B4-BE49-F238E27FC236}">
              <a16:creationId xmlns:a16="http://schemas.microsoft.com/office/drawing/2014/main" id="{00000000-0008-0000-1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2114550"/>
          <a:ext cx="1224133" cy="170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TA Tema - Lila">
  <a:themeElements>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TA Typsnitt">
      <a:majorFont>
        <a:latin typeface="Arial"/>
        <a:ea typeface=""/>
        <a:cs typeface="Arial"/>
      </a:majorFont>
      <a:minorFont>
        <a:latin typeface="Arial"/>
        <a:ea typeface=""/>
        <a:cs typeface="Arial"/>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noFill/>
        </a:ln>
      </a:spPr>
      <a:bodyPr rtlCol="0" anchor="ctr"/>
      <a:lstStyle>
        <a:defPPr algn="ctr">
          <a:defRPr dirty="0">
            <a:solidFill>
              <a:srgbClr val="000000"/>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noAutofit/>
      </a:bodyPr>
      <a:lstStyle>
        <a:defPPr>
          <a:defRPr sz="1400" dirty="0" err="1" smtClean="0">
            <a:latin typeface="Arial" pitchFamily="34" charset="0"/>
            <a:cs typeface="Arial" pitchFamily="34" charset="0"/>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tatistik.pts.se/svensk-telekommarknad"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0"/>
  <sheetViews>
    <sheetView showGridLines="0" tabSelected="1" zoomScaleNormal="100" workbookViewId="0">
      <selection sqref="A1:V1"/>
    </sheetView>
  </sheetViews>
  <sheetFormatPr defaultColWidth="9.140625" defaultRowHeight="12.75" x14ac:dyDescent="0.2"/>
  <cols>
    <col min="1" max="1" width="10.28515625" style="151" customWidth="1"/>
    <col min="2" max="10" width="9.140625" style="151"/>
    <col min="11" max="13" width="9.140625" style="151" customWidth="1"/>
    <col min="14" max="14" width="4.42578125" style="151" customWidth="1"/>
    <col min="15" max="21" width="9.140625" style="151" hidden="1" customWidth="1"/>
    <col min="22" max="22" width="0.140625" style="151" hidden="1" customWidth="1"/>
    <col min="23" max="16384" width="9.140625" style="151"/>
  </cols>
  <sheetData>
    <row r="1" spans="1:22" ht="32.25" customHeight="1" x14ac:dyDescent="0.2">
      <c r="A1" s="348" t="s">
        <v>151</v>
      </c>
      <c r="B1" s="349"/>
      <c r="C1" s="349"/>
      <c r="D1" s="349"/>
      <c r="E1" s="349"/>
      <c r="F1" s="349"/>
      <c r="G1" s="349"/>
      <c r="H1" s="349"/>
      <c r="I1" s="349"/>
      <c r="J1" s="349"/>
      <c r="K1" s="349"/>
      <c r="L1" s="349"/>
      <c r="M1" s="349"/>
      <c r="N1" s="349"/>
      <c r="O1" s="349"/>
      <c r="P1" s="349"/>
      <c r="Q1" s="349"/>
      <c r="R1" s="349"/>
      <c r="S1" s="350"/>
      <c r="T1" s="350"/>
      <c r="U1" s="350"/>
      <c r="V1" s="350"/>
    </row>
    <row r="11" spans="1:22" ht="65.25" customHeight="1" x14ac:dyDescent="0.4">
      <c r="B11" s="152" t="s">
        <v>66</v>
      </c>
    </row>
    <row r="12" spans="1:22" ht="20.25" x14ac:dyDescent="0.3">
      <c r="B12" s="153" t="s">
        <v>67</v>
      </c>
    </row>
    <row r="13" spans="1:22" ht="18.75" x14ac:dyDescent="0.3">
      <c r="B13" s="154"/>
    </row>
    <row r="14" spans="1:22" ht="14.25" customHeight="1" x14ac:dyDescent="0.2">
      <c r="B14" s="155" t="s">
        <v>68</v>
      </c>
      <c r="G14" s="204"/>
    </row>
    <row r="15" spans="1:22" ht="16.5" customHeight="1" x14ac:dyDescent="0.3">
      <c r="B15" s="154"/>
    </row>
    <row r="16" spans="1:22" x14ac:dyDescent="0.2">
      <c r="B16" s="155" t="s">
        <v>21</v>
      </c>
    </row>
    <row r="17" spans="2:2" x14ac:dyDescent="0.2">
      <c r="B17" s="155" t="s">
        <v>23</v>
      </c>
    </row>
    <row r="18" spans="2:2" x14ac:dyDescent="0.2">
      <c r="B18" s="87" t="s">
        <v>22</v>
      </c>
    </row>
    <row r="19" spans="2:2" x14ac:dyDescent="0.2">
      <c r="B19" s="87" t="s">
        <v>24</v>
      </c>
    </row>
    <row r="21" spans="2:2" x14ac:dyDescent="0.2">
      <c r="B21" s="87" t="s">
        <v>103</v>
      </c>
    </row>
    <row r="22" spans="2:2" x14ac:dyDescent="0.2">
      <c r="B22" s="87" t="s">
        <v>104</v>
      </c>
    </row>
    <row r="23" spans="2:2" x14ac:dyDescent="0.2">
      <c r="B23" s="87"/>
    </row>
    <row r="24" spans="2:2" x14ac:dyDescent="0.2">
      <c r="B24" s="14" t="s">
        <v>105</v>
      </c>
    </row>
    <row r="25" spans="2:2" x14ac:dyDescent="0.2">
      <c r="B25" s="205" t="s">
        <v>106</v>
      </c>
    </row>
    <row r="26" spans="2:2" x14ac:dyDescent="0.2">
      <c r="B26" s="205" t="s">
        <v>107</v>
      </c>
    </row>
    <row r="27" spans="2:2" x14ac:dyDescent="0.2">
      <c r="B27" s="146"/>
    </row>
    <row r="28" spans="2:2" x14ac:dyDescent="0.2">
      <c r="B28" s="146"/>
    </row>
    <row r="29" spans="2:2" x14ac:dyDescent="0.2">
      <c r="B29" s="146"/>
    </row>
    <row r="30" spans="2:2" x14ac:dyDescent="0.2">
      <c r="B30" s="156"/>
    </row>
  </sheetData>
  <mergeCells count="1">
    <mergeCell ref="A1:V1"/>
  </mergeCells>
  <pageMargins left="0.70866141732283472" right="0.70866141732283472" top="0.74803149606299213" bottom="0.74803149606299213"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43"/>
  <dimension ref="A1:I20"/>
  <sheetViews>
    <sheetView showGridLines="0" zoomScaleNormal="100" workbookViewId="0"/>
  </sheetViews>
  <sheetFormatPr defaultColWidth="9.140625" defaultRowHeight="12.75" x14ac:dyDescent="0.2"/>
  <cols>
    <col min="1" max="1" width="1.85546875" style="5" customWidth="1"/>
    <col min="2" max="2" width="43.28515625" style="5" customWidth="1"/>
    <col min="3" max="5" width="8" style="5" customWidth="1"/>
    <col min="6" max="6" width="10.5703125" style="5" customWidth="1"/>
    <col min="7" max="7" width="10.140625" style="5" customWidth="1"/>
    <col min="8" max="8" width="9.140625" style="5"/>
    <col min="9" max="9" width="10.5703125" style="5" bestFit="1" customWidth="1"/>
    <col min="10" max="16384" width="9.140625" style="5"/>
  </cols>
  <sheetData>
    <row r="1" spans="1:9" x14ac:dyDescent="0.2">
      <c r="A1" s="15"/>
      <c r="B1" s="15"/>
      <c r="C1" s="15"/>
      <c r="D1" s="15"/>
      <c r="E1" s="15"/>
      <c r="F1" s="15"/>
      <c r="G1" s="15"/>
      <c r="H1" s="15"/>
      <c r="I1" s="15"/>
    </row>
    <row r="2" spans="1:9" x14ac:dyDescent="0.2">
      <c r="A2" s="15"/>
      <c r="B2" s="370" t="s">
        <v>126</v>
      </c>
      <c r="C2" s="371"/>
      <c r="D2" s="371"/>
      <c r="E2" s="371"/>
      <c r="F2" s="371"/>
      <c r="G2" s="15"/>
      <c r="H2" s="15"/>
      <c r="I2" s="15"/>
    </row>
    <row r="3" spans="1:9" x14ac:dyDescent="0.2">
      <c r="A3" s="15"/>
      <c r="B3" s="372" t="s">
        <v>127</v>
      </c>
      <c r="C3" s="373"/>
      <c r="D3" s="373"/>
      <c r="E3" s="373"/>
      <c r="F3" s="373"/>
      <c r="G3" s="15"/>
      <c r="H3" s="15"/>
      <c r="I3" s="15"/>
    </row>
    <row r="4" spans="1:9" x14ac:dyDescent="0.2">
      <c r="A4" s="15"/>
      <c r="B4" s="376" t="s">
        <v>80</v>
      </c>
      <c r="C4" s="359" t="s">
        <v>81</v>
      </c>
      <c r="D4" s="361" t="s">
        <v>82</v>
      </c>
      <c r="E4" s="363" t="s">
        <v>25</v>
      </c>
      <c r="F4" s="363" t="s">
        <v>83</v>
      </c>
      <c r="G4" s="363" t="s">
        <v>84</v>
      </c>
      <c r="H4" s="272" t="s">
        <v>0</v>
      </c>
      <c r="I4" s="15"/>
    </row>
    <row r="5" spans="1:9" x14ac:dyDescent="0.2">
      <c r="A5" s="15"/>
      <c r="B5" s="377"/>
      <c r="C5" s="360"/>
      <c r="D5" s="362"/>
      <c r="E5" s="364"/>
      <c r="F5" s="364"/>
      <c r="G5" s="364"/>
      <c r="H5" s="266">
        <v>2020</v>
      </c>
      <c r="I5" s="15"/>
    </row>
    <row r="6" spans="1:9" x14ac:dyDescent="0.2">
      <c r="A6" s="15"/>
      <c r="B6" s="273" t="s">
        <v>86</v>
      </c>
      <c r="C6" s="269">
        <v>824</v>
      </c>
      <c r="D6" s="270">
        <v>660</v>
      </c>
      <c r="E6" s="270">
        <v>1156</v>
      </c>
      <c r="F6" s="270">
        <v>1237</v>
      </c>
      <c r="G6" s="270">
        <v>14765</v>
      </c>
      <c r="H6" s="268">
        <v>18642</v>
      </c>
      <c r="I6" s="15"/>
    </row>
    <row r="7" spans="1:9" x14ac:dyDescent="0.2">
      <c r="A7" s="15"/>
      <c r="B7" s="220"/>
      <c r="C7" s="104"/>
      <c r="D7" s="104"/>
      <c r="E7" s="104"/>
      <c r="F7" s="104"/>
      <c r="G7" s="15"/>
      <c r="H7" s="15"/>
      <c r="I7" s="15"/>
    </row>
    <row r="8" spans="1:9" x14ac:dyDescent="0.2">
      <c r="A8" s="15"/>
      <c r="B8" s="15"/>
      <c r="C8" s="36"/>
      <c r="D8" s="36"/>
      <c r="E8" s="36"/>
      <c r="F8" s="36"/>
      <c r="G8" s="15"/>
      <c r="H8" s="15"/>
      <c r="I8" s="15"/>
    </row>
    <row r="9" spans="1:9" x14ac:dyDescent="0.2">
      <c r="A9" s="15"/>
      <c r="B9" s="15"/>
      <c r="C9" s="15"/>
      <c r="D9" s="15"/>
      <c r="E9" s="15"/>
      <c r="F9" s="15"/>
      <c r="G9" s="15"/>
      <c r="H9" s="15"/>
      <c r="I9" s="15"/>
    </row>
    <row r="11" spans="1:9" x14ac:dyDescent="0.2">
      <c r="B11" s="4"/>
      <c r="C11" s="4"/>
      <c r="D11" s="4"/>
      <c r="E11" s="4"/>
      <c r="F11" s="4"/>
    </row>
    <row r="12" spans="1:9" x14ac:dyDescent="0.2">
      <c r="B12" s="101"/>
      <c r="C12" s="374"/>
      <c r="D12" s="375"/>
      <c r="E12" s="375"/>
      <c r="F12" s="375"/>
    </row>
    <row r="13" spans="1:9" x14ac:dyDescent="0.2">
      <c r="B13" s="365"/>
      <c r="C13" s="367"/>
      <c r="D13" s="369"/>
      <c r="E13" s="369"/>
      <c r="F13" s="16"/>
    </row>
    <row r="14" spans="1:9" x14ac:dyDescent="0.2">
      <c r="B14" s="366"/>
      <c r="C14" s="368"/>
      <c r="D14" s="366"/>
      <c r="E14" s="366"/>
      <c r="F14" s="16"/>
    </row>
    <row r="15" spans="1:9" x14ac:dyDescent="0.2">
      <c r="B15" s="1"/>
      <c r="C15" s="84"/>
      <c r="D15" s="2"/>
      <c r="E15" s="84"/>
      <c r="F15" s="2"/>
    </row>
    <row r="16" spans="1:9" x14ac:dyDescent="0.2">
      <c r="B16" s="1"/>
      <c r="C16" s="102"/>
      <c r="D16" s="7"/>
      <c r="E16" s="7"/>
      <c r="F16" s="2"/>
      <c r="G16" s="4"/>
      <c r="H16" s="4"/>
    </row>
    <row r="17" spans="2:8" x14ac:dyDescent="0.2">
      <c r="B17" s="10"/>
      <c r="C17" s="103"/>
      <c r="D17" s="103"/>
      <c r="E17" s="103"/>
      <c r="F17" s="94"/>
      <c r="G17" s="4"/>
      <c r="H17" s="4"/>
    </row>
    <row r="18" spans="2:8" x14ac:dyDescent="0.2">
      <c r="B18" s="4"/>
      <c r="C18" s="4"/>
      <c r="D18" s="4"/>
      <c r="E18" s="4"/>
      <c r="F18" s="99"/>
      <c r="G18" s="4"/>
      <c r="H18" s="4"/>
    </row>
    <row r="19" spans="2:8" x14ac:dyDescent="0.2">
      <c r="B19" s="4"/>
      <c r="C19" s="4"/>
      <c r="D19" s="4"/>
      <c r="E19" s="4"/>
      <c r="F19" s="100"/>
      <c r="G19" s="4"/>
      <c r="H19" s="4"/>
    </row>
    <row r="20" spans="2:8" x14ac:dyDescent="0.2">
      <c r="F20" s="4"/>
      <c r="G20" s="4"/>
      <c r="H20" s="4"/>
    </row>
  </sheetData>
  <mergeCells count="13">
    <mergeCell ref="B2:F2"/>
    <mergeCell ref="B3:F3"/>
    <mergeCell ref="C12:F12"/>
    <mergeCell ref="B4:B5"/>
    <mergeCell ref="C4:C5"/>
    <mergeCell ref="D4:D5"/>
    <mergeCell ref="E4:E5"/>
    <mergeCell ref="F4:F5"/>
    <mergeCell ref="G4:G5"/>
    <mergeCell ref="B13:B14"/>
    <mergeCell ref="C13:C14"/>
    <mergeCell ref="D13:D14"/>
    <mergeCell ref="E13:E14"/>
  </mergeCells>
  <phoneticPr fontId="0" type="noConversion"/>
  <pageMargins left="0.75" right="0.75" top="1" bottom="1" header="0.5" footer="0.5"/>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44"/>
  <dimension ref="B2:I8"/>
  <sheetViews>
    <sheetView showGridLines="0" zoomScaleNormal="100" workbookViewId="0"/>
  </sheetViews>
  <sheetFormatPr defaultColWidth="9.140625" defaultRowHeight="12.75" x14ac:dyDescent="0.2"/>
  <cols>
    <col min="1" max="1" width="1.42578125" style="15" customWidth="1"/>
    <col min="2" max="2" width="34" style="15" customWidth="1"/>
    <col min="3" max="5" width="12.7109375" style="15" customWidth="1"/>
    <col min="6" max="6" width="15.85546875" style="15" customWidth="1"/>
    <col min="7" max="7" width="10" style="15" customWidth="1"/>
    <col min="8" max="8" width="9.140625" style="15"/>
    <col min="9" max="9" width="10.5703125" style="15" bestFit="1" customWidth="1"/>
    <col min="10" max="16384" width="9.140625" style="15"/>
  </cols>
  <sheetData>
    <row r="2" spans="2:9" x14ac:dyDescent="0.2">
      <c r="B2" s="14" t="s">
        <v>147</v>
      </c>
      <c r="C2" s="18"/>
      <c r="D2" s="18"/>
      <c r="E2" s="18"/>
      <c r="I2" s="32"/>
    </row>
    <row r="3" spans="2:9" x14ac:dyDescent="0.2">
      <c r="B3" s="274" t="s">
        <v>148</v>
      </c>
      <c r="C3" s="86"/>
      <c r="D3" s="86"/>
      <c r="E3" s="86"/>
    </row>
    <row r="4" spans="2:9" x14ac:dyDescent="0.2">
      <c r="B4" s="214"/>
      <c r="C4" s="341" t="s">
        <v>1</v>
      </c>
      <c r="D4" s="341" t="s">
        <v>2</v>
      </c>
      <c r="E4" s="341" t="s">
        <v>15</v>
      </c>
      <c r="F4" s="341" t="s">
        <v>87</v>
      </c>
    </row>
    <row r="5" spans="2:9" x14ac:dyDescent="0.2">
      <c r="B5" s="344" t="s">
        <v>86</v>
      </c>
      <c r="C5" s="345">
        <v>12467.2</v>
      </c>
      <c r="D5" s="345">
        <v>6175.1</v>
      </c>
      <c r="E5" s="346">
        <v>18642.3</v>
      </c>
      <c r="F5" s="347">
        <f>D5/E5</f>
        <v>0.33124131679031021</v>
      </c>
    </row>
    <row r="6" spans="2:9" ht="13.5" customHeight="1" x14ac:dyDescent="0.2">
      <c r="B6" s="164"/>
      <c r="C6" s="189"/>
      <c r="D6" s="189"/>
      <c r="E6" s="189"/>
      <c r="F6" s="189"/>
    </row>
    <row r="8" spans="2:9" x14ac:dyDescent="0.2">
      <c r="C8" s="158"/>
      <c r="D8" s="158"/>
      <c r="E8" s="159"/>
    </row>
  </sheetData>
  <phoneticPr fontId="0" type="noConversion"/>
  <pageMargins left="0.75" right="0.75" top="1" bottom="1" header="0.5" footer="0.5"/>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3"/>
  <dimension ref="A1:X22"/>
  <sheetViews>
    <sheetView showGridLines="0" zoomScaleNormal="100" workbookViewId="0"/>
  </sheetViews>
  <sheetFormatPr defaultColWidth="9.140625" defaultRowHeight="12.75" outlineLevelCol="1" x14ac:dyDescent="0.2"/>
  <cols>
    <col min="1" max="1" width="2" style="5" customWidth="1"/>
    <col min="2" max="2" width="31.7109375" style="5" customWidth="1"/>
    <col min="3" max="8" width="7.85546875" style="5" hidden="1" customWidth="1" outlineLevel="1"/>
    <col min="9" max="9" width="8" style="5" hidden="1" customWidth="1" outlineLevel="1"/>
    <col min="10" max="10" width="8" style="5" customWidth="1" collapsed="1"/>
    <col min="11" max="12" width="8" style="5" customWidth="1"/>
    <col min="13" max="13" width="8" customWidth="1"/>
    <col min="14" max="14" width="8" style="15" customWidth="1"/>
    <col min="15" max="18" width="8" style="5" customWidth="1"/>
    <col min="19" max="19" width="7.140625" style="5" customWidth="1"/>
    <col min="20" max="20" width="13" style="5" customWidth="1"/>
    <col min="21" max="16384" width="9.140625" style="5"/>
  </cols>
  <sheetData>
    <row r="1" spans="1:24" x14ac:dyDescent="0.2">
      <c r="A1" s="15"/>
      <c r="B1" s="15"/>
      <c r="C1" s="15"/>
      <c r="D1" s="15"/>
      <c r="E1" s="15"/>
      <c r="F1" s="15"/>
      <c r="G1" s="15"/>
      <c r="H1" s="15"/>
      <c r="I1" s="15"/>
      <c r="J1" s="15"/>
      <c r="K1" s="15"/>
      <c r="L1" s="15"/>
      <c r="O1" s="15"/>
      <c r="P1" s="15"/>
      <c r="Q1" s="15"/>
      <c r="R1" s="15"/>
      <c r="S1" s="15"/>
      <c r="T1" s="15"/>
      <c r="U1" s="15"/>
    </row>
    <row r="2" spans="1:24" x14ac:dyDescent="0.2">
      <c r="A2" s="15"/>
      <c r="B2" s="147" t="s">
        <v>128</v>
      </c>
      <c r="C2" s="17"/>
      <c r="D2" s="206"/>
      <c r="E2" s="18"/>
      <c r="F2" s="18"/>
      <c r="G2" s="18"/>
      <c r="H2" s="63"/>
      <c r="I2" s="63"/>
      <c r="J2" s="63"/>
      <c r="K2" s="15"/>
      <c r="L2" s="62"/>
      <c r="O2" s="15"/>
      <c r="P2" s="15"/>
      <c r="Q2" s="15"/>
      <c r="R2" s="15"/>
      <c r="S2" s="15"/>
      <c r="T2" s="15"/>
      <c r="U2" s="15"/>
    </row>
    <row r="3" spans="1:24" ht="12.75" customHeight="1" x14ac:dyDescent="0.2">
      <c r="A3" s="15"/>
      <c r="B3" s="122" t="s">
        <v>129</v>
      </c>
      <c r="C3" s="122"/>
      <c r="D3" s="218"/>
      <c r="E3" s="122"/>
      <c r="F3" s="122"/>
      <c r="G3" s="122"/>
      <c r="H3" s="122"/>
      <c r="I3" s="122"/>
      <c r="J3" s="122"/>
      <c r="K3" s="15"/>
      <c r="L3" s="62"/>
      <c r="N3" s="32"/>
      <c r="O3" s="15"/>
      <c r="P3" s="15"/>
      <c r="Q3" s="15"/>
      <c r="R3" s="15"/>
      <c r="S3" s="15"/>
      <c r="T3" s="15"/>
      <c r="U3" s="15"/>
    </row>
    <row r="4" spans="1:24" ht="25.5" x14ac:dyDescent="0.2">
      <c r="A4" s="15"/>
      <c r="B4" s="65" t="s">
        <v>3</v>
      </c>
      <c r="C4" s="66">
        <v>2004</v>
      </c>
      <c r="D4" s="213">
        <v>2005</v>
      </c>
      <c r="E4" s="161">
        <v>2006</v>
      </c>
      <c r="F4" s="175">
        <v>2007</v>
      </c>
      <c r="G4" s="175">
        <v>2008</v>
      </c>
      <c r="H4" s="175">
        <v>2009</v>
      </c>
      <c r="I4" s="175">
        <v>2010</v>
      </c>
      <c r="J4" s="175">
        <v>2011</v>
      </c>
      <c r="K4" s="85">
        <v>2012</v>
      </c>
      <c r="L4" s="85">
        <v>2013</v>
      </c>
      <c r="M4" s="85">
        <v>2014</v>
      </c>
      <c r="N4" s="85">
        <v>2015</v>
      </c>
      <c r="O4" s="85">
        <v>2016</v>
      </c>
      <c r="P4" s="85">
        <v>2017</v>
      </c>
      <c r="Q4" s="85">
        <v>2018</v>
      </c>
      <c r="R4" s="85">
        <v>2019</v>
      </c>
      <c r="S4" s="85">
        <v>2020</v>
      </c>
      <c r="T4" s="70" t="s">
        <v>69</v>
      </c>
      <c r="U4" s="15"/>
    </row>
    <row r="5" spans="1:24" ht="17.25" customHeight="1" x14ac:dyDescent="0.2">
      <c r="A5" s="15"/>
      <c r="B5" s="13" t="s">
        <v>14</v>
      </c>
      <c r="C5" s="133">
        <v>5307.4545000000007</v>
      </c>
      <c r="D5" s="133">
        <v>5658.0877559999999</v>
      </c>
      <c r="E5" s="133">
        <v>6441.4650000000001</v>
      </c>
      <c r="F5" s="133">
        <v>7310.4579999999996</v>
      </c>
      <c r="G5" s="133">
        <v>7650.5009999999993</v>
      </c>
      <c r="H5" s="133">
        <v>8085.8013280000005</v>
      </c>
      <c r="I5" s="133">
        <v>8857.0407000000014</v>
      </c>
      <c r="J5" s="133">
        <v>9072.5249999999996</v>
      </c>
      <c r="K5" s="133">
        <v>9193.3585000000003</v>
      </c>
      <c r="L5" s="133">
        <v>9291.2929999999997</v>
      </c>
      <c r="M5" s="133">
        <v>9452.5019000000011</v>
      </c>
      <c r="N5" s="133">
        <v>9961.5466000000015</v>
      </c>
      <c r="O5" s="133">
        <v>10158.9208</v>
      </c>
      <c r="P5" s="133">
        <v>10200.657999999999</v>
      </c>
      <c r="Q5" s="133">
        <v>10166.1921</v>
      </c>
      <c r="R5" s="133">
        <v>10696.1847</v>
      </c>
      <c r="S5" s="133">
        <v>10426.4049</v>
      </c>
      <c r="T5" s="233">
        <v>2909.9619000000002</v>
      </c>
      <c r="U5" s="15"/>
      <c r="V5" s="11"/>
      <c r="W5" s="11"/>
      <c r="X5" s="11"/>
    </row>
    <row r="6" spans="1:24" x14ac:dyDescent="0.2">
      <c r="A6" s="15"/>
      <c r="B6" s="38" t="s">
        <v>4</v>
      </c>
      <c r="C6" s="207">
        <v>5234.5205000000005</v>
      </c>
      <c r="D6" s="207">
        <v>5590.766756</v>
      </c>
      <c r="E6" s="207">
        <v>6346.2820000000002</v>
      </c>
      <c r="F6" s="207">
        <v>7175.5729999999994</v>
      </c>
      <c r="G6" s="207">
        <v>7513.7659999999996</v>
      </c>
      <c r="H6" s="207">
        <v>7907.8959190000005</v>
      </c>
      <c r="I6" s="207">
        <v>8685.8113000000012</v>
      </c>
      <c r="J6" s="207">
        <v>8900.9380000000001</v>
      </c>
      <c r="K6" s="207">
        <v>9018.7839999999997</v>
      </c>
      <c r="L6" s="207">
        <v>9110.6373999999996</v>
      </c>
      <c r="M6" s="207">
        <v>9273.9416999999994</v>
      </c>
      <c r="N6" s="207">
        <v>9807.1349000000009</v>
      </c>
      <c r="O6" s="207">
        <v>10009.9537</v>
      </c>
      <c r="P6" s="207">
        <v>10061.5543</v>
      </c>
      <c r="Q6" s="207">
        <v>10008.863000000001</v>
      </c>
      <c r="R6" s="207">
        <v>10581.933499999999</v>
      </c>
      <c r="S6" s="207">
        <v>10323.200500000001</v>
      </c>
      <c r="T6" s="207">
        <v>2874.8526000000002</v>
      </c>
      <c r="U6" s="30"/>
      <c r="V6" s="11"/>
      <c r="W6" s="11"/>
      <c r="X6" s="11"/>
    </row>
    <row r="7" spans="1:24" ht="15.75" customHeight="1" x14ac:dyDescent="0.2">
      <c r="A7" s="15"/>
      <c r="B7" s="123" t="s">
        <v>5</v>
      </c>
      <c r="C7" s="210">
        <v>72.933999999999997</v>
      </c>
      <c r="D7" s="210">
        <v>67.320999999999998</v>
      </c>
      <c r="E7" s="210">
        <v>95.183000000000007</v>
      </c>
      <c r="F7" s="210">
        <v>134.88499999999999</v>
      </c>
      <c r="G7" s="210">
        <v>136.73500000000001</v>
      </c>
      <c r="H7" s="210">
        <v>177.90540899999999</v>
      </c>
      <c r="I7" s="210">
        <v>171.2294</v>
      </c>
      <c r="J7" s="210">
        <v>171.58699999999999</v>
      </c>
      <c r="K7" s="210">
        <v>174.5745</v>
      </c>
      <c r="L7" s="210">
        <v>180.65559999999999</v>
      </c>
      <c r="M7" s="210">
        <v>178.56020000000001</v>
      </c>
      <c r="N7" s="210">
        <v>154.4117</v>
      </c>
      <c r="O7" s="210">
        <v>148.96709999999999</v>
      </c>
      <c r="P7" s="210">
        <v>139.1037</v>
      </c>
      <c r="Q7" s="210">
        <v>157.32910000000001</v>
      </c>
      <c r="R7" s="210">
        <v>114.2512</v>
      </c>
      <c r="S7" s="278">
        <v>103.20440000000001</v>
      </c>
      <c r="T7" s="210">
        <v>35.109299999999998</v>
      </c>
      <c r="U7" s="15"/>
      <c r="V7" s="11"/>
      <c r="W7" s="11"/>
      <c r="X7" s="11"/>
    </row>
    <row r="8" spans="1:24" ht="14.25" customHeight="1" x14ac:dyDescent="0.2">
      <c r="A8" s="15"/>
      <c r="B8" s="13" t="s">
        <v>18</v>
      </c>
      <c r="C8" s="133">
        <v>2044.290211</v>
      </c>
      <c r="D8" s="133">
        <v>2089.3172589999999</v>
      </c>
      <c r="E8" s="133">
        <v>3002.0990000000002</v>
      </c>
      <c r="F8" s="133">
        <v>6154.9359999999997</v>
      </c>
      <c r="G8" s="133">
        <v>9876.6658000000007</v>
      </c>
      <c r="H8" s="133">
        <v>16507.532902999999</v>
      </c>
      <c r="I8" s="133">
        <v>17823.313999999998</v>
      </c>
      <c r="J8" s="133">
        <v>18551.661700000001</v>
      </c>
      <c r="K8" s="133">
        <v>16492.186000000002</v>
      </c>
      <c r="L8" s="133">
        <v>14286.224155</v>
      </c>
      <c r="M8" s="133">
        <v>13019.5895</v>
      </c>
      <c r="N8" s="133">
        <v>9812.5805999999993</v>
      </c>
      <c r="O8" s="133">
        <v>9035.509</v>
      </c>
      <c r="P8" s="133">
        <v>8461.3685000000005</v>
      </c>
      <c r="Q8" s="133">
        <v>8192.2479999999996</v>
      </c>
      <c r="R8" s="133">
        <v>8046.0545000000002</v>
      </c>
      <c r="S8" s="133">
        <v>6675.9582</v>
      </c>
      <c r="T8" s="133">
        <v>1130.348</v>
      </c>
      <c r="U8" s="15"/>
      <c r="V8" s="11"/>
      <c r="W8" s="11"/>
      <c r="X8" s="11"/>
    </row>
    <row r="9" spans="1:24" ht="15.75" customHeight="1" x14ac:dyDescent="0.2">
      <c r="A9" s="15"/>
      <c r="B9" s="34" t="s">
        <v>19</v>
      </c>
      <c r="C9" s="139">
        <v>26.909493999999999</v>
      </c>
      <c r="D9" s="139">
        <v>38.983927000000001</v>
      </c>
      <c r="E9" s="139">
        <v>70.325999999999993</v>
      </c>
      <c r="F9" s="139">
        <v>102.52800000000001</v>
      </c>
      <c r="G9" s="139">
        <v>137.70050000000001</v>
      </c>
      <c r="H9" s="139">
        <v>156.33179999999999</v>
      </c>
      <c r="I9" s="139">
        <v>165.73990000000001</v>
      </c>
      <c r="J9" s="139">
        <v>193.07820000000001</v>
      </c>
      <c r="K9" s="139">
        <v>240.51900000000001</v>
      </c>
      <c r="L9" s="139">
        <v>306.76519999999999</v>
      </c>
      <c r="M9" s="139">
        <v>388.43779999999998</v>
      </c>
      <c r="N9" s="139">
        <v>407.94970000000001</v>
      </c>
      <c r="O9" s="139">
        <v>443.67770000000002</v>
      </c>
      <c r="P9" s="139">
        <v>475.12779999999998</v>
      </c>
      <c r="Q9" s="139">
        <v>509.8519</v>
      </c>
      <c r="R9" s="139">
        <v>513.13980000000004</v>
      </c>
      <c r="S9" s="279">
        <v>601.13049999999998</v>
      </c>
      <c r="T9" s="139">
        <v>103.7569</v>
      </c>
      <c r="U9" s="15"/>
      <c r="V9" s="11"/>
      <c r="W9" s="11"/>
      <c r="X9" s="11"/>
    </row>
    <row r="10" spans="1:24" x14ac:dyDescent="0.2">
      <c r="A10" s="15"/>
      <c r="B10" s="378" t="s">
        <v>63</v>
      </c>
      <c r="C10" s="378"/>
      <c r="D10" s="379"/>
      <c r="E10" s="380"/>
      <c r="F10" s="380"/>
      <c r="G10" s="380"/>
      <c r="H10" s="380"/>
      <c r="I10" s="26"/>
      <c r="J10" s="26"/>
      <c r="K10" s="15"/>
      <c r="L10" s="62"/>
      <c r="O10" s="15"/>
      <c r="P10" s="15"/>
      <c r="Q10" s="15"/>
      <c r="R10" s="15"/>
      <c r="S10" s="15"/>
      <c r="T10" s="15"/>
      <c r="U10" s="15"/>
    </row>
    <row r="11" spans="1:24" x14ac:dyDescent="0.2">
      <c r="A11" s="15"/>
      <c r="B11" s="227" t="s">
        <v>64</v>
      </c>
      <c r="C11" s="15"/>
      <c r="D11" s="15"/>
      <c r="E11" s="15"/>
      <c r="F11" s="15"/>
      <c r="G11" s="15"/>
      <c r="H11" s="15"/>
      <c r="I11" s="15"/>
      <c r="J11" s="15"/>
      <c r="K11" s="15"/>
      <c r="L11" s="15"/>
      <c r="O11" s="15"/>
      <c r="P11" s="15"/>
      <c r="Q11" s="15"/>
      <c r="R11" s="15"/>
      <c r="S11" s="15"/>
      <c r="T11" s="15"/>
      <c r="U11" s="15"/>
    </row>
    <row r="12" spans="1:24" x14ac:dyDescent="0.2">
      <c r="A12" s="15"/>
      <c r="B12" s="15"/>
      <c r="C12" s="15"/>
      <c r="D12" s="15"/>
      <c r="E12" s="15"/>
      <c r="F12" s="15"/>
      <c r="G12" s="15"/>
      <c r="H12" s="15"/>
      <c r="I12" s="15"/>
      <c r="J12" s="15"/>
      <c r="K12" s="15"/>
      <c r="L12" s="15"/>
      <c r="M12" s="205"/>
      <c r="O12" s="15"/>
      <c r="P12" s="15"/>
      <c r="Q12" s="15"/>
      <c r="R12" s="15"/>
      <c r="S12" s="15"/>
      <c r="T12" s="15"/>
      <c r="U12" s="15"/>
    </row>
    <row r="13" spans="1:24" x14ac:dyDescent="0.2">
      <c r="A13" s="15"/>
      <c r="B13" s="15"/>
      <c r="C13" s="15"/>
      <c r="D13" s="15"/>
      <c r="E13" s="15"/>
      <c r="F13" s="15"/>
      <c r="G13" s="15"/>
      <c r="H13" s="15"/>
      <c r="I13" s="15"/>
      <c r="J13" s="15"/>
      <c r="K13" s="15"/>
      <c r="L13" s="15"/>
      <c r="O13" s="15"/>
      <c r="P13" s="15"/>
      <c r="Q13" s="15"/>
      <c r="R13" s="15"/>
      <c r="S13" s="15"/>
      <c r="T13" s="15"/>
      <c r="U13" s="15"/>
    </row>
    <row r="14" spans="1:24" x14ac:dyDescent="0.2">
      <c r="A14" s="15"/>
      <c r="B14" s="15"/>
      <c r="C14" s="15"/>
      <c r="D14" s="15"/>
      <c r="E14" s="15"/>
      <c r="F14" s="15"/>
      <c r="G14" s="15"/>
      <c r="H14" s="15"/>
      <c r="I14" s="15"/>
      <c r="J14" s="15"/>
      <c r="K14" s="15"/>
      <c r="L14" s="15"/>
      <c r="O14" s="15"/>
      <c r="P14" s="15"/>
      <c r="Q14" s="15"/>
      <c r="R14" s="15"/>
      <c r="S14" s="15"/>
      <c r="T14" s="15"/>
      <c r="U14" s="15"/>
    </row>
    <row r="15" spans="1:24" x14ac:dyDescent="0.2">
      <c r="A15" s="15"/>
      <c r="B15" s="15"/>
      <c r="C15" s="15"/>
      <c r="D15" s="15"/>
      <c r="E15" s="15"/>
      <c r="F15" s="15"/>
      <c r="G15" s="15"/>
      <c r="H15" s="15"/>
      <c r="I15" s="15"/>
      <c r="J15" s="15"/>
      <c r="K15" s="15"/>
      <c r="L15" s="15"/>
      <c r="O15" s="15"/>
      <c r="P15" s="15"/>
      <c r="Q15" s="15"/>
      <c r="R15" s="15"/>
      <c r="S15" s="15"/>
      <c r="T15" s="15"/>
      <c r="U15" s="15"/>
    </row>
    <row r="17" s="5" customFormat="1" x14ac:dyDescent="0.2"/>
    <row r="20" s="5" customFormat="1" x14ac:dyDescent="0.2"/>
    <row r="21" s="5" customFormat="1" x14ac:dyDescent="0.2"/>
    <row r="22" s="5" customFormat="1" x14ac:dyDescent="0.2"/>
  </sheetData>
  <mergeCells count="1">
    <mergeCell ref="B10:H10"/>
  </mergeCells>
  <phoneticPr fontId="0" type="noConversion"/>
  <pageMargins left="0.75" right="0.75" top="1" bottom="1" header="0.5" footer="0.5"/>
  <pageSetup paperSize="9" scale="94"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27"/>
  <dimension ref="A1:U20"/>
  <sheetViews>
    <sheetView showGridLines="0" zoomScaleNormal="100" workbookViewId="0"/>
  </sheetViews>
  <sheetFormatPr defaultColWidth="9.140625" defaultRowHeight="12.75" x14ac:dyDescent="0.2"/>
  <cols>
    <col min="1" max="1" width="2" style="15" customWidth="1"/>
    <col min="2" max="2" width="18.28515625" style="15" customWidth="1"/>
    <col min="3" max="3" width="19.85546875" style="15" customWidth="1"/>
    <col min="4" max="4" width="7.28515625" style="15" customWidth="1"/>
    <col min="5" max="5" width="3.5703125" style="15" customWidth="1"/>
    <col min="6" max="6" width="6.7109375" style="15" customWidth="1"/>
    <col min="7" max="7" width="4.42578125" style="15" customWidth="1"/>
    <col min="8" max="8" width="5.85546875" style="15" customWidth="1"/>
    <col min="9" max="9" width="64" style="15" customWidth="1"/>
    <col min="10" max="10" width="5.85546875" style="15" customWidth="1"/>
    <col min="11" max="11" width="11.42578125" style="160" customWidth="1"/>
    <col min="12" max="12" width="1.85546875" style="15" customWidth="1"/>
    <col min="13" max="13" width="9.140625" style="15"/>
    <col min="14" max="14" width="11.28515625" style="15" bestFit="1" customWidth="1"/>
    <col min="15" max="15" width="9.140625" style="15"/>
    <col min="16" max="16" width="27.42578125" style="15" customWidth="1"/>
    <col min="17" max="17" width="7.5703125" style="15" customWidth="1"/>
    <col min="18" max="18" width="5" style="15" bestFit="1" customWidth="1"/>
    <col min="19" max="16384" width="9.140625" style="15"/>
  </cols>
  <sheetData>
    <row r="1" spans="1:21" x14ac:dyDescent="0.2">
      <c r="N1" s="74"/>
    </row>
    <row r="2" spans="1:21" x14ac:dyDescent="0.2">
      <c r="B2" s="235" t="s">
        <v>112</v>
      </c>
      <c r="C2" s="235"/>
      <c r="D2" s="235"/>
      <c r="E2" s="235"/>
      <c r="F2" s="235"/>
      <c r="G2" s="235"/>
      <c r="H2" s="235"/>
      <c r="I2" s="235"/>
      <c r="J2" s="236"/>
      <c r="K2" s="112"/>
      <c r="N2" s="129"/>
    </row>
    <row r="3" spans="1:21" x14ac:dyDescent="0.2">
      <c r="B3" s="238" t="s">
        <v>113</v>
      </c>
      <c r="C3" s="238"/>
      <c r="D3" s="238"/>
      <c r="E3" s="238"/>
      <c r="F3" s="238"/>
      <c r="G3" s="238"/>
      <c r="H3" s="238"/>
      <c r="I3" s="238"/>
      <c r="J3" s="237"/>
      <c r="K3" s="112"/>
      <c r="N3" s="71"/>
    </row>
    <row r="4" spans="1:21" ht="43.5" customHeight="1" x14ac:dyDescent="0.2">
      <c r="B4" s="240" t="s">
        <v>70</v>
      </c>
      <c r="C4" s="387" t="s">
        <v>7</v>
      </c>
      <c r="D4" s="387"/>
      <c r="E4" s="387" t="s">
        <v>61</v>
      </c>
      <c r="F4" s="387"/>
      <c r="G4" s="387" t="s">
        <v>8</v>
      </c>
      <c r="H4" s="387"/>
      <c r="I4" s="241"/>
      <c r="J4" s="87"/>
      <c r="K4" s="15"/>
      <c r="L4" s="60"/>
    </row>
    <row r="5" spans="1:21" ht="12.75" customHeight="1" x14ac:dyDescent="0.2">
      <c r="B5" s="388" t="s">
        <v>71</v>
      </c>
      <c r="C5" s="388"/>
      <c r="D5" s="245">
        <v>605</v>
      </c>
      <c r="E5" s="246"/>
      <c r="F5" s="247">
        <v>588</v>
      </c>
      <c r="G5" s="248"/>
      <c r="H5" s="249">
        <f>F5/D5</f>
        <v>0.97190082644628095</v>
      </c>
      <c r="I5" s="242"/>
      <c r="J5" s="87"/>
      <c r="K5" s="15"/>
      <c r="L5" s="80"/>
    </row>
    <row r="6" spans="1:21" ht="12.75" customHeight="1" x14ac:dyDescent="0.2">
      <c r="B6" s="250"/>
      <c r="C6" s="250"/>
      <c r="D6" s="251"/>
      <c r="E6" s="252"/>
      <c r="F6" s="253"/>
      <c r="G6" s="254"/>
      <c r="H6" s="255"/>
      <c r="I6" s="242"/>
      <c r="J6" s="87"/>
      <c r="K6" s="15"/>
      <c r="L6" s="80"/>
    </row>
    <row r="7" spans="1:21" ht="12.75" customHeight="1" x14ac:dyDescent="0.2">
      <c r="B7" s="381" t="s">
        <v>72</v>
      </c>
      <c r="C7" s="381"/>
      <c r="D7" s="251"/>
      <c r="E7" s="252"/>
      <c r="F7" s="253"/>
      <c r="G7" s="254"/>
      <c r="H7" s="255"/>
      <c r="I7" s="242"/>
      <c r="J7" s="87"/>
      <c r="K7" s="15"/>
      <c r="L7" s="80"/>
    </row>
    <row r="8" spans="1:21" ht="12.75" customHeight="1" x14ac:dyDescent="0.2">
      <c r="B8" s="382" t="s">
        <v>74</v>
      </c>
      <c r="C8" s="382"/>
      <c r="D8" s="251"/>
      <c r="E8" s="252"/>
      <c r="F8" s="253">
        <v>149</v>
      </c>
      <c r="G8" s="254"/>
      <c r="H8" s="255"/>
      <c r="I8" s="242"/>
      <c r="J8" s="87"/>
      <c r="K8" s="15"/>
      <c r="L8" s="60"/>
    </row>
    <row r="9" spans="1:21" x14ac:dyDescent="0.2">
      <c r="B9" s="382" t="s">
        <v>73</v>
      </c>
      <c r="C9" s="382"/>
      <c r="D9" s="251"/>
      <c r="E9" s="252"/>
      <c r="F9" s="253">
        <v>105</v>
      </c>
      <c r="G9" s="254"/>
      <c r="H9" s="255"/>
      <c r="I9" s="242"/>
      <c r="J9" s="87"/>
      <c r="K9" s="15"/>
      <c r="L9" s="61"/>
    </row>
    <row r="10" spans="1:21" x14ac:dyDescent="0.2">
      <c r="B10" s="382" t="s">
        <v>75</v>
      </c>
      <c r="C10" s="382"/>
      <c r="D10" s="251"/>
      <c r="E10" s="252"/>
      <c r="F10" s="253">
        <v>201</v>
      </c>
      <c r="G10" s="254"/>
      <c r="H10" s="255"/>
      <c r="I10" s="242"/>
      <c r="J10" s="87"/>
      <c r="K10" s="15"/>
      <c r="L10" s="81"/>
    </row>
    <row r="11" spans="1:21" x14ac:dyDescent="0.2">
      <c r="B11" s="382" t="s">
        <v>76</v>
      </c>
      <c r="C11" s="382"/>
      <c r="D11" s="251"/>
      <c r="E11" s="252"/>
      <c r="F11" s="253">
        <v>65</v>
      </c>
      <c r="G11" s="254"/>
      <c r="H11" s="255"/>
      <c r="I11" s="242"/>
      <c r="J11" s="87"/>
      <c r="K11" s="112"/>
      <c r="N11" s="72"/>
    </row>
    <row r="12" spans="1:21" x14ac:dyDescent="0.2">
      <c r="A12" s="25"/>
      <c r="B12" s="385" t="s">
        <v>77</v>
      </c>
      <c r="C12" s="385"/>
      <c r="D12" s="243"/>
      <c r="E12" s="258"/>
      <c r="F12" s="259">
        <v>433</v>
      </c>
      <c r="G12" s="260"/>
      <c r="H12" s="261"/>
      <c r="I12" s="241"/>
      <c r="J12" s="87"/>
      <c r="L12" s="25"/>
      <c r="M12" s="25"/>
      <c r="O12" s="25"/>
      <c r="P12" s="386"/>
      <c r="Q12" s="386"/>
      <c r="R12" s="108"/>
      <c r="S12"/>
      <c r="T12"/>
      <c r="U12"/>
    </row>
    <row r="13" spans="1:21" x14ac:dyDescent="0.2">
      <c r="A13" s="25"/>
      <c r="B13" s="217"/>
      <c r="C13" s="217"/>
      <c r="D13" s="217"/>
      <c r="E13" s="217"/>
      <c r="F13" s="217"/>
      <c r="G13" s="217"/>
      <c r="H13" s="217"/>
      <c r="I13" s="244"/>
      <c r="J13" s="87"/>
      <c r="K13" s="114"/>
      <c r="L13" s="25"/>
      <c r="M13" s="25"/>
      <c r="O13" s="25"/>
      <c r="P13" s="383"/>
      <c r="Q13" s="383"/>
      <c r="R13" s="109"/>
      <c r="S13"/>
      <c r="T13"/>
      <c r="U13"/>
    </row>
    <row r="14" spans="1:21" x14ac:dyDescent="0.2">
      <c r="A14" s="25"/>
      <c r="K14" s="115"/>
      <c r="L14" s="25"/>
      <c r="M14" s="25"/>
      <c r="O14" s="25"/>
      <c r="P14" s="383"/>
      <c r="Q14" s="383"/>
      <c r="R14" s="109"/>
      <c r="S14"/>
      <c r="T14"/>
      <c r="U14"/>
    </row>
    <row r="15" spans="1:21" ht="30" customHeight="1" x14ac:dyDescent="0.2">
      <c r="A15" s="25"/>
      <c r="B15" s="384" t="s">
        <v>78</v>
      </c>
      <c r="C15" s="384"/>
      <c r="D15" s="384"/>
      <c r="E15" s="384"/>
      <c r="F15" s="384"/>
      <c r="G15" s="384"/>
      <c r="H15" s="384"/>
      <c r="I15" s="384"/>
      <c r="J15" s="257"/>
      <c r="K15" s="114"/>
      <c r="L15" s="25"/>
      <c r="M15" s="25"/>
      <c r="O15" s="25"/>
      <c r="P15" s="383"/>
      <c r="Q15" s="383"/>
      <c r="R15" s="109"/>
      <c r="S15"/>
      <c r="T15"/>
      <c r="U15"/>
    </row>
    <row r="16" spans="1:21" ht="27" customHeight="1" x14ac:dyDescent="0.2">
      <c r="A16" s="25"/>
      <c r="B16" s="384" t="s">
        <v>79</v>
      </c>
      <c r="C16" s="384"/>
      <c r="D16" s="384"/>
      <c r="E16" s="384"/>
      <c r="F16" s="384"/>
      <c r="G16" s="384"/>
      <c r="H16" s="384"/>
      <c r="I16" s="384"/>
      <c r="J16" s="256"/>
      <c r="K16" s="117"/>
      <c r="L16" s="25"/>
      <c r="M16" s="25"/>
      <c r="O16" s="25"/>
      <c r="P16" s="383"/>
      <c r="Q16" s="383"/>
      <c r="R16" s="109"/>
      <c r="S16"/>
      <c r="T16"/>
      <c r="U16"/>
    </row>
    <row r="17" spans="1:18" x14ac:dyDescent="0.2">
      <c r="A17" s="25"/>
      <c r="B17" s="383"/>
      <c r="C17" s="383"/>
      <c r="D17" s="111"/>
      <c r="E17" s="111"/>
      <c r="F17" s="116"/>
      <c r="G17" s="112"/>
      <c r="H17" s="9"/>
      <c r="I17" s="113"/>
      <c r="J17" s="56"/>
      <c r="K17" s="117"/>
      <c r="L17" s="160"/>
      <c r="M17" s="160"/>
      <c r="O17" s="25"/>
      <c r="P17" s="106"/>
      <c r="Q17" s="106"/>
      <c r="R17" s="109"/>
    </row>
    <row r="18" spans="1:18" x14ac:dyDescent="0.2">
      <c r="A18" s="25"/>
      <c r="B18" s="118"/>
      <c r="C18" s="113"/>
      <c r="D18" s="119"/>
      <c r="E18" s="119"/>
      <c r="F18" s="119"/>
      <c r="G18" s="107"/>
      <c r="H18" s="120"/>
      <c r="I18" s="107"/>
      <c r="J18" s="107"/>
      <c r="K18" s="121"/>
      <c r="L18" s="160"/>
      <c r="M18" s="160"/>
      <c r="O18" s="25"/>
      <c r="P18" s="381"/>
      <c r="Q18" s="381"/>
      <c r="R18" s="105"/>
    </row>
    <row r="19" spans="1:18" x14ac:dyDescent="0.2">
      <c r="A19" s="25"/>
      <c r="L19" s="160"/>
      <c r="M19" s="160"/>
      <c r="O19" s="25"/>
      <c r="P19" s="25"/>
      <c r="Q19" s="25"/>
      <c r="R19" s="25"/>
    </row>
    <row r="20" spans="1:18" ht="12.75" customHeight="1" x14ac:dyDescent="0.2">
      <c r="A20" s="25"/>
      <c r="L20" s="160"/>
      <c r="M20" s="160"/>
      <c r="R20" s="25"/>
    </row>
  </sheetData>
  <mergeCells count="19">
    <mergeCell ref="C4:D4"/>
    <mergeCell ref="E4:F4"/>
    <mergeCell ref="G4:H4"/>
    <mergeCell ref="B5:C5"/>
    <mergeCell ref="B9:C9"/>
    <mergeCell ref="P18:Q18"/>
    <mergeCell ref="B7:C7"/>
    <mergeCell ref="B8:C8"/>
    <mergeCell ref="P13:Q13"/>
    <mergeCell ref="P14:Q14"/>
    <mergeCell ref="P16:Q16"/>
    <mergeCell ref="B17:C17"/>
    <mergeCell ref="B15:I15"/>
    <mergeCell ref="B16:I16"/>
    <mergeCell ref="B10:C10"/>
    <mergeCell ref="B11:C11"/>
    <mergeCell ref="B12:C12"/>
    <mergeCell ref="P12:Q12"/>
    <mergeCell ref="P15:Q15"/>
  </mergeCells>
  <phoneticPr fontId="0" type="noConversion"/>
  <pageMargins left="0.75" right="0.75" top="1" bottom="1" header="0.5" footer="0.5"/>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3"/>
  <sheetViews>
    <sheetView showGridLines="0" zoomScaleNormal="100" workbookViewId="0">
      <selection sqref="A1:V1"/>
    </sheetView>
  </sheetViews>
  <sheetFormatPr defaultColWidth="9.140625" defaultRowHeight="12.75" x14ac:dyDescent="0.2"/>
  <cols>
    <col min="1" max="1" width="10.28515625" style="15" customWidth="1"/>
    <col min="2" max="2" width="23.7109375" style="15" customWidth="1"/>
    <col min="3" max="3" width="25" style="15" customWidth="1"/>
    <col min="4" max="4" width="0.28515625" style="15" customWidth="1"/>
    <col min="5" max="22" width="9.140625" style="15" hidden="1" customWidth="1"/>
    <col min="23" max="16384" width="9.140625" style="15"/>
  </cols>
  <sheetData>
    <row r="1" spans="1:22" ht="19.5" x14ac:dyDescent="0.2">
      <c r="A1" s="348" t="s">
        <v>156</v>
      </c>
      <c r="B1" s="349"/>
      <c r="C1" s="349"/>
      <c r="D1" s="349"/>
      <c r="E1" s="349"/>
      <c r="F1" s="349"/>
      <c r="G1" s="349"/>
      <c r="H1" s="349"/>
      <c r="I1" s="349"/>
      <c r="J1" s="349"/>
      <c r="K1" s="349"/>
      <c r="L1" s="349"/>
      <c r="M1" s="349"/>
      <c r="N1" s="349"/>
      <c r="O1" s="349"/>
      <c r="P1" s="349"/>
      <c r="Q1" s="349"/>
      <c r="R1" s="349"/>
      <c r="S1" s="350"/>
      <c r="T1" s="350"/>
      <c r="U1" s="350"/>
      <c r="V1" s="350"/>
    </row>
    <row r="3" spans="1:22" x14ac:dyDescent="0.2">
      <c r="A3" s="148"/>
      <c r="B3" s="149" t="s">
        <v>26</v>
      </c>
      <c r="C3" s="149" t="s">
        <v>27</v>
      </c>
    </row>
    <row r="4" spans="1:22" x14ac:dyDescent="0.2">
      <c r="A4" s="150" t="s">
        <v>28</v>
      </c>
      <c r="B4" s="148" t="s">
        <v>29</v>
      </c>
      <c r="C4" s="148" t="s">
        <v>30</v>
      </c>
    </row>
    <row r="5" spans="1:22" ht="25.5" x14ac:dyDescent="0.2">
      <c r="A5" s="150" t="s">
        <v>31</v>
      </c>
      <c r="B5" s="148" t="s">
        <v>32</v>
      </c>
      <c r="C5" s="148" t="s">
        <v>33</v>
      </c>
    </row>
    <row r="6" spans="1:22" x14ac:dyDescent="0.2">
      <c r="A6" s="150" t="s">
        <v>34</v>
      </c>
      <c r="B6" s="148" t="s">
        <v>35</v>
      </c>
      <c r="C6" s="148" t="s">
        <v>36</v>
      </c>
    </row>
    <row r="7" spans="1:22" ht="28.5" customHeight="1" x14ac:dyDescent="0.2">
      <c r="A7" s="150">
        <v>0</v>
      </c>
      <c r="B7" s="148" t="s">
        <v>37</v>
      </c>
      <c r="C7" s="148" t="s">
        <v>38</v>
      </c>
    </row>
    <row r="8" spans="1:22" x14ac:dyDescent="0.2">
      <c r="A8" s="150" t="s">
        <v>39</v>
      </c>
      <c r="B8" s="148" t="s">
        <v>40</v>
      </c>
      <c r="C8" s="148" t="s">
        <v>41</v>
      </c>
    </row>
    <row r="9" spans="1:22" x14ac:dyDescent="0.2">
      <c r="A9" s="150" t="s">
        <v>42</v>
      </c>
      <c r="B9" s="148" t="s">
        <v>43</v>
      </c>
      <c r="C9" s="148" t="s">
        <v>44</v>
      </c>
    </row>
    <row r="11" spans="1:22" x14ac:dyDescent="0.2">
      <c r="A11" s="163"/>
    </row>
    <row r="13" spans="1:22" ht="67.5" customHeight="1" x14ac:dyDescent="0.2">
      <c r="A13" s="389"/>
      <c r="B13" s="389"/>
      <c r="C13" s="389"/>
      <c r="D13" s="389"/>
      <c r="E13" s="389"/>
      <c r="F13" s="389"/>
      <c r="G13" s="389"/>
      <c r="H13" s="389"/>
      <c r="I13" s="389"/>
      <c r="J13" s="389"/>
      <c r="K13" s="389"/>
    </row>
  </sheetData>
  <mergeCells count="2">
    <mergeCell ref="A13:K13"/>
    <mergeCell ref="A1:V1"/>
  </mergeCells>
  <pageMargins left="0.75" right="0.75" top="1" bottom="1" header="0.5"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63"/>
  <sheetViews>
    <sheetView showGridLines="0" zoomScaleNormal="100" workbookViewId="0">
      <selection sqref="A1:V1"/>
    </sheetView>
  </sheetViews>
  <sheetFormatPr defaultColWidth="9.140625" defaultRowHeight="12.75" x14ac:dyDescent="0.2"/>
  <cols>
    <col min="1" max="1" width="1.5703125" style="168" customWidth="1"/>
    <col min="2" max="9" width="9.140625" style="131"/>
    <col min="10" max="10" width="11.5703125" style="131" customWidth="1"/>
    <col min="11" max="11" width="7.5703125" style="131" customWidth="1"/>
    <col min="12" max="12" width="2.5703125" style="131" customWidth="1"/>
    <col min="13" max="22" width="9.140625" style="130" hidden="1" customWidth="1"/>
    <col min="23" max="16384" width="9.140625" style="130"/>
  </cols>
  <sheetData>
    <row r="1" spans="1:22" ht="26.25" customHeight="1" x14ac:dyDescent="0.2">
      <c r="A1" s="348" t="s">
        <v>155</v>
      </c>
      <c r="B1" s="349"/>
      <c r="C1" s="349"/>
      <c r="D1" s="349"/>
      <c r="E1" s="349"/>
      <c r="F1" s="349"/>
      <c r="G1" s="349"/>
      <c r="H1" s="349"/>
      <c r="I1" s="349"/>
      <c r="J1" s="349"/>
      <c r="K1" s="349"/>
      <c r="L1" s="349"/>
      <c r="M1" s="349"/>
      <c r="N1" s="349"/>
      <c r="O1" s="349"/>
      <c r="P1" s="349"/>
      <c r="Q1" s="349"/>
      <c r="R1" s="349"/>
      <c r="S1" s="350"/>
      <c r="T1" s="350"/>
      <c r="U1" s="350"/>
      <c r="V1" s="350"/>
    </row>
    <row r="2" spans="1:22" ht="9.75" customHeight="1" x14ac:dyDescent="0.2"/>
    <row r="3" spans="1:22" ht="10.5" customHeight="1" x14ac:dyDescent="0.2"/>
    <row r="4" spans="1:22" x14ac:dyDescent="0.2">
      <c r="B4" s="343" t="s">
        <v>130</v>
      </c>
      <c r="C4" s="342"/>
      <c r="D4" s="342"/>
      <c r="E4" s="342"/>
      <c r="F4" s="342"/>
      <c r="G4" s="342"/>
      <c r="H4" s="342"/>
      <c r="I4" s="342"/>
    </row>
    <row r="5" spans="1:22" x14ac:dyDescent="0.2">
      <c r="B5" s="343" t="s">
        <v>88</v>
      </c>
      <c r="C5" s="342"/>
      <c r="D5" s="342"/>
      <c r="E5" s="342"/>
      <c r="F5" s="342"/>
      <c r="G5" s="342"/>
      <c r="H5" s="342"/>
      <c r="I5" s="342"/>
    </row>
    <row r="6" spans="1:22" x14ac:dyDescent="0.2">
      <c r="B6" s="343" t="s">
        <v>89</v>
      </c>
      <c r="C6" s="342"/>
      <c r="D6" s="342"/>
      <c r="E6" s="342"/>
      <c r="F6" s="342"/>
      <c r="G6" s="342"/>
      <c r="H6" s="342"/>
      <c r="I6" s="342"/>
    </row>
    <row r="7" spans="1:22" ht="12" customHeight="1" x14ac:dyDescent="0.2"/>
    <row r="8" spans="1:22" ht="12" customHeight="1" x14ac:dyDescent="0.2"/>
    <row r="9" spans="1:22" x14ac:dyDescent="0.2">
      <c r="B9" s="343" t="s">
        <v>131</v>
      </c>
      <c r="C9" s="342"/>
      <c r="D9" s="342"/>
      <c r="E9" s="342"/>
      <c r="F9" s="342"/>
      <c r="G9" s="342"/>
      <c r="H9" s="342"/>
      <c r="I9" s="342"/>
    </row>
    <row r="10" spans="1:22" x14ac:dyDescent="0.2">
      <c r="B10" s="343" t="s">
        <v>93</v>
      </c>
      <c r="C10" s="342"/>
      <c r="D10" s="342"/>
      <c r="E10" s="342"/>
      <c r="F10" s="342"/>
      <c r="G10" s="342"/>
      <c r="H10" s="342"/>
      <c r="I10" s="342"/>
    </row>
    <row r="11" spans="1:22" x14ac:dyDescent="0.2">
      <c r="B11" s="343" t="s">
        <v>94</v>
      </c>
      <c r="C11" s="342"/>
      <c r="D11" s="342"/>
      <c r="E11" s="342"/>
      <c r="F11" s="342"/>
      <c r="G11" s="342"/>
      <c r="H11" s="342"/>
      <c r="I11" s="342"/>
    </row>
    <row r="12" spans="1:22" ht="12" customHeight="1" x14ac:dyDescent="0.2"/>
    <row r="13" spans="1:22" ht="12" customHeight="1" x14ac:dyDescent="0.2"/>
    <row r="14" spans="1:22" x14ac:dyDescent="0.2">
      <c r="B14" s="343" t="s">
        <v>132</v>
      </c>
      <c r="C14" s="342"/>
      <c r="D14" s="342"/>
      <c r="E14" s="342"/>
      <c r="F14" s="342"/>
      <c r="G14" s="342"/>
      <c r="H14" s="342"/>
      <c r="I14" s="342"/>
      <c r="J14" s="342"/>
      <c r="K14" s="342"/>
    </row>
    <row r="15" spans="1:22" x14ac:dyDescent="0.2">
      <c r="B15" s="343" t="s">
        <v>140</v>
      </c>
      <c r="C15" s="342"/>
      <c r="D15" s="342"/>
      <c r="E15" s="342"/>
      <c r="F15" s="342"/>
      <c r="G15" s="342"/>
      <c r="H15" s="342"/>
      <c r="I15" s="342"/>
      <c r="J15" s="342"/>
      <c r="K15" s="342"/>
    </row>
    <row r="16" spans="1:22" x14ac:dyDescent="0.2">
      <c r="B16" s="343" t="s">
        <v>141</v>
      </c>
      <c r="C16" s="342"/>
      <c r="D16" s="342"/>
      <c r="E16" s="342"/>
      <c r="F16" s="342"/>
      <c r="G16" s="342"/>
      <c r="H16" s="342"/>
      <c r="I16" s="342"/>
      <c r="J16" s="342"/>
      <c r="K16" s="342"/>
    </row>
    <row r="17" spans="2:11" ht="12" customHeight="1" x14ac:dyDescent="0.2"/>
    <row r="18" spans="2:11" ht="12" customHeight="1" x14ac:dyDescent="0.2"/>
    <row r="19" spans="2:11" x14ac:dyDescent="0.2">
      <c r="B19" s="280" t="s">
        <v>133</v>
      </c>
      <c r="C19" s="169"/>
      <c r="D19" s="169"/>
      <c r="E19" s="169"/>
      <c r="F19" s="169"/>
      <c r="G19" s="169"/>
      <c r="H19" s="169"/>
      <c r="I19" s="169"/>
      <c r="J19" s="169"/>
      <c r="K19" s="169"/>
    </row>
    <row r="20" spans="2:11" x14ac:dyDescent="0.2">
      <c r="B20" s="280" t="s">
        <v>95</v>
      </c>
      <c r="C20" s="169"/>
      <c r="D20" s="169"/>
      <c r="E20" s="169"/>
      <c r="F20" s="169"/>
      <c r="G20" s="169"/>
      <c r="H20" s="169"/>
      <c r="I20" s="169"/>
      <c r="J20" s="169"/>
      <c r="K20" s="169"/>
    </row>
    <row r="21" spans="2:11" x14ac:dyDescent="0.2">
      <c r="B21" s="280" t="s">
        <v>96</v>
      </c>
      <c r="C21" s="169"/>
      <c r="D21" s="169"/>
      <c r="E21" s="169"/>
      <c r="F21" s="169"/>
      <c r="G21" s="169"/>
      <c r="H21" s="169"/>
      <c r="I21" s="169"/>
      <c r="J21" s="169"/>
      <c r="K21" s="169"/>
    </row>
    <row r="22" spans="2:11" ht="12" customHeight="1" x14ac:dyDescent="0.2"/>
    <row r="23" spans="2:11" ht="12" customHeight="1" x14ac:dyDescent="0.2"/>
    <row r="24" spans="2:11" x14ac:dyDescent="0.2">
      <c r="B24" s="280" t="s">
        <v>134</v>
      </c>
      <c r="C24" s="169"/>
      <c r="D24" s="169"/>
      <c r="E24" s="169"/>
      <c r="F24" s="169"/>
      <c r="G24" s="169"/>
    </row>
    <row r="25" spans="2:11" x14ac:dyDescent="0.2">
      <c r="B25" s="280" t="s">
        <v>142</v>
      </c>
      <c r="C25" s="169"/>
      <c r="D25" s="169"/>
      <c r="E25" s="169"/>
      <c r="F25" s="169"/>
      <c r="G25" s="169"/>
    </row>
    <row r="26" spans="2:11" x14ac:dyDescent="0.2">
      <c r="B26" s="280" t="s">
        <v>143</v>
      </c>
      <c r="C26" s="169"/>
      <c r="D26" s="169"/>
      <c r="E26" s="169"/>
      <c r="F26" s="169"/>
      <c r="G26" s="169"/>
    </row>
    <row r="27" spans="2:11" ht="12" customHeight="1" x14ac:dyDescent="0.2"/>
    <row r="28" spans="2:11" ht="12" customHeight="1" x14ac:dyDescent="0.2"/>
    <row r="29" spans="2:11" x14ac:dyDescent="0.2">
      <c r="B29" s="280" t="s">
        <v>135</v>
      </c>
      <c r="C29" s="169"/>
      <c r="D29" s="169"/>
      <c r="E29" s="169"/>
      <c r="F29" s="169"/>
      <c r="G29" s="169"/>
      <c r="H29" s="169"/>
    </row>
    <row r="30" spans="2:11" x14ac:dyDescent="0.2">
      <c r="B30" s="280" t="s">
        <v>97</v>
      </c>
      <c r="C30" s="169"/>
      <c r="D30" s="169"/>
      <c r="E30" s="169"/>
      <c r="F30" s="169"/>
      <c r="G30" s="169"/>
      <c r="H30" s="169"/>
    </row>
    <row r="31" spans="2:11" x14ac:dyDescent="0.2">
      <c r="B31" s="280" t="s">
        <v>98</v>
      </c>
      <c r="C31" s="169"/>
      <c r="D31" s="169"/>
      <c r="E31" s="169"/>
      <c r="F31" s="169"/>
      <c r="G31" s="169"/>
      <c r="H31" s="169"/>
    </row>
    <row r="32" spans="2:11" ht="12" customHeight="1" x14ac:dyDescent="0.2"/>
    <row r="33" spans="1:10" ht="12" customHeight="1" x14ac:dyDescent="0.2"/>
    <row r="34" spans="1:10" x14ac:dyDescent="0.2">
      <c r="A34" s="170"/>
      <c r="B34" s="280" t="s">
        <v>136</v>
      </c>
      <c r="C34" s="169"/>
      <c r="D34" s="169"/>
      <c r="E34" s="169"/>
      <c r="F34" s="169"/>
      <c r="G34" s="169"/>
      <c r="H34" s="169"/>
      <c r="I34" s="169"/>
      <c r="J34" s="169"/>
    </row>
    <row r="35" spans="1:10" x14ac:dyDescent="0.2">
      <c r="B35" s="280" t="s">
        <v>99</v>
      </c>
      <c r="C35" s="169"/>
      <c r="D35" s="169"/>
      <c r="E35" s="169"/>
      <c r="F35" s="169"/>
      <c r="G35" s="169"/>
      <c r="H35" s="169"/>
      <c r="I35" s="169"/>
      <c r="J35" s="169"/>
    </row>
    <row r="36" spans="1:10" x14ac:dyDescent="0.2">
      <c r="B36" s="280" t="s">
        <v>100</v>
      </c>
      <c r="C36" s="169"/>
      <c r="D36" s="169"/>
      <c r="E36" s="169"/>
      <c r="F36" s="169"/>
      <c r="G36" s="169"/>
      <c r="H36" s="169"/>
      <c r="I36" s="169"/>
      <c r="J36" s="169"/>
    </row>
    <row r="37" spans="1:10" ht="12" customHeight="1" x14ac:dyDescent="0.2"/>
    <row r="38" spans="1:10" ht="12" customHeight="1" x14ac:dyDescent="0.2"/>
    <row r="39" spans="1:10" x14ac:dyDescent="0.2">
      <c r="A39" s="170"/>
      <c r="B39" s="343" t="s">
        <v>137</v>
      </c>
      <c r="C39" s="169"/>
      <c r="D39" s="169"/>
      <c r="E39" s="169"/>
    </row>
    <row r="40" spans="1:10" x14ac:dyDescent="0.2">
      <c r="B40" s="343" t="s">
        <v>149</v>
      </c>
      <c r="C40" s="169"/>
      <c r="D40" s="169"/>
      <c r="E40" s="169"/>
    </row>
    <row r="41" spans="1:10" x14ac:dyDescent="0.2">
      <c r="B41" s="343" t="s">
        <v>150</v>
      </c>
      <c r="C41" s="169"/>
      <c r="D41" s="169"/>
      <c r="E41" s="169"/>
    </row>
    <row r="42" spans="1:10" ht="12" customHeight="1" x14ac:dyDescent="0.2"/>
    <row r="43" spans="1:10" ht="12" customHeight="1" x14ac:dyDescent="0.2"/>
    <row r="44" spans="1:10" x14ac:dyDescent="0.2">
      <c r="B44" s="343" t="s">
        <v>138</v>
      </c>
      <c r="C44" s="169"/>
      <c r="D44" s="169"/>
      <c r="E44" s="169"/>
      <c r="F44" s="169"/>
      <c r="G44" s="169"/>
      <c r="H44" s="169"/>
      <c r="I44" s="169"/>
      <c r="J44" s="169"/>
    </row>
    <row r="45" spans="1:10" ht="10.5" customHeight="1" x14ac:dyDescent="0.2">
      <c r="B45" s="343" t="s">
        <v>101</v>
      </c>
    </row>
    <row r="46" spans="1:10" ht="10.5" customHeight="1" x14ac:dyDescent="0.2">
      <c r="B46" s="343" t="s">
        <v>102</v>
      </c>
    </row>
    <row r="47" spans="1:10" ht="12" customHeight="1" x14ac:dyDescent="0.2"/>
    <row r="48" spans="1:10" ht="12" customHeight="1" x14ac:dyDescent="0.2"/>
    <row r="49" spans="1:10" x14ac:dyDescent="0.2">
      <c r="B49" s="343" t="s">
        <v>139</v>
      </c>
      <c r="C49" s="169"/>
      <c r="D49" s="169"/>
      <c r="E49" s="169"/>
      <c r="F49" s="169"/>
      <c r="G49" s="169"/>
      <c r="H49" s="169"/>
      <c r="I49" s="169"/>
      <c r="J49" s="169"/>
    </row>
    <row r="50" spans="1:10" x14ac:dyDescent="0.2">
      <c r="B50" s="343" t="s">
        <v>91</v>
      </c>
    </row>
    <row r="51" spans="1:10" x14ac:dyDescent="0.2">
      <c r="B51" s="343" t="s">
        <v>92</v>
      </c>
    </row>
    <row r="52" spans="1:10" ht="12" customHeight="1" x14ac:dyDescent="0.2"/>
    <row r="53" spans="1:10" ht="12" customHeight="1" x14ac:dyDescent="0.2">
      <c r="B53" s="173" t="s">
        <v>90</v>
      </c>
    </row>
    <row r="54" spans="1:10" x14ac:dyDescent="0.2">
      <c r="B54" s="171"/>
      <c r="C54" s="169"/>
      <c r="D54" s="169"/>
      <c r="E54" s="169"/>
      <c r="F54" s="169"/>
    </row>
    <row r="55" spans="1:10" ht="10.5" customHeight="1" x14ac:dyDescent="0.2"/>
    <row r="56" spans="1:10" ht="10.5" customHeight="1" x14ac:dyDescent="0.2"/>
    <row r="58" spans="1:10" ht="10.5" customHeight="1" x14ac:dyDescent="0.2">
      <c r="A58" s="170"/>
      <c r="B58" s="169"/>
    </row>
    <row r="59" spans="1:10" ht="14.25" customHeight="1" x14ac:dyDescent="0.2">
      <c r="A59" s="170"/>
      <c r="B59" s="172"/>
    </row>
    <row r="63" spans="1:10" x14ac:dyDescent="0.2">
      <c r="B63" s="130"/>
    </row>
  </sheetData>
  <mergeCells count="1">
    <mergeCell ref="A1:V1"/>
  </mergeCells>
  <hyperlinks>
    <hyperlink ref="B19:K21" location="'Tabell 2.5'!Utskriftsområde" display="Tabell 2.5 " xr:uid="{00000000-0004-0000-0200-000004000000}"/>
    <hyperlink ref="B24:G26" location="'Tabell 3.1 '!Utskriftsområde" display="Tabell 3.1 " xr:uid="{00000000-0004-0000-0200-000006000000}"/>
    <hyperlink ref="B29:H31" location="'Tabell 4.1'!Utskriftsområde" display="Tabell 4.1 " xr:uid="{00000000-0004-0000-0200-000007000000}"/>
    <hyperlink ref="B34:J36" location="'Tabell 4.2'!Utskriftsområde" display="Tabell 4.2 " xr:uid="{00000000-0004-0000-0200-000008000000}"/>
    <hyperlink ref="B44:J44" location="'Tabell 5.2 '!Utskriftsområde" display="Tabell 5.2 " xr:uid="{00000000-0004-0000-0200-00000A000000}"/>
    <hyperlink ref="B47:H48" location="'Tabell 5.3'!Utskriftsområde" display="Tabell 5.3 " xr:uid="{00000000-0004-0000-0200-00000B000000}"/>
    <hyperlink ref="B49:J49" location="Tabell7.2!Utskriftsområde" display="Tabell 7.2 " xr:uid="{00000000-0004-0000-0200-00000D000000}"/>
    <hyperlink ref="B39:E41" location="'Figur 4.2'!Utskriftsområde" display="Figur 4.2 " xr:uid="{00000000-0004-0000-0200-00000E000000}"/>
    <hyperlink ref="B4:B6" location="'Tabell 1'!Utskriftsområde" display="Tabell 1" xr:uid="{828A05F6-4A90-415B-A00B-90F3C9ABC38A}"/>
    <hyperlink ref="B9:B11" location="'Tabell 2'!Utskriftsområde" display="Tabell 2" xr:uid="{36FC5C3A-8442-4205-A275-79BC0A104288}"/>
    <hyperlink ref="B14:B16" location="'Tabell 3'!Utskriftsområde" display="Tabell 3 " xr:uid="{505D6941-3CBE-4107-B009-93A8B4711C80}"/>
    <hyperlink ref="B19:B21" location="'Tabell 4'!Utskriftsområde" display="Tabell 4" xr:uid="{1EE4CCD4-BD7D-4ED4-A841-6C6D39C7331D}"/>
    <hyperlink ref="B24:B26" location="'Tabell 5'!Utskriftsområde" display="Tabell 5" xr:uid="{24713753-B580-4BC7-9A91-D28143CB76D3}"/>
    <hyperlink ref="B29:B31" location="'Tabell 6'!Utskriftsområde" display="Tabell 6" xr:uid="{D264B7C1-A4C1-4A41-A812-AB10683F8EE9}"/>
    <hyperlink ref="B34:B36" location="'Tabell 7'!Utskriftsområde" display="Tabell 7" xr:uid="{35650DB3-0ECF-4D54-B105-253BEF80A7C9}"/>
    <hyperlink ref="B39:B41" location="'Tabell 8'!Utskriftsområde" display="Tabell 8" xr:uid="{E6384E7B-6565-4B57-9F80-34E540318529}"/>
    <hyperlink ref="B44:B46" location="'Tabell 9'!Utskriftsområde" display="Tabell 9" xr:uid="{CB432CC0-2EFB-445D-B21D-87540D581756}"/>
    <hyperlink ref="B49:B51" location="'Tabell 10'!Utskriftsområde" display="Tabell 10" xr:uid="{09E74294-D95E-461D-B089-92E375A9DEC1}"/>
  </hyperlinks>
  <pageMargins left="0.7" right="0.7" top="0.75" bottom="0.75" header="0.3" footer="0.3"/>
  <pageSetup paperSize="9" scale="94" orientation="portrait" r:id="rId1"/>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4"/>
  <sheetViews>
    <sheetView zoomScaleNormal="100" workbookViewId="0"/>
  </sheetViews>
  <sheetFormatPr defaultColWidth="9.140625" defaultRowHeight="12.75" x14ac:dyDescent="0.2"/>
  <cols>
    <col min="1" max="1" width="99.5703125" style="140" customWidth="1"/>
    <col min="2" max="16384" width="9.140625" style="130"/>
  </cols>
  <sheetData>
    <row r="1" spans="1:1" ht="25.5" customHeight="1" x14ac:dyDescent="0.2">
      <c r="A1" s="329" t="s">
        <v>108</v>
      </c>
    </row>
    <row r="2" spans="1:1" x14ac:dyDescent="0.2">
      <c r="A2" s="330"/>
    </row>
    <row r="3" spans="1:1" x14ac:dyDescent="0.2">
      <c r="A3" s="331" t="s">
        <v>109</v>
      </c>
    </row>
    <row r="4" spans="1:1" ht="25.5" x14ac:dyDescent="0.2">
      <c r="A4" s="333" t="s">
        <v>145</v>
      </c>
    </row>
    <row r="5" spans="1:1" x14ac:dyDescent="0.2">
      <c r="A5" s="333"/>
    </row>
    <row r="6" spans="1:1" x14ac:dyDescent="0.2">
      <c r="A6" s="331" t="s">
        <v>110</v>
      </c>
    </row>
    <row r="7" spans="1:1" ht="38.25" x14ac:dyDescent="0.2">
      <c r="A7" s="333" t="s">
        <v>146</v>
      </c>
    </row>
    <row r="9" spans="1:1" ht="38.25" x14ac:dyDescent="0.2">
      <c r="A9" s="141" t="s">
        <v>152</v>
      </c>
    </row>
    <row r="10" spans="1:1" x14ac:dyDescent="0.2">
      <c r="A10" s="141"/>
    </row>
    <row r="11" spans="1:1" x14ac:dyDescent="0.2">
      <c r="A11" s="145" t="s">
        <v>153</v>
      </c>
    </row>
    <row r="12" spans="1:1" x14ac:dyDescent="0.2">
      <c r="A12" s="332"/>
    </row>
    <row r="13" spans="1:1" x14ac:dyDescent="0.2">
      <c r="A13" s="331" t="s">
        <v>111</v>
      </c>
    </row>
    <row r="14" spans="1:1" ht="25.5" x14ac:dyDescent="0.2">
      <c r="A14" s="332" t="s">
        <v>154</v>
      </c>
    </row>
  </sheetData>
  <hyperlinks>
    <hyperlink ref="A11" r:id="rId1" xr:uid="{D3C13BC9-C310-4B81-9236-0BB1AD3C30C9}"/>
  </hyperlinks>
  <pageMargins left="0.7" right="0.7" top="0.75" bottom="0.75" header="0.3" footer="0.3"/>
  <pageSetup paperSize="9" scale="95"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49"/>
  <sheetViews>
    <sheetView zoomScaleNormal="100" workbookViewId="0"/>
  </sheetViews>
  <sheetFormatPr defaultColWidth="9.140625" defaultRowHeight="12.75" x14ac:dyDescent="0.2"/>
  <cols>
    <col min="1" max="1" width="1.7109375" style="43" customWidth="1"/>
    <col min="2" max="2" width="7.5703125" style="43" customWidth="1"/>
    <col min="3" max="3" width="22.85546875" style="43" customWidth="1"/>
    <col min="4" max="4" width="21.7109375" style="43" customWidth="1"/>
    <col min="5" max="5" width="10.42578125" style="43" customWidth="1"/>
    <col min="6" max="6" width="40.7109375" style="43" customWidth="1"/>
    <col min="7" max="16384" width="9.140625" style="43"/>
  </cols>
  <sheetData>
    <row r="1" spans="2:14" ht="27" customHeight="1" x14ac:dyDescent="0.2">
      <c r="B1" s="42" t="s">
        <v>114</v>
      </c>
      <c r="C1" s="48"/>
      <c r="D1" s="48"/>
      <c r="E1" s="42"/>
      <c r="F1" s="42"/>
      <c r="J1" s="42"/>
      <c r="K1" s="48"/>
      <c r="L1" s="48"/>
      <c r="M1" s="42"/>
      <c r="N1" s="42"/>
    </row>
    <row r="2" spans="2:14" ht="12.75" customHeight="1" x14ac:dyDescent="0.2">
      <c r="B2" s="76" t="s">
        <v>115</v>
      </c>
      <c r="C2" s="48"/>
      <c r="D2" s="48"/>
      <c r="E2" s="44"/>
      <c r="F2" s="44"/>
      <c r="G2" s="42"/>
      <c r="J2" s="76"/>
      <c r="K2" s="48"/>
      <c r="L2" s="48"/>
      <c r="M2" s="44"/>
      <c r="N2" s="44"/>
    </row>
    <row r="3" spans="2:14" ht="12" customHeight="1" x14ac:dyDescent="0.2">
      <c r="B3" s="64"/>
      <c r="C3" s="64"/>
      <c r="D3" s="49"/>
      <c r="E3" s="45"/>
      <c r="F3" s="44"/>
      <c r="J3" s="64"/>
      <c r="K3" s="64"/>
      <c r="L3" s="49"/>
      <c r="M3" s="45"/>
      <c r="N3" s="44"/>
    </row>
    <row r="4" spans="2:14" ht="16.5" customHeight="1" x14ac:dyDescent="0.2">
      <c r="B4" s="200">
        <v>1994</v>
      </c>
      <c r="C4" s="201">
        <v>4</v>
      </c>
      <c r="D4" s="64"/>
      <c r="E4" s="46"/>
      <c r="F4" s="48"/>
      <c r="J4" s="89"/>
      <c r="K4" s="64"/>
      <c r="L4" s="64"/>
      <c r="M4" s="46"/>
      <c r="N4" s="48"/>
    </row>
    <row r="5" spans="2:14" ht="16.5" customHeight="1" x14ac:dyDescent="0.2">
      <c r="B5" s="196">
        <v>1995</v>
      </c>
      <c r="C5" s="194">
        <v>12</v>
      </c>
      <c r="D5" s="64"/>
      <c r="E5" s="46"/>
      <c r="F5" s="48"/>
      <c r="J5" s="89"/>
      <c r="K5" s="64"/>
      <c r="L5" s="64"/>
      <c r="M5" s="46"/>
      <c r="N5" s="48"/>
    </row>
    <row r="6" spans="2:14" ht="14.1" customHeight="1" x14ac:dyDescent="0.2">
      <c r="B6" s="196">
        <v>1996</v>
      </c>
      <c r="C6" s="194">
        <v>17</v>
      </c>
      <c r="D6" s="48"/>
      <c r="E6" s="47"/>
      <c r="F6" s="48"/>
      <c r="J6" s="90"/>
      <c r="K6" s="64"/>
      <c r="L6" s="48"/>
      <c r="M6" s="47"/>
      <c r="N6" s="48"/>
    </row>
    <row r="7" spans="2:14" ht="14.1" customHeight="1" x14ac:dyDescent="0.2">
      <c r="B7" s="196">
        <v>1997</v>
      </c>
      <c r="C7" s="194">
        <v>47</v>
      </c>
      <c r="D7" s="48"/>
      <c r="E7" s="47"/>
      <c r="F7" s="48"/>
      <c r="J7" s="90"/>
      <c r="K7" s="64"/>
      <c r="L7" s="48"/>
      <c r="M7" s="47"/>
      <c r="N7" s="48"/>
    </row>
    <row r="8" spans="2:14" ht="14.1" customHeight="1" x14ac:dyDescent="0.2">
      <c r="B8" s="196">
        <v>1998</v>
      </c>
      <c r="C8" s="194">
        <v>96</v>
      </c>
      <c r="D8" s="48"/>
      <c r="E8" s="47"/>
      <c r="F8" s="48"/>
      <c r="J8" s="90"/>
      <c r="K8" s="64"/>
      <c r="L8" s="48"/>
      <c r="M8" s="47"/>
      <c r="N8" s="48"/>
    </row>
    <row r="9" spans="2:14" ht="14.1" customHeight="1" x14ac:dyDescent="0.2">
      <c r="B9" s="196">
        <v>1999</v>
      </c>
      <c r="C9" s="194">
        <v>149</v>
      </c>
      <c r="D9" s="48"/>
      <c r="E9" s="47"/>
      <c r="F9" s="48"/>
      <c r="J9" s="90"/>
      <c r="K9" s="64"/>
      <c r="L9" s="48"/>
      <c r="M9" s="47"/>
      <c r="N9" s="48"/>
    </row>
    <row r="10" spans="2:14" ht="14.1" customHeight="1" x14ac:dyDescent="0.2">
      <c r="B10" s="196">
        <v>2000</v>
      </c>
      <c r="C10" s="194">
        <v>245</v>
      </c>
      <c r="D10" s="48"/>
      <c r="E10" s="47"/>
      <c r="F10" s="48"/>
      <c r="J10" s="90"/>
      <c r="K10" s="64"/>
      <c r="L10" s="48"/>
      <c r="M10" s="47"/>
      <c r="N10" s="48"/>
    </row>
    <row r="11" spans="2:14" ht="14.1" customHeight="1" x14ac:dyDescent="0.2">
      <c r="B11" s="196">
        <v>2001</v>
      </c>
      <c r="C11" s="194">
        <v>299</v>
      </c>
      <c r="D11" s="48"/>
      <c r="E11" s="47"/>
      <c r="F11" s="48"/>
      <c r="J11" s="90"/>
      <c r="K11" s="64"/>
      <c r="L11" s="48"/>
      <c r="M11" s="47"/>
      <c r="N11" s="48"/>
    </row>
    <row r="12" spans="2:14" ht="14.1" customHeight="1" x14ac:dyDescent="0.2">
      <c r="B12" s="195">
        <v>2002</v>
      </c>
      <c r="C12" s="194">
        <v>321</v>
      </c>
      <c r="D12" s="48"/>
      <c r="E12" s="47"/>
      <c r="F12" s="229"/>
      <c r="G12" s="229"/>
      <c r="H12" s="229"/>
      <c r="I12" s="229"/>
      <c r="J12" s="196"/>
      <c r="K12" s="194"/>
      <c r="L12" s="229"/>
      <c r="M12" s="230"/>
      <c r="N12" s="48"/>
    </row>
    <row r="13" spans="2:14" ht="12.75" customHeight="1" x14ac:dyDescent="0.2">
      <c r="B13" s="195">
        <v>2003</v>
      </c>
      <c r="C13" s="194">
        <v>356</v>
      </c>
      <c r="D13" s="48"/>
      <c r="E13" s="47"/>
      <c r="F13" s="229"/>
      <c r="G13" s="229"/>
      <c r="H13" s="229"/>
      <c r="I13" s="229"/>
      <c r="J13" s="231"/>
      <c r="K13" s="229"/>
      <c r="L13" s="229"/>
      <c r="M13" s="230"/>
      <c r="N13" s="48"/>
    </row>
    <row r="14" spans="2:14" ht="12.75" customHeight="1" x14ac:dyDescent="0.2">
      <c r="B14" s="197">
        <v>2004</v>
      </c>
      <c r="C14" s="198">
        <v>431</v>
      </c>
      <c r="D14" s="48"/>
      <c r="E14" s="47"/>
      <c r="F14" s="229"/>
      <c r="G14" s="229"/>
      <c r="H14" s="229"/>
      <c r="I14" s="229"/>
      <c r="J14" s="231"/>
      <c r="K14" s="229"/>
      <c r="L14" s="229"/>
      <c r="M14" s="230"/>
      <c r="N14" s="48"/>
    </row>
    <row r="15" spans="2:14" ht="12.75" customHeight="1" x14ac:dyDescent="0.2">
      <c r="B15" s="197">
        <v>2005</v>
      </c>
      <c r="C15" s="198">
        <v>459</v>
      </c>
      <c r="D15" s="48"/>
      <c r="E15" s="47"/>
      <c r="F15" s="229"/>
      <c r="G15" s="229"/>
      <c r="H15" s="229"/>
      <c r="I15" s="229"/>
      <c r="J15" s="197"/>
      <c r="K15" s="198"/>
      <c r="L15" s="229"/>
      <c r="M15" s="230"/>
      <c r="N15" s="48"/>
    </row>
    <row r="16" spans="2:14" ht="12.75" customHeight="1" x14ac:dyDescent="0.2">
      <c r="B16" s="197">
        <v>2006</v>
      </c>
      <c r="C16" s="198">
        <v>461</v>
      </c>
      <c r="D16" s="48"/>
      <c r="E16" s="47"/>
      <c r="F16" s="229"/>
      <c r="G16" s="76"/>
      <c r="H16" s="229"/>
      <c r="I16" s="229"/>
      <c r="J16" s="197"/>
      <c r="K16" s="198"/>
      <c r="L16" s="229"/>
      <c r="M16" s="230"/>
      <c r="N16" s="48"/>
    </row>
    <row r="17" spans="2:14" ht="12.75" customHeight="1" x14ac:dyDescent="0.2">
      <c r="B17" s="197">
        <v>2007</v>
      </c>
      <c r="C17" s="198">
        <v>455</v>
      </c>
      <c r="D17" s="48"/>
      <c r="E17" s="47"/>
      <c r="F17" s="229"/>
      <c r="G17" s="229"/>
      <c r="H17" s="229"/>
      <c r="I17" s="229"/>
      <c r="J17" s="197"/>
      <c r="K17" s="198"/>
      <c r="L17" s="229"/>
      <c r="M17" s="230"/>
      <c r="N17" s="48"/>
    </row>
    <row r="18" spans="2:14" ht="12.75" customHeight="1" x14ac:dyDescent="0.2">
      <c r="B18" s="197">
        <v>2008</v>
      </c>
      <c r="C18" s="198">
        <v>472</v>
      </c>
      <c r="D18" s="48"/>
      <c r="E18" s="47"/>
      <c r="F18" s="229"/>
      <c r="G18" s="229"/>
      <c r="H18" s="229"/>
      <c r="I18" s="229"/>
      <c r="J18" s="197"/>
      <c r="K18" s="198"/>
      <c r="L18" s="229"/>
      <c r="M18" s="230"/>
      <c r="N18" s="48"/>
    </row>
    <row r="19" spans="2:14" ht="12.75" customHeight="1" x14ac:dyDescent="0.2">
      <c r="B19" s="197">
        <v>2009</v>
      </c>
      <c r="C19" s="198">
        <v>497</v>
      </c>
      <c r="D19" s="48"/>
      <c r="E19" s="105"/>
      <c r="F19" s="229"/>
      <c r="G19" s="229"/>
      <c r="H19" s="229"/>
      <c r="I19" s="229"/>
      <c r="J19" s="197"/>
      <c r="K19" s="198"/>
      <c r="L19" s="229"/>
      <c r="M19" s="230"/>
      <c r="N19" s="48"/>
    </row>
    <row r="20" spans="2:14" ht="12.75" customHeight="1" x14ac:dyDescent="0.2">
      <c r="B20" s="197">
        <v>2010</v>
      </c>
      <c r="C20" s="198">
        <v>506</v>
      </c>
      <c r="D20" s="48"/>
      <c r="E20" s="47"/>
      <c r="F20" s="229"/>
      <c r="G20" s="229"/>
      <c r="H20" s="229"/>
      <c r="I20" s="194"/>
      <c r="J20" s="197"/>
      <c r="K20" s="198"/>
      <c r="L20" s="194"/>
      <c r="M20" s="230"/>
      <c r="N20" s="48"/>
    </row>
    <row r="21" spans="2:14" ht="12.75" customHeight="1" x14ac:dyDescent="0.2">
      <c r="B21" s="197">
        <v>2011</v>
      </c>
      <c r="C21" s="199">
        <v>512</v>
      </c>
      <c r="D21" s="48"/>
      <c r="E21" s="47"/>
      <c r="F21" s="229"/>
      <c r="G21" s="229"/>
      <c r="H21" s="229"/>
      <c r="I21" s="194"/>
      <c r="J21" s="197"/>
      <c r="K21" s="198"/>
      <c r="L21" s="194"/>
      <c r="M21" s="230"/>
      <c r="N21" s="48"/>
    </row>
    <row r="22" spans="2:14" x14ac:dyDescent="0.2">
      <c r="B22" s="197">
        <v>2012</v>
      </c>
      <c r="C22" s="199">
        <v>517</v>
      </c>
      <c r="F22" s="229"/>
      <c r="G22" s="229"/>
      <c r="H22" s="229"/>
      <c r="I22" s="194"/>
      <c r="J22" s="194"/>
      <c r="K22" s="194"/>
      <c r="L22" s="194"/>
      <c r="M22" s="229"/>
    </row>
    <row r="23" spans="2:14" x14ac:dyDescent="0.2">
      <c r="B23" s="197">
        <v>2013</v>
      </c>
      <c r="C23" s="199">
        <v>534</v>
      </c>
      <c r="D23" s="92"/>
      <c r="F23" s="229"/>
      <c r="G23" s="229"/>
      <c r="H23" s="229"/>
      <c r="I23" s="229"/>
      <c r="J23" s="229"/>
      <c r="K23" s="229"/>
      <c r="L23" s="229"/>
      <c r="M23" s="229"/>
    </row>
    <row r="24" spans="2:14" x14ac:dyDescent="0.2">
      <c r="B24" s="197">
        <v>2014</v>
      </c>
      <c r="C24" s="199">
        <v>514</v>
      </c>
      <c r="F24" s="229"/>
      <c r="G24" s="229"/>
      <c r="H24" s="229"/>
      <c r="I24" s="229"/>
      <c r="J24" s="229"/>
      <c r="K24" s="229"/>
      <c r="L24" s="229"/>
      <c r="M24" s="229"/>
    </row>
    <row r="25" spans="2:14" x14ac:dyDescent="0.2">
      <c r="B25" s="197">
        <v>2015</v>
      </c>
      <c r="C25" s="199">
        <v>538</v>
      </c>
      <c r="F25" s="229"/>
      <c r="G25" s="229"/>
      <c r="H25" s="229"/>
      <c r="I25" s="229"/>
      <c r="J25" s="229"/>
      <c r="K25" s="229"/>
      <c r="L25" s="229"/>
      <c r="M25" s="229"/>
    </row>
    <row r="26" spans="2:14" x14ac:dyDescent="0.2">
      <c r="B26" s="197">
        <v>2016</v>
      </c>
      <c r="C26" s="199">
        <v>568</v>
      </c>
      <c r="F26" s="229"/>
      <c r="G26" s="229"/>
      <c r="H26" s="229"/>
      <c r="I26" s="229"/>
      <c r="J26" s="229"/>
      <c r="K26" s="229"/>
      <c r="L26" s="229"/>
      <c r="M26" s="229"/>
    </row>
    <row r="27" spans="2:14" x14ac:dyDescent="0.2">
      <c r="B27" s="197">
        <v>2017</v>
      </c>
      <c r="C27" s="193">
        <v>597</v>
      </c>
      <c r="F27" s="229"/>
      <c r="G27" s="229"/>
      <c r="H27" s="229"/>
      <c r="I27" s="229"/>
      <c r="J27" s="229"/>
      <c r="K27" s="229"/>
      <c r="L27" s="229"/>
      <c r="M27" s="229"/>
    </row>
    <row r="28" spans="2:14" x14ac:dyDescent="0.2">
      <c r="B28" s="225">
        <v>2018</v>
      </c>
      <c r="C28" s="226">
        <v>606</v>
      </c>
      <c r="F28" s="229"/>
      <c r="G28" s="229"/>
      <c r="H28" s="229"/>
      <c r="I28" s="229"/>
      <c r="J28" s="229"/>
      <c r="K28" s="229"/>
      <c r="L28" s="229"/>
      <c r="M28" s="229"/>
    </row>
    <row r="29" spans="2:14" x14ac:dyDescent="0.2">
      <c r="B29" s="225">
        <v>2019</v>
      </c>
      <c r="C29" s="226">
        <v>602</v>
      </c>
      <c r="F29" s="229"/>
      <c r="G29" s="229"/>
      <c r="H29" s="229"/>
      <c r="I29" s="229"/>
      <c r="J29" s="229"/>
      <c r="K29" s="229"/>
      <c r="L29" s="229"/>
      <c r="M29" s="229"/>
    </row>
    <row r="30" spans="2:14" x14ac:dyDescent="0.2">
      <c r="B30" s="202">
        <v>2020</v>
      </c>
      <c r="C30" s="221">
        <v>605</v>
      </c>
      <c r="F30" s="229"/>
      <c r="G30" s="229"/>
      <c r="H30" s="229"/>
      <c r="I30" s="229"/>
      <c r="J30" s="229"/>
      <c r="K30" s="229"/>
      <c r="L30" s="229"/>
      <c r="M30" s="229"/>
    </row>
    <row r="35" spans="3:4" x14ac:dyDescent="0.2">
      <c r="D35" s="93"/>
    </row>
    <row r="48" spans="3:4" x14ac:dyDescent="0.2">
      <c r="C48" s="93"/>
    </row>
    <row r="49" spans="3:3" x14ac:dyDescent="0.2">
      <c r="C49" s="93"/>
    </row>
  </sheetData>
  <phoneticPr fontId="0" type="noConversion"/>
  <pageMargins left="0.75" right="0.75" top="1" bottom="1" header="0.5" footer="0.5"/>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37"/>
  <dimension ref="A1:BB26"/>
  <sheetViews>
    <sheetView showGridLines="0" zoomScaleNormal="100" workbookViewId="0"/>
  </sheetViews>
  <sheetFormatPr defaultColWidth="9.140625" defaultRowHeight="14.25" outlineLevelCol="1" x14ac:dyDescent="0.2"/>
  <cols>
    <col min="1" max="1" width="2" style="5" customWidth="1"/>
    <col min="2" max="2" width="40.85546875" style="5" customWidth="1"/>
    <col min="3" max="3" width="7.140625" style="5" hidden="1" customWidth="1" outlineLevel="1"/>
    <col min="4" max="4" width="1.140625" style="296" hidden="1" customWidth="1" outlineLevel="1"/>
    <col min="5" max="5" width="7.140625" style="5" hidden="1" customWidth="1" outlineLevel="1"/>
    <col min="6" max="6" width="1.140625" style="296" hidden="1" customWidth="1" outlineLevel="1"/>
    <col min="7" max="7" width="7.140625" style="5" hidden="1" customWidth="1" outlineLevel="1"/>
    <col min="8" max="8" width="1.140625" style="296" hidden="1" customWidth="1" outlineLevel="1"/>
    <col min="9" max="9" width="7.140625" style="5" hidden="1" customWidth="1" outlineLevel="1"/>
    <col min="10" max="10" width="1.140625" style="296" hidden="1" customWidth="1" outlineLevel="1"/>
    <col min="11" max="11" width="7.140625" style="5" hidden="1" customWidth="1" outlineLevel="1"/>
    <col min="12" max="12" width="1.140625" style="296" hidden="1" customWidth="1" outlineLevel="1"/>
    <col min="13" max="13" width="7.140625" style="5" hidden="1" customWidth="1" outlineLevel="1"/>
    <col min="14" max="14" width="1.140625" style="296" hidden="1" customWidth="1" outlineLevel="1"/>
    <col min="15" max="15" width="7.140625" style="15" hidden="1" customWidth="1" outlineLevel="1"/>
    <col min="16" max="16" width="1.140625" style="285" hidden="1" customWidth="1" outlineLevel="1"/>
    <col min="17" max="17" width="7.140625" style="4" hidden="1" customWidth="1" outlineLevel="1"/>
    <col min="18" max="18" width="1.140625" style="294" hidden="1" customWidth="1" outlineLevel="1"/>
    <col min="19" max="19" width="7.140625" style="5" hidden="1" customWidth="1" outlineLevel="1"/>
    <col min="20" max="20" width="1.140625" style="296" hidden="1" customWidth="1" outlineLevel="1"/>
    <col min="21" max="21" width="7.140625" style="5" hidden="1" customWidth="1" outlineLevel="1"/>
    <col min="22" max="22" width="1.140625" style="296" hidden="1" customWidth="1" outlineLevel="1"/>
    <col min="23" max="23" width="7.140625" style="5" hidden="1" customWidth="1" outlineLevel="1"/>
    <col min="24" max="24" width="1.140625" style="296" hidden="1" customWidth="1" outlineLevel="1"/>
    <col min="25" max="25" width="7.140625" style="5" hidden="1" customWidth="1" outlineLevel="1"/>
    <col min="26" max="26" width="1.140625" style="296" hidden="1" customWidth="1" outlineLevel="1"/>
    <col min="27" max="27" width="7.140625" style="5" customWidth="1" collapsed="1"/>
    <col min="28" max="28" width="1.140625" style="296" customWidth="1"/>
    <col min="29" max="29" width="7.140625" style="5" customWidth="1"/>
    <col min="30" max="30" width="1.140625" style="296" customWidth="1"/>
    <col min="31" max="31" width="7.140625" style="5" customWidth="1"/>
    <col min="32" max="32" width="1.140625" style="296" customWidth="1"/>
    <col min="33" max="33" width="7.140625" style="88" customWidth="1"/>
    <col min="34" max="34" width="1.140625" style="285" customWidth="1"/>
    <col min="35" max="35" width="7.140625" style="5" customWidth="1"/>
    <col min="36" max="36" width="1.140625" style="296" customWidth="1"/>
    <col min="37" max="37" width="7.140625" style="11" customWidth="1"/>
    <col min="38" max="38" width="1.140625" style="296" customWidth="1"/>
    <col min="39" max="39" width="7.140625" style="11" customWidth="1"/>
    <col min="40" max="40" width="1.140625" style="296" customWidth="1"/>
    <col min="41" max="41" width="7.140625" style="11" customWidth="1"/>
    <col min="42" max="42" width="1.140625" style="296" customWidth="1"/>
    <col min="43" max="43" width="7.140625" style="11" customWidth="1"/>
    <col min="44" max="44" width="1.140625" style="296" customWidth="1"/>
    <col min="45" max="45" width="7.140625" style="11" customWidth="1"/>
    <col min="46" max="46" width="1.140625" style="296" customWidth="1"/>
    <col min="47" max="47" width="12.85546875" style="5" customWidth="1"/>
    <col min="48" max="16384" width="9.140625" style="5"/>
  </cols>
  <sheetData>
    <row r="1" spans="1:54" x14ac:dyDescent="0.2">
      <c r="A1" s="15"/>
      <c r="B1" s="15"/>
      <c r="C1" s="15"/>
      <c r="D1" s="285"/>
      <c r="E1" s="15"/>
      <c r="F1" s="285"/>
      <c r="G1" s="15"/>
      <c r="H1" s="285"/>
      <c r="I1" s="15"/>
      <c r="J1" s="285"/>
      <c r="K1" s="15"/>
      <c r="L1" s="285"/>
      <c r="M1" s="15"/>
      <c r="N1" s="285"/>
      <c r="Q1" s="25"/>
      <c r="R1" s="297"/>
      <c r="S1" s="15"/>
      <c r="T1" s="285"/>
      <c r="U1" s="15"/>
      <c r="V1" s="285"/>
      <c r="W1" s="15"/>
      <c r="X1" s="285"/>
      <c r="Y1" s="15"/>
      <c r="Z1" s="285"/>
      <c r="AA1" s="15"/>
      <c r="AB1" s="285"/>
      <c r="AC1" s="15"/>
      <c r="AD1" s="285"/>
      <c r="AE1" s="15"/>
      <c r="AF1" s="285"/>
    </row>
    <row r="2" spans="1:54" ht="13.5" customHeight="1" x14ac:dyDescent="0.2">
      <c r="A2" s="15"/>
      <c r="B2" s="32" t="s">
        <v>116</v>
      </c>
      <c r="C2" s="32"/>
      <c r="D2" s="304"/>
      <c r="E2" s="162"/>
      <c r="F2" s="304"/>
      <c r="G2" s="15"/>
      <c r="H2" s="285"/>
      <c r="I2" s="15"/>
      <c r="J2" s="285"/>
      <c r="K2" s="15"/>
      <c r="L2" s="285"/>
      <c r="M2" s="15"/>
      <c r="N2" s="285"/>
      <c r="Q2" s="15"/>
      <c r="R2" s="285"/>
      <c r="S2" s="30"/>
      <c r="T2" s="286"/>
      <c r="U2" s="15"/>
      <c r="V2" s="285"/>
      <c r="W2" s="15"/>
      <c r="X2" s="285"/>
      <c r="Y2" s="15"/>
      <c r="Z2" s="285"/>
      <c r="AA2" s="15"/>
      <c r="AB2" s="285"/>
      <c r="AC2" s="15"/>
      <c r="AD2" s="285"/>
      <c r="AE2" s="15"/>
      <c r="AF2" s="285"/>
    </row>
    <row r="3" spans="1:54" x14ac:dyDescent="0.2">
      <c r="A3" s="15"/>
      <c r="B3" s="127" t="s">
        <v>117</v>
      </c>
      <c r="C3" s="127"/>
      <c r="D3" s="305"/>
      <c r="E3" s="127"/>
      <c r="F3" s="305"/>
      <c r="G3" s="56"/>
      <c r="H3" s="310"/>
      <c r="I3" s="56"/>
      <c r="J3" s="310"/>
      <c r="K3" s="56"/>
      <c r="L3" s="310"/>
      <c r="M3" s="56"/>
      <c r="N3" s="310"/>
      <c r="O3" s="56"/>
      <c r="P3" s="310"/>
      <c r="Q3" s="56"/>
      <c r="R3" s="310"/>
      <c r="S3" s="30"/>
      <c r="T3" s="286"/>
      <c r="U3" s="15"/>
      <c r="V3" s="285"/>
      <c r="W3" s="15"/>
      <c r="X3" s="285"/>
      <c r="Y3" s="15"/>
      <c r="Z3" s="285"/>
      <c r="AA3" s="15"/>
      <c r="AB3" s="285"/>
      <c r="AC3" s="15"/>
      <c r="AD3" s="285"/>
      <c r="AE3" s="142"/>
      <c r="AF3" s="297"/>
      <c r="AG3" s="142"/>
      <c r="AH3" s="297"/>
    </row>
    <row r="4" spans="1:54" ht="25.5" x14ac:dyDescent="0.2">
      <c r="A4" s="15"/>
      <c r="B4" s="281" t="s">
        <v>6</v>
      </c>
      <c r="C4" s="282">
        <v>1999</v>
      </c>
      <c r="D4" s="287"/>
      <c r="E4" s="282">
        <v>2000</v>
      </c>
      <c r="F4" s="287"/>
      <c r="G4" s="282">
        <v>2001</v>
      </c>
      <c r="H4" s="287"/>
      <c r="I4" s="282">
        <v>2002</v>
      </c>
      <c r="J4" s="287"/>
      <c r="K4" s="282">
        <v>2003</v>
      </c>
      <c r="L4" s="287"/>
      <c r="M4" s="282">
        <v>2004</v>
      </c>
      <c r="N4" s="287"/>
      <c r="O4" s="282">
        <v>2005</v>
      </c>
      <c r="P4" s="287"/>
      <c r="Q4" s="282">
        <v>2006</v>
      </c>
      <c r="R4" s="287"/>
      <c r="S4" s="282">
        <v>2007</v>
      </c>
      <c r="T4" s="287"/>
      <c r="U4" s="282">
        <v>2008</v>
      </c>
      <c r="V4" s="287"/>
      <c r="W4" s="282">
        <v>2009</v>
      </c>
      <c r="X4" s="287"/>
      <c r="Y4" s="282">
        <v>2010</v>
      </c>
      <c r="Z4" s="287"/>
      <c r="AA4" s="282">
        <v>2011</v>
      </c>
      <c r="AB4" s="287"/>
      <c r="AC4" s="282">
        <v>2012</v>
      </c>
      <c r="AD4" s="287"/>
      <c r="AE4" s="282">
        <v>2013</v>
      </c>
      <c r="AF4" s="287"/>
      <c r="AG4" s="282">
        <v>2014</v>
      </c>
      <c r="AH4" s="287"/>
      <c r="AI4" s="282">
        <v>2015</v>
      </c>
      <c r="AJ4" s="287"/>
      <c r="AK4" s="339">
        <v>2016</v>
      </c>
      <c r="AL4" s="340"/>
      <c r="AM4" s="339">
        <v>2017</v>
      </c>
      <c r="AN4" s="340"/>
      <c r="AO4" s="339">
        <v>2018</v>
      </c>
      <c r="AP4" s="340"/>
      <c r="AQ4" s="339">
        <v>2019</v>
      </c>
      <c r="AR4" s="340"/>
      <c r="AS4" s="339">
        <v>2020</v>
      </c>
      <c r="AT4" s="287"/>
      <c r="AU4" s="283" t="s">
        <v>69</v>
      </c>
      <c r="AV4" s="88"/>
      <c r="AW4" s="15"/>
      <c r="AX4" s="15"/>
      <c r="AY4" s="15"/>
      <c r="AZ4" s="15"/>
      <c r="BA4" s="15"/>
      <c r="BB4" s="15"/>
    </row>
    <row r="5" spans="1:54" ht="13.5" customHeight="1" x14ac:dyDescent="0.2">
      <c r="A5" s="15"/>
      <c r="B5" s="157" t="s">
        <v>45</v>
      </c>
      <c r="C5" s="187">
        <v>6093</v>
      </c>
      <c r="D5" s="288"/>
      <c r="E5" s="187">
        <v>6056.3549999999996</v>
      </c>
      <c r="F5" s="288"/>
      <c r="G5" s="187">
        <v>5953.7420000000002</v>
      </c>
      <c r="H5" s="288"/>
      <c r="I5" s="187">
        <v>5849.2969999999996</v>
      </c>
      <c r="J5" s="288"/>
      <c r="K5" s="144">
        <v>5779.8829999999998</v>
      </c>
      <c r="L5" s="291"/>
      <c r="M5" s="137">
        <v>5687.7782999999999</v>
      </c>
      <c r="N5" s="312"/>
      <c r="O5" s="187">
        <v>5600.77</v>
      </c>
      <c r="P5" s="288"/>
      <c r="Q5" s="187">
        <v>5486.9229999999998</v>
      </c>
      <c r="R5" s="288"/>
      <c r="S5" s="187">
        <v>5407.0169999999998</v>
      </c>
      <c r="T5" s="288"/>
      <c r="U5" s="187">
        <v>5216.6490000000013</v>
      </c>
      <c r="V5" s="288"/>
      <c r="W5" s="187">
        <v>5003.2710000000006</v>
      </c>
      <c r="X5" s="288"/>
      <c r="Y5" s="187">
        <v>4730.3429999999998</v>
      </c>
      <c r="Z5" s="288"/>
      <c r="AA5" s="187">
        <v>4480.3387999999995</v>
      </c>
      <c r="AB5" s="288"/>
      <c r="AC5" s="187">
        <v>4165.2109999999993</v>
      </c>
      <c r="AD5" s="288"/>
      <c r="AE5" s="187">
        <v>3922.7989999999991</v>
      </c>
      <c r="AF5" s="288"/>
      <c r="AG5" s="187">
        <v>3733.585</v>
      </c>
      <c r="AH5" s="288"/>
      <c r="AI5" s="187">
        <v>3491.5799999999995</v>
      </c>
      <c r="AJ5" s="288"/>
      <c r="AK5" s="187">
        <v>3104.3050000000003</v>
      </c>
      <c r="AL5" s="288"/>
      <c r="AM5" s="187">
        <v>2617.6680000000001</v>
      </c>
      <c r="AN5" s="288"/>
      <c r="AO5" s="300">
        <v>2160.7090000000003</v>
      </c>
      <c r="AP5" s="284" t="s">
        <v>42</v>
      </c>
      <c r="AQ5" s="300">
        <v>1749.3489999999999</v>
      </c>
      <c r="AR5" s="284" t="s">
        <v>42</v>
      </c>
      <c r="AS5" s="187">
        <v>1478.61</v>
      </c>
      <c r="AT5" s="288"/>
      <c r="AU5" s="144">
        <v>522</v>
      </c>
    </row>
    <row r="6" spans="1:54" s="164" customFormat="1" x14ac:dyDescent="0.2">
      <c r="A6" s="165"/>
      <c r="B6" s="35" t="s">
        <v>48</v>
      </c>
      <c r="C6" s="188">
        <v>5890</v>
      </c>
      <c r="D6" s="289"/>
      <c r="E6" s="188">
        <v>5783</v>
      </c>
      <c r="F6" s="289"/>
      <c r="G6" s="188">
        <v>5664.56</v>
      </c>
      <c r="H6" s="289"/>
      <c r="I6" s="188">
        <v>5580.6239999999998</v>
      </c>
      <c r="J6" s="289"/>
      <c r="K6" s="188">
        <v>5494.0929999999998</v>
      </c>
      <c r="L6" s="289"/>
      <c r="M6" s="189">
        <v>5397.1120000000001</v>
      </c>
      <c r="N6" s="313"/>
      <c r="O6" s="188">
        <v>5198.2359999999999</v>
      </c>
      <c r="P6" s="289"/>
      <c r="Q6" s="188">
        <v>4921.9679999999998</v>
      </c>
      <c r="R6" s="289"/>
      <c r="S6" s="188">
        <v>4644.3279999999995</v>
      </c>
      <c r="T6" s="289"/>
      <c r="U6" s="188">
        <v>4338.0650000000005</v>
      </c>
      <c r="V6" s="289"/>
      <c r="W6" s="188">
        <v>3921.6860000000001</v>
      </c>
      <c r="X6" s="289"/>
      <c r="Y6" s="188">
        <v>3469.08</v>
      </c>
      <c r="Z6" s="289"/>
      <c r="AA6" s="188">
        <v>3066.1350000000002</v>
      </c>
      <c r="AB6" s="289"/>
      <c r="AC6" s="188">
        <v>2643.201</v>
      </c>
      <c r="AD6" s="289"/>
      <c r="AE6" s="188">
        <v>2266.2240000000002</v>
      </c>
      <c r="AF6" s="289"/>
      <c r="AG6" s="188">
        <v>1973.6279999999999</v>
      </c>
      <c r="AH6" s="289"/>
      <c r="AI6" s="188">
        <v>1671.6789999999999</v>
      </c>
      <c r="AJ6" s="289"/>
      <c r="AK6" s="188">
        <v>1417.51</v>
      </c>
      <c r="AL6" s="289"/>
      <c r="AM6" s="188">
        <v>1136.163</v>
      </c>
      <c r="AN6" s="289"/>
      <c r="AO6" s="188">
        <v>878.90600000000006</v>
      </c>
      <c r="AP6" s="289"/>
      <c r="AQ6" s="188">
        <v>617.66999999999996</v>
      </c>
      <c r="AR6" s="289"/>
      <c r="AS6" s="188">
        <v>475.57</v>
      </c>
      <c r="AT6" s="289"/>
      <c r="AU6" s="144">
        <v>183.06900000000002</v>
      </c>
    </row>
    <row r="7" spans="1:54" s="164" customFormat="1" x14ac:dyDescent="0.2">
      <c r="A7" s="165"/>
      <c r="B7" s="35" t="s">
        <v>49</v>
      </c>
      <c r="C7" s="188">
        <v>203</v>
      </c>
      <c r="D7" s="289"/>
      <c r="E7" s="188">
        <v>273.35500000000002</v>
      </c>
      <c r="F7" s="289"/>
      <c r="G7" s="188">
        <v>289.18200000000002</v>
      </c>
      <c r="H7" s="289"/>
      <c r="I7" s="188">
        <v>268.14100000000002</v>
      </c>
      <c r="J7" s="289"/>
      <c r="K7" s="188">
        <v>247.434</v>
      </c>
      <c r="L7" s="289"/>
      <c r="M7" s="189">
        <v>209.89230000000001</v>
      </c>
      <c r="N7" s="313"/>
      <c r="O7" s="188">
        <v>183.108</v>
      </c>
      <c r="P7" s="289"/>
      <c r="Q7" s="188">
        <v>159.505</v>
      </c>
      <c r="R7" s="289"/>
      <c r="S7" s="188">
        <v>145.99600000000001</v>
      </c>
      <c r="T7" s="289"/>
      <c r="U7" s="188">
        <v>132.66999999999999</v>
      </c>
      <c r="V7" s="289"/>
      <c r="W7" s="188">
        <v>115.129</v>
      </c>
      <c r="X7" s="289"/>
      <c r="Y7" s="188">
        <v>104.98399999999999</v>
      </c>
      <c r="Z7" s="289"/>
      <c r="AA7" s="188">
        <v>100.504</v>
      </c>
      <c r="AB7" s="289"/>
      <c r="AC7" s="188">
        <v>89.35</v>
      </c>
      <c r="AD7" s="289"/>
      <c r="AE7" s="188">
        <v>89.12</v>
      </c>
      <c r="AF7" s="289"/>
      <c r="AG7" s="188">
        <v>35.64</v>
      </c>
      <c r="AH7" s="289"/>
      <c r="AI7" s="188">
        <v>22.318999999999999</v>
      </c>
      <c r="AJ7" s="289"/>
      <c r="AK7" s="188">
        <v>17.901</v>
      </c>
      <c r="AL7" s="289"/>
      <c r="AM7" s="188">
        <v>12.702</v>
      </c>
      <c r="AN7" s="289"/>
      <c r="AO7" s="188">
        <v>9.9740000000000002</v>
      </c>
      <c r="AP7" s="289"/>
      <c r="AQ7" s="188">
        <v>8.4730000000000008</v>
      </c>
      <c r="AR7" s="289"/>
      <c r="AS7" s="188">
        <v>6.391</v>
      </c>
      <c r="AT7" s="289"/>
      <c r="AU7" s="144">
        <v>6.391</v>
      </c>
    </row>
    <row r="8" spans="1:54" s="164" customFormat="1" x14ac:dyDescent="0.2">
      <c r="A8" s="165"/>
      <c r="B8" s="35" t="s">
        <v>46</v>
      </c>
      <c r="C8" s="190" t="s">
        <v>31</v>
      </c>
      <c r="D8" s="290"/>
      <c r="E8" s="190" t="s">
        <v>31</v>
      </c>
      <c r="F8" s="290"/>
      <c r="G8" s="190" t="s">
        <v>31</v>
      </c>
      <c r="H8" s="290"/>
      <c r="I8" s="188">
        <v>0.53200000000000003</v>
      </c>
      <c r="J8" s="289"/>
      <c r="K8" s="188">
        <v>38.356000000000002</v>
      </c>
      <c r="L8" s="289"/>
      <c r="M8" s="189">
        <v>80.774000000000001</v>
      </c>
      <c r="N8" s="313"/>
      <c r="O8" s="188">
        <v>219.42599999999999</v>
      </c>
      <c r="P8" s="289"/>
      <c r="Q8" s="190">
        <v>405.45</v>
      </c>
      <c r="R8" s="290"/>
      <c r="S8" s="190">
        <v>616.69299999999998</v>
      </c>
      <c r="T8" s="290"/>
      <c r="U8" s="190">
        <v>745.91399999999999</v>
      </c>
      <c r="V8" s="290"/>
      <c r="W8" s="190">
        <v>966.4559999999999</v>
      </c>
      <c r="X8" s="290"/>
      <c r="Y8" s="190">
        <v>1156.279</v>
      </c>
      <c r="Z8" s="290"/>
      <c r="AA8" s="190">
        <v>1313.6998000000001</v>
      </c>
      <c r="AB8" s="290"/>
      <c r="AC8" s="190">
        <v>1432.66</v>
      </c>
      <c r="AD8" s="290"/>
      <c r="AE8" s="190">
        <v>1567.4550000000002</v>
      </c>
      <c r="AF8" s="290"/>
      <c r="AG8" s="190">
        <v>1724.317</v>
      </c>
      <c r="AH8" s="290"/>
      <c r="AI8" s="190">
        <v>1797.5820000000001</v>
      </c>
      <c r="AJ8" s="290"/>
      <c r="AK8" s="190">
        <v>1668.894</v>
      </c>
      <c r="AL8" s="290"/>
      <c r="AM8" s="190">
        <v>1468.8029999999999</v>
      </c>
      <c r="AN8" s="290"/>
      <c r="AO8" s="52">
        <v>1271.8290000000002</v>
      </c>
      <c r="AP8" s="284" t="s">
        <v>42</v>
      </c>
      <c r="AQ8" s="52">
        <v>1123.2059999999999</v>
      </c>
      <c r="AR8" s="284" t="s">
        <v>42</v>
      </c>
      <c r="AS8" s="190">
        <v>996.649</v>
      </c>
      <c r="AT8" s="290"/>
      <c r="AU8" s="144">
        <v>332.98</v>
      </c>
    </row>
    <row r="9" spans="1:54" x14ac:dyDescent="0.2">
      <c r="A9" s="15"/>
      <c r="B9" s="157" t="s">
        <v>50</v>
      </c>
      <c r="C9" s="187">
        <v>1880</v>
      </c>
      <c r="D9" s="288"/>
      <c r="E9" s="187">
        <v>2248.1329999999994</v>
      </c>
      <c r="F9" s="288"/>
      <c r="G9" s="144">
        <v>2819.1060000000002</v>
      </c>
      <c r="H9" s="291"/>
      <c r="I9" s="234">
        <v>3122.8829999999998</v>
      </c>
      <c r="J9" s="284"/>
      <c r="K9" s="234">
        <v>3758.9629999999997</v>
      </c>
      <c r="L9" s="284"/>
      <c r="M9" s="234">
        <v>4265.8829999999998</v>
      </c>
      <c r="N9" s="284"/>
      <c r="O9" s="234">
        <v>5859.625</v>
      </c>
      <c r="P9" s="284"/>
      <c r="Q9" s="187">
        <v>7231.0529999999999</v>
      </c>
      <c r="R9" s="288"/>
      <c r="S9" s="187">
        <v>9608.92</v>
      </c>
      <c r="T9" s="288"/>
      <c r="U9" s="187">
        <v>8660.780999999999</v>
      </c>
      <c r="V9" s="288"/>
      <c r="W9" s="187">
        <v>9794.1202999999987</v>
      </c>
      <c r="X9" s="288"/>
      <c r="Y9" s="187">
        <v>11100.837</v>
      </c>
      <c r="Z9" s="288"/>
      <c r="AA9" s="187">
        <v>12435.225999999999</v>
      </c>
      <c r="AB9" s="288"/>
      <c r="AC9" s="187">
        <v>13153.641</v>
      </c>
      <c r="AD9" s="288"/>
      <c r="AE9" s="187">
        <v>13797.116000000002</v>
      </c>
      <c r="AF9" s="288"/>
      <c r="AG9" s="187">
        <v>14570.452000000001</v>
      </c>
      <c r="AH9" s="288"/>
      <c r="AI9" s="187">
        <v>15300.792000000001</v>
      </c>
      <c r="AJ9" s="288"/>
      <c r="AK9" s="300">
        <v>15854.431</v>
      </c>
      <c r="AL9" s="284"/>
      <c r="AM9" s="300">
        <v>15998.168000000001</v>
      </c>
      <c r="AN9" s="284"/>
      <c r="AO9" s="300">
        <v>16600.914000000001</v>
      </c>
      <c r="AP9" s="284"/>
      <c r="AQ9" s="300">
        <v>16901.989999999998</v>
      </c>
      <c r="AR9" s="284" t="s">
        <v>42</v>
      </c>
      <c r="AS9" s="187">
        <v>17207.203999999998</v>
      </c>
      <c r="AT9" s="288"/>
      <c r="AU9" s="144">
        <v>3728.8</v>
      </c>
    </row>
    <row r="10" spans="1:54" x14ac:dyDescent="0.2">
      <c r="A10" s="15"/>
      <c r="B10" s="157" t="s">
        <v>51</v>
      </c>
      <c r="C10" s="144">
        <v>5126</v>
      </c>
      <c r="D10" s="291"/>
      <c r="E10" s="144">
        <v>6372.3670000000002</v>
      </c>
      <c r="F10" s="291"/>
      <c r="G10" s="144">
        <v>7177.8130000000001</v>
      </c>
      <c r="H10" s="291"/>
      <c r="I10" s="144">
        <v>7948.518</v>
      </c>
      <c r="J10" s="291"/>
      <c r="K10" s="144">
        <v>8801.2659999999996</v>
      </c>
      <c r="L10" s="291"/>
      <c r="M10" s="137">
        <v>8784.5360000000001</v>
      </c>
      <c r="N10" s="312"/>
      <c r="O10" s="144">
        <v>9103.505000000001</v>
      </c>
      <c r="P10" s="291"/>
      <c r="Q10" s="144">
        <v>9606.6610000000001</v>
      </c>
      <c r="R10" s="291"/>
      <c r="S10" s="144">
        <v>10116.851999999999</v>
      </c>
      <c r="T10" s="291"/>
      <c r="U10" s="144">
        <v>10891.66</v>
      </c>
      <c r="V10" s="291"/>
      <c r="W10" s="144">
        <v>11750.105</v>
      </c>
      <c r="X10" s="291"/>
      <c r="Y10" s="144">
        <v>12691.618999999999</v>
      </c>
      <c r="Z10" s="291"/>
      <c r="AA10" s="144">
        <v>13394.91</v>
      </c>
      <c r="AB10" s="291"/>
      <c r="AC10" s="144">
        <v>13947.534</v>
      </c>
      <c r="AD10" s="291"/>
      <c r="AE10" s="144">
        <v>14424.085000000001</v>
      </c>
      <c r="AF10" s="291"/>
      <c r="AG10" s="144">
        <v>14525.783000000001</v>
      </c>
      <c r="AH10" s="291"/>
      <c r="AI10" s="144">
        <v>14797.550000000001</v>
      </c>
      <c r="AJ10" s="291"/>
      <c r="AK10" s="144">
        <v>14671.182000000001</v>
      </c>
      <c r="AL10" s="291"/>
      <c r="AM10" s="144">
        <v>14381.190000000002</v>
      </c>
      <c r="AN10" s="291"/>
      <c r="AO10" s="300">
        <v>14296.083999999999</v>
      </c>
      <c r="AP10" s="284"/>
      <c r="AQ10" s="300">
        <v>14207.678</v>
      </c>
      <c r="AR10" s="284" t="s">
        <v>42</v>
      </c>
      <c r="AS10" s="144">
        <v>14275.159</v>
      </c>
      <c r="AT10" s="291"/>
      <c r="AU10" s="144">
        <v>3840.5880000000002</v>
      </c>
    </row>
    <row r="11" spans="1:54" x14ac:dyDescent="0.2">
      <c r="A11" s="15"/>
      <c r="B11" s="35" t="s">
        <v>52</v>
      </c>
      <c r="C11" s="188">
        <v>1983</v>
      </c>
      <c r="D11" s="289"/>
      <c r="E11" s="188">
        <v>2772.8119999999999</v>
      </c>
      <c r="F11" s="289"/>
      <c r="G11" s="188">
        <v>3536.2620000000002</v>
      </c>
      <c r="H11" s="289"/>
      <c r="I11" s="188">
        <v>4308.8630000000003</v>
      </c>
      <c r="J11" s="289"/>
      <c r="K11" s="188">
        <v>5002.5349999999999</v>
      </c>
      <c r="L11" s="289"/>
      <c r="M11" s="189">
        <v>4628.8019999999997</v>
      </c>
      <c r="N11" s="313"/>
      <c r="O11" s="188">
        <v>4638.4589999999998</v>
      </c>
      <c r="P11" s="289"/>
      <c r="Q11" s="188">
        <v>4692.7259999999997</v>
      </c>
      <c r="R11" s="289"/>
      <c r="S11" s="188">
        <v>4496.3289999999997</v>
      </c>
      <c r="T11" s="289"/>
      <c r="U11" s="188">
        <v>4406.8789999999999</v>
      </c>
      <c r="V11" s="289"/>
      <c r="W11" s="188">
        <v>4531.6859999999997</v>
      </c>
      <c r="X11" s="289"/>
      <c r="Y11" s="188">
        <v>4650.9090000000006</v>
      </c>
      <c r="Z11" s="289"/>
      <c r="AA11" s="188">
        <v>4544.6239999999998</v>
      </c>
      <c r="AB11" s="289"/>
      <c r="AC11" s="188">
        <v>4365.2079999999996</v>
      </c>
      <c r="AD11" s="289"/>
      <c r="AE11" s="188">
        <v>4478.3230000000003</v>
      </c>
      <c r="AF11" s="289"/>
      <c r="AG11" s="188">
        <v>4025.6479999999997</v>
      </c>
      <c r="AH11" s="289"/>
      <c r="AI11" s="188">
        <v>4128.201</v>
      </c>
      <c r="AJ11" s="289"/>
      <c r="AK11" s="188">
        <v>3790.8139999999999</v>
      </c>
      <c r="AL11" s="289"/>
      <c r="AM11" s="188">
        <v>3392.7619999999997</v>
      </c>
      <c r="AN11" s="289"/>
      <c r="AO11" s="188">
        <v>3222.7720000000004</v>
      </c>
      <c r="AP11" s="289"/>
      <c r="AQ11" s="300">
        <v>2994.2550000000001</v>
      </c>
      <c r="AR11" s="284" t="s">
        <v>42</v>
      </c>
      <c r="AS11" s="188">
        <v>2867.732</v>
      </c>
      <c r="AT11" s="289"/>
      <c r="AU11" s="190" t="s">
        <v>31</v>
      </c>
    </row>
    <row r="12" spans="1:54" ht="15.6" customHeight="1" x14ac:dyDescent="0.2">
      <c r="A12" s="15"/>
      <c r="B12" s="35" t="s">
        <v>53</v>
      </c>
      <c r="C12" s="190" t="s">
        <v>31</v>
      </c>
      <c r="D12" s="290"/>
      <c r="E12" s="190" t="s">
        <v>31</v>
      </c>
      <c r="F12" s="290"/>
      <c r="G12" s="190" t="s">
        <v>31</v>
      </c>
      <c r="H12" s="290"/>
      <c r="I12" s="190" t="s">
        <v>31</v>
      </c>
      <c r="J12" s="290"/>
      <c r="K12" s="190" t="s">
        <v>31</v>
      </c>
      <c r="L12" s="290"/>
      <c r="M12" s="190" t="s">
        <v>31</v>
      </c>
      <c r="N12" s="290"/>
      <c r="O12" s="190" t="s">
        <v>31</v>
      </c>
      <c r="P12" s="290"/>
      <c r="Q12" s="190">
        <v>1214.0820000000001</v>
      </c>
      <c r="R12" s="290"/>
      <c r="S12" s="190">
        <v>2258.1170000000002</v>
      </c>
      <c r="T12" s="290"/>
      <c r="U12" s="190">
        <v>3826.8440000000001</v>
      </c>
      <c r="V12" s="290"/>
      <c r="W12" s="190">
        <v>5483.4629999999997</v>
      </c>
      <c r="X12" s="290"/>
      <c r="Y12" s="190">
        <v>7355.4690000000001</v>
      </c>
      <c r="Z12" s="290"/>
      <c r="AA12" s="190">
        <v>9363.5750000000007</v>
      </c>
      <c r="AB12" s="290"/>
      <c r="AC12" s="190">
        <v>10023.638999999999</v>
      </c>
      <c r="AD12" s="290"/>
      <c r="AE12" s="190">
        <v>9780.9009999999998</v>
      </c>
      <c r="AF12" s="290"/>
      <c r="AG12" s="190">
        <v>10975.197</v>
      </c>
      <c r="AH12" s="290"/>
      <c r="AI12" s="190">
        <v>11328.822</v>
      </c>
      <c r="AJ12" s="290"/>
      <c r="AK12" s="190">
        <v>11479.06</v>
      </c>
      <c r="AL12" s="290"/>
      <c r="AM12" s="190">
        <v>11733.684999999999</v>
      </c>
      <c r="AN12" s="290"/>
      <c r="AO12" s="300">
        <v>12577.135</v>
      </c>
      <c r="AP12" s="284"/>
      <c r="AQ12" s="190">
        <v>12754.223</v>
      </c>
      <c r="AR12" s="290"/>
      <c r="AS12" s="190">
        <v>12495.998</v>
      </c>
      <c r="AT12" s="290"/>
      <c r="AU12" s="190" t="s">
        <v>31</v>
      </c>
    </row>
    <row r="13" spans="1:54" x14ac:dyDescent="0.2">
      <c r="A13" s="15"/>
      <c r="B13" s="123" t="s">
        <v>57</v>
      </c>
      <c r="C13" s="132" t="s">
        <v>31</v>
      </c>
      <c r="D13" s="292"/>
      <c r="E13" s="132" t="s">
        <v>31</v>
      </c>
      <c r="F13" s="292"/>
      <c r="G13" s="132" t="s">
        <v>31</v>
      </c>
      <c r="H13" s="292"/>
      <c r="I13" s="132" t="s">
        <v>31</v>
      </c>
      <c r="J13" s="292"/>
      <c r="K13" s="132" t="s">
        <v>31</v>
      </c>
      <c r="L13" s="292"/>
      <c r="M13" s="132" t="s">
        <v>31</v>
      </c>
      <c r="N13" s="292"/>
      <c r="O13" s="132" t="s">
        <v>31</v>
      </c>
      <c r="P13" s="292"/>
      <c r="Q13" s="132" t="s">
        <v>31</v>
      </c>
      <c r="R13" s="292"/>
      <c r="S13" s="132" t="s">
        <v>31</v>
      </c>
      <c r="T13" s="292"/>
      <c r="U13" s="132" t="s">
        <v>31</v>
      </c>
      <c r="V13" s="292"/>
      <c r="W13" s="132" t="s">
        <v>31</v>
      </c>
      <c r="X13" s="292"/>
      <c r="Y13" s="132">
        <v>4.8070000000000004</v>
      </c>
      <c r="Z13" s="292"/>
      <c r="AA13" s="132">
        <v>29.701000000000001</v>
      </c>
      <c r="AB13" s="292"/>
      <c r="AC13" s="132">
        <v>251.77199999999999</v>
      </c>
      <c r="AD13" s="292"/>
      <c r="AE13" s="132">
        <v>1546.3389999999999</v>
      </c>
      <c r="AF13" s="292"/>
      <c r="AG13" s="132">
        <v>4077.4679999999998</v>
      </c>
      <c r="AH13" s="292"/>
      <c r="AI13" s="132">
        <v>6129.1570000000002</v>
      </c>
      <c r="AJ13" s="292"/>
      <c r="AK13" s="132">
        <v>7416.1729999999998</v>
      </c>
      <c r="AL13" s="292"/>
      <c r="AM13" s="132">
        <v>8638.9840000000004</v>
      </c>
      <c r="AN13" s="292"/>
      <c r="AO13" s="303">
        <v>9960.4240000000009</v>
      </c>
      <c r="AP13" s="299"/>
      <c r="AQ13" s="132">
        <v>11207.991</v>
      </c>
      <c r="AR13" s="292"/>
      <c r="AS13" s="275">
        <v>11767.447</v>
      </c>
      <c r="AT13" s="292"/>
      <c r="AU13" s="132" t="s">
        <v>31</v>
      </c>
    </row>
    <row r="14" spans="1:54" x14ac:dyDescent="0.2">
      <c r="A14" s="15"/>
      <c r="B14" s="28" t="s">
        <v>55</v>
      </c>
      <c r="C14" s="28"/>
      <c r="D14" s="306"/>
      <c r="E14" s="28"/>
      <c r="F14" s="306"/>
      <c r="G14" s="124"/>
      <c r="H14" s="307"/>
      <c r="I14" s="124"/>
      <c r="J14" s="307"/>
      <c r="K14" s="124"/>
      <c r="L14" s="307"/>
      <c r="M14" s="124"/>
      <c r="N14" s="307"/>
      <c r="O14" s="40"/>
      <c r="P14" s="314"/>
      <c r="Q14" s="24"/>
      <c r="R14" s="315"/>
      <c r="S14" s="15"/>
      <c r="T14" s="285"/>
      <c r="U14" s="15"/>
      <c r="V14" s="285"/>
      <c r="W14" s="15"/>
      <c r="X14" s="285"/>
      <c r="Y14" s="15"/>
      <c r="Z14" s="285"/>
      <c r="AA14" s="15"/>
      <c r="AB14" s="285"/>
      <c r="AC14" s="15"/>
      <c r="AD14" s="285"/>
      <c r="AE14" s="88"/>
      <c r="AF14" s="285"/>
      <c r="AM14" s="30"/>
      <c r="AN14" s="285"/>
    </row>
    <row r="15" spans="1:54" ht="25.5" customHeight="1" x14ac:dyDescent="0.2">
      <c r="A15" s="15"/>
      <c r="B15" s="351" t="s">
        <v>56</v>
      </c>
      <c r="C15" s="351"/>
      <c r="D15" s="351"/>
      <c r="E15" s="351"/>
      <c r="F15" s="351"/>
      <c r="G15" s="351"/>
      <c r="H15" s="351"/>
      <c r="I15" s="351"/>
      <c r="J15" s="351"/>
      <c r="K15" s="351"/>
      <c r="L15" s="351"/>
      <c r="M15" s="351"/>
      <c r="N15" s="351"/>
      <c r="O15" s="351"/>
      <c r="P15" s="351"/>
      <c r="Q15" s="351"/>
      <c r="R15" s="351"/>
      <c r="S15" s="351"/>
      <c r="T15" s="351"/>
      <c r="U15" s="351"/>
      <c r="V15" s="351"/>
      <c r="W15" s="351"/>
      <c r="X15" s="351"/>
      <c r="Y15" s="351"/>
      <c r="Z15" s="351"/>
      <c r="AA15" s="351"/>
      <c r="AB15" s="351"/>
      <c r="AC15" s="351"/>
      <c r="AD15" s="351"/>
      <c r="AE15" s="351"/>
      <c r="AF15" s="351"/>
      <c r="AG15" s="351"/>
      <c r="AH15" s="351"/>
      <c r="AI15" s="351"/>
      <c r="AJ15" s="351"/>
      <c r="AK15" s="351"/>
      <c r="AL15" s="351"/>
      <c r="AM15" s="351"/>
      <c r="AN15" s="351"/>
      <c r="AO15" s="351"/>
      <c r="AP15" s="351"/>
      <c r="AQ15" s="351"/>
      <c r="AR15" s="351"/>
      <c r="AS15" s="351"/>
      <c r="AT15" s="351"/>
      <c r="AU15" s="351"/>
    </row>
    <row r="16" spans="1:54" x14ac:dyDescent="0.2">
      <c r="A16" s="15"/>
      <c r="B16" s="166" t="s">
        <v>54</v>
      </c>
      <c r="C16" s="124"/>
      <c r="D16" s="307"/>
      <c r="E16" s="179"/>
      <c r="F16" s="307"/>
      <c r="G16" s="125"/>
      <c r="H16" s="311"/>
      <c r="I16" s="125"/>
      <c r="J16" s="311"/>
      <c r="K16" s="125"/>
      <c r="L16" s="311"/>
      <c r="M16" s="40"/>
      <c r="N16" s="314"/>
      <c r="O16" s="40"/>
      <c r="P16" s="314"/>
      <c r="Q16" s="40"/>
      <c r="R16" s="314"/>
      <c r="S16" s="15"/>
      <c r="T16" s="285"/>
      <c r="U16" s="15"/>
      <c r="V16" s="285"/>
      <c r="W16" s="15"/>
      <c r="X16" s="285"/>
      <c r="Y16" s="15"/>
      <c r="Z16" s="285"/>
      <c r="AA16" s="15"/>
      <c r="AB16" s="285"/>
      <c r="AC16" s="15"/>
      <c r="AD16" s="285"/>
      <c r="AE16" s="15"/>
      <c r="AF16" s="285"/>
    </row>
    <row r="17" spans="1:47" x14ac:dyDescent="0.2">
      <c r="A17" s="15"/>
      <c r="B17" s="126"/>
      <c r="C17" s="126"/>
      <c r="D17" s="308"/>
      <c r="E17" s="126"/>
      <c r="F17" s="308"/>
      <c r="G17" s="15"/>
      <c r="H17" s="285"/>
      <c r="I17" s="15"/>
      <c r="J17" s="285"/>
      <c r="K17" s="15"/>
      <c r="L17" s="285"/>
      <c r="M17" s="15"/>
      <c r="N17" s="285"/>
      <c r="Q17" s="25"/>
      <c r="R17" s="297"/>
      <c r="S17" s="15"/>
      <c r="T17" s="285"/>
      <c r="U17" s="15"/>
      <c r="V17" s="285"/>
      <c r="W17" s="15"/>
      <c r="X17" s="285"/>
      <c r="Y17" s="15"/>
      <c r="Z17" s="285"/>
      <c r="AA17" s="15"/>
      <c r="AB17" s="285"/>
      <c r="AC17" s="15"/>
      <c r="AD17" s="285"/>
      <c r="AE17" s="15"/>
      <c r="AF17" s="285"/>
    </row>
    <row r="18" spans="1:47" s="73" customFormat="1" x14ac:dyDescent="0.2">
      <c r="D18" s="309"/>
      <c r="E18" s="75"/>
      <c r="F18" s="293"/>
      <c r="G18" s="75"/>
      <c r="H18" s="293"/>
      <c r="I18" s="75"/>
      <c r="J18" s="293"/>
      <c r="K18" s="75"/>
      <c r="L18" s="293"/>
      <c r="M18" s="75"/>
      <c r="N18" s="293"/>
      <c r="O18" s="276"/>
      <c r="P18" s="298"/>
      <c r="Q18" s="75"/>
      <c r="R18" s="293"/>
      <c r="S18" s="75"/>
      <c r="T18" s="293"/>
      <c r="U18" s="75"/>
      <c r="V18" s="293"/>
      <c r="W18" s="75"/>
      <c r="X18" s="293"/>
      <c r="Y18" s="75"/>
      <c r="Z18" s="293"/>
      <c r="AA18" s="75"/>
      <c r="AB18" s="293"/>
      <c r="AC18" s="75"/>
      <c r="AD18" s="293"/>
      <c r="AE18" s="75"/>
      <c r="AF18" s="293"/>
      <c r="AG18" s="276"/>
      <c r="AH18" s="298"/>
      <c r="AI18" s="75"/>
      <c r="AJ18" s="293"/>
      <c r="AK18" s="301"/>
      <c r="AL18" s="293"/>
      <c r="AM18" s="301"/>
      <c r="AN18" s="293"/>
      <c r="AO18" s="301"/>
      <c r="AP18" s="293"/>
      <c r="AQ18" s="301"/>
      <c r="AR18" s="293"/>
      <c r="AS18" s="301"/>
      <c r="AT18" s="293"/>
    </row>
    <row r="19" spans="1:47" s="73" customFormat="1" x14ac:dyDescent="0.2">
      <c r="B19" s="5"/>
      <c r="C19" s="5"/>
      <c r="D19" s="296"/>
      <c r="E19" s="4"/>
      <c r="F19" s="294"/>
      <c r="G19" s="4"/>
      <c r="H19" s="294"/>
      <c r="I19" s="4"/>
      <c r="J19" s="294"/>
      <c r="K19" s="4"/>
      <c r="L19" s="294"/>
      <c r="M19" s="4"/>
      <c r="N19" s="294"/>
      <c r="O19" s="160"/>
      <c r="P19" s="297"/>
      <c r="Q19" s="4"/>
      <c r="R19" s="294"/>
      <c r="S19" s="4"/>
      <c r="T19" s="294"/>
      <c r="U19" s="4"/>
      <c r="V19" s="294"/>
      <c r="W19" s="4"/>
      <c r="X19" s="294"/>
      <c r="Y19" s="4"/>
      <c r="Z19" s="294"/>
      <c r="AA19" s="4"/>
      <c r="AB19" s="294"/>
      <c r="AC19" s="4"/>
      <c r="AD19" s="294"/>
      <c r="AE19" s="4"/>
      <c r="AF19" s="294"/>
      <c r="AG19" s="142"/>
      <c r="AH19" s="297"/>
      <c r="AI19" s="4"/>
      <c r="AJ19" s="294"/>
      <c r="AK19" s="302"/>
      <c r="AL19" s="294"/>
      <c r="AM19" s="302"/>
      <c r="AN19" s="294"/>
      <c r="AO19" s="302"/>
      <c r="AP19" s="294"/>
      <c r="AQ19" s="302"/>
      <c r="AR19" s="294"/>
      <c r="AS19" s="302"/>
      <c r="AT19" s="294"/>
      <c r="AU19" s="5"/>
    </row>
    <row r="20" spans="1:47" x14ac:dyDescent="0.2">
      <c r="E20" s="277"/>
      <c r="F20" s="295"/>
      <c r="G20" s="277"/>
      <c r="H20" s="295"/>
      <c r="I20" s="277"/>
      <c r="J20" s="295"/>
      <c r="K20" s="277"/>
      <c r="L20" s="295"/>
      <c r="M20" s="277"/>
      <c r="N20" s="295"/>
      <c r="O20" s="277"/>
      <c r="P20" s="295"/>
      <c r="Q20" s="277"/>
      <c r="R20" s="295"/>
      <c r="S20" s="4"/>
      <c r="T20" s="294"/>
      <c r="U20" s="4"/>
      <c r="V20" s="294"/>
      <c r="W20" s="4"/>
      <c r="X20" s="294"/>
      <c r="Y20" s="4"/>
      <c r="Z20" s="294"/>
      <c r="AA20" s="4"/>
      <c r="AB20" s="294"/>
      <c r="AC20" s="4"/>
      <c r="AD20" s="294"/>
      <c r="AE20" s="4"/>
      <c r="AF20" s="294"/>
      <c r="AG20" s="142"/>
      <c r="AH20" s="297"/>
      <c r="AI20" s="4"/>
      <c r="AJ20" s="294"/>
      <c r="AK20" s="302"/>
      <c r="AL20" s="294"/>
      <c r="AM20" s="302"/>
      <c r="AN20" s="294"/>
      <c r="AO20" s="302"/>
      <c r="AP20" s="294"/>
      <c r="AQ20" s="302"/>
      <c r="AR20" s="294"/>
      <c r="AS20" s="302"/>
      <c r="AT20" s="294"/>
    </row>
    <row r="21" spans="1:47" x14ac:dyDescent="0.2">
      <c r="E21" s="277"/>
      <c r="F21" s="295"/>
      <c r="G21" s="277"/>
      <c r="H21" s="295"/>
      <c r="I21" s="277"/>
      <c r="J21" s="295"/>
      <c r="K21" s="277"/>
      <c r="L21" s="295"/>
      <c r="M21" s="277"/>
      <c r="N21" s="295"/>
      <c r="O21" s="277"/>
      <c r="P21" s="295"/>
      <c r="Q21" s="277"/>
      <c r="R21" s="295"/>
      <c r="S21" s="277"/>
      <c r="T21" s="295"/>
      <c r="U21" s="277"/>
      <c r="V21" s="295"/>
      <c r="W21" s="277"/>
      <c r="X21" s="295"/>
      <c r="Y21" s="4"/>
      <c r="Z21" s="294"/>
      <c r="AA21" s="4"/>
      <c r="AB21" s="294"/>
      <c r="AC21" s="4"/>
      <c r="AD21" s="294"/>
      <c r="AE21" s="142"/>
      <c r="AF21" s="297"/>
      <c r="AG21" s="4"/>
      <c r="AH21" s="294"/>
      <c r="AI21" s="4"/>
      <c r="AJ21" s="294"/>
      <c r="AK21" s="302"/>
      <c r="AL21" s="294"/>
      <c r="AM21" s="302"/>
      <c r="AN21" s="294"/>
      <c r="AO21" s="302"/>
      <c r="AP21" s="294"/>
      <c r="AQ21" s="302"/>
      <c r="AR21" s="294"/>
      <c r="AS21" s="302"/>
      <c r="AT21" s="294"/>
    </row>
    <row r="22" spans="1:47" x14ac:dyDescent="0.2">
      <c r="E22" s="4"/>
      <c r="F22" s="294"/>
      <c r="G22" s="4"/>
      <c r="H22" s="294"/>
      <c r="I22" s="4"/>
      <c r="J22" s="294"/>
      <c r="K22" s="4"/>
      <c r="L22" s="294"/>
      <c r="M22" s="4"/>
      <c r="N22" s="294"/>
      <c r="O22" s="160"/>
      <c r="P22" s="297"/>
      <c r="S22" s="4"/>
      <c r="T22" s="294"/>
      <c r="U22" s="4"/>
      <c r="V22" s="294"/>
      <c r="W22" s="4"/>
      <c r="X22" s="294"/>
      <c r="Y22" s="4"/>
      <c r="Z22" s="294"/>
      <c r="AA22" s="4"/>
      <c r="AB22" s="294"/>
      <c r="AC22" s="4"/>
      <c r="AD22" s="294"/>
      <c r="AE22" s="4"/>
      <c r="AF22" s="294"/>
      <c r="AG22" s="142"/>
      <c r="AH22" s="297"/>
      <c r="AI22" s="4"/>
      <c r="AJ22" s="294"/>
      <c r="AK22" s="302"/>
      <c r="AL22" s="294"/>
      <c r="AM22" s="302"/>
      <c r="AN22" s="294"/>
      <c r="AO22" s="302"/>
      <c r="AP22" s="294"/>
      <c r="AQ22" s="302"/>
      <c r="AR22" s="294"/>
      <c r="AS22" s="302"/>
      <c r="AT22" s="294"/>
    </row>
    <row r="23" spans="1:47" x14ac:dyDescent="0.2">
      <c r="E23" s="4"/>
      <c r="F23" s="294"/>
      <c r="G23" s="4"/>
      <c r="H23" s="294"/>
      <c r="I23" s="4"/>
      <c r="J23" s="294"/>
      <c r="K23" s="4"/>
      <c r="L23" s="294"/>
      <c r="M23" s="4"/>
      <c r="N23" s="294"/>
      <c r="O23" s="4"/>
      <c r="P23" s="294"/>
      <c r="S23" s="4"/>
      <c r="T23" s="294"/>
      <c r="U23" s="4"/>
      <c r="V23" s="294"/>
      <c r="W23" s="4"/>
      <c r="X23" s="294"/>
      <c r="Y23" s="4"/>
      <c r="Z23" s="294"/>
      <c r="AA23" s="4"/>
      <c r="AB23" s="294"/>
      <c r="AC23" s="4"/>
      <c r="AD23" s="294"/>
      <c r="AE23" s="4"/>
      <c r="AF23" s="294"/>
      <c r="AG23" s="4"/>
      <c r="AH23" s="294"/>
      <c r="AI23" s="4"/>
      <c r="AJ23" s="294"/>
      <c r="AK23" s="302"/>
      <c r="AL23" s="294"/>
      <c r="AM23" s="302"/>
      <c r="AN23" s="294"/>
      <c r="AO23" s="302"/>
      <c r="AP23" s="294"/>
      <c r="AQ23" s="302"/>
      <c r="AR23" s="294"/>
      <c r="AS23" s="302"/>
      <c r="AT23" s="294"/>
    </row>
    <row r="24" spans="1:47" x14ac:dyDescent="0.2">
      <c r="E24" s="4"/>
      <c r="F24" s="294"/>
      <c r="G24" s="4"/>
      <c r="H24" s="294"/>
      <c r="I24" s="4"/>
      <c r="J24" s="294"/>
      <c r="K24" s="4"/>
      <c r="L24" s="294"/>
      <c r="M24" s="4"/>
      <c r="N24" s="294"/>
      <c r="O24" s="4"/>
      <c r="P24" s="294"/>
      <c r="S24" s="4"/>
      <c r="T24" s="294"/>
      <c r="U24" s="4"/>
      <c r="V24" s="294"/>
      <c r="W24" s="4"/>
      <c r="X24" s="294"/>
      <c r="Y24" s="4"/>
      <c r="Z24" s="294"/>
      <c r="AA24" s="4"/>
      <c r="AB24" s="294"/>
      <c r="AC24" s="4"/>
      <c r="AD24" s="294"/>
      <c r="AE24" s="4"/>
      <c r="AF24" s="294"/>
      <c r="AG24" s="4"/>
      <c r="AH24" s="294"/>
      <c r="AI24" s="4"/>
      <c r="AJ24" s="294"/>
      <c r="AK24" s="302"/>
      <c r="AL24" s="294"/>
      <c r="AM24" s="302"/>
      <c r="AN24" s="294"/>
      <c r="AO24" s="302"/>
      <c r="AP24" s="294"/>
      <c r="AQ24" s="302"/>
      <c r="AR24" s="294"/>
      <c r="AS24" s="302"/>
      <c r="AT24" s="294"/>
    </row>
    <row r="25" spans="1:47" x14ac:dyDescent="0.2">
      <c r="E25" s="4"/>
      <c r="F25" s="294"/>
      <c r="G25" s="4"/>
      <c r="H25" s="294"/>
      <c r="I25" s="4"/>
      <c r="J25" s="294"/>
      <c r="K25" s="4"/>
      <c r="L25" s="294"/>
      <c r="M25" s="4"/>
      <c r="N25" s="294"/>
      <c r="O25" s="4"/>
      <c r="P25" s="294"/>
      <c r="S25" s="4"/>
      <c r="T25" s="294"/>
      <c r="U25" s="4"/>
      <c r="V25" s="294"/>
      <c r="W25" s="4"/>
      <c r="X25" s="294"/>
      <c r="Y25" s="4"/>
      <c r="Z25" s="294"/>
      <c r="AA25" s="4"/>
      <c r="AB25" s="294"/>
      <c r="AC25" s="4"/>
      <c r="AD25" s="294"/>
      <c r="AE25" s="4"/>
      <c r="AF25" s="294"/>
      <c r="AG25" s="4"/>
      <c r="AH25" s="294"/>
      <c r="AI25" s="4"/>
      <c r="AJ25" s="294"/>
      <c r="AK25" s="302"/>
      <c r="AL25" s="294"/>
      <c r="AM25" s="302"/>
      <c r="AN25" s="294"/>
      <c r="AO25" s="302"/>
      <c r="AP25" s="294"/>
      <c r="AQ25" s="302"/>
      <c r="AR25" s="294"/>
      <c r="AS25" s="302"/>
      <c r="AT25" s="294"/>
    </row>
    <row r="26" spans="1:47" x14ac:dyDescent="0.2">
      <c r="E26" s="4"/>
      <c r="F26" s="294"/>
      <c r="G26" s="4"/>
      <c r="H26" s="294"/>
      <c r="I26" s="4"/>
      <c r="J26" s="294"/>
      <c r="K26" s="4"/>
      <c r="L26" s="294"/>
      <c r="M26" s="4"/>
      <c r="N26" s="294"/>
      <c r="O26" s="4"/>
      <c r="P26" s="294"/>
      <c r="S26" s="4"/>
      <c r="T26" s="294"/>
      <c r="U26" s="4"/>
      <c r="V26" s="294"/>
      <c r="W26" s="4"/>
      <c r="X26" s="294"/>
      <c r="Y26" s="4"/>
      <c r="Z26" s="294"/>
      <c r="AA26" s="4"/>
      <c r="AB26" s="294"/>
      <c r="AC26" s="4"/>
      <c r="AD26" s="294"/>
      <c r="AE26" s="4"/>
      <c r="AF26" s="294"/>
      <c r="AG26" s="4"/>
      <c r="AH26" s="294"/>
      <c r="AI26" s="4"/>
      <c r="AJ26" s="294"/>
      <c r="AK26" s="302"/>
      <c r="AL26" s="294"/>
      <c r="AM26" s="302"/>
      <c r="AN26" s="294"/>
      <c r="AO26" s="302"/>
      <c r="AP26" s="294"/>
      <c r="AQ26" s="302"/>
      <c r="AR26" s="294"/>
      <c r="AS26" s="302"/>
      <c r="AT26" s="294"/>
    </row>
  </sheetData>
  <mergeCells count="1">
    <mergeCell ref="B15:AU15"/>
  </mergeCells>
  <phoneticPr fontId="0" type="noConversion"/>
  <pageMargins left="0.75" right="0.75" top="1" bottom="1" header="0.5" footer="0.5"/>
  <pageSetup paperSize="9" scale="94"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38"/>
  <dimension ref="B1:AW12"/>
  <sheetViews>
    <sheetView showGridLines="0" zoomScaleNormal="100" workbookViewId="0"/>
  </sheetViews>
  <sheetFormatPr defaultColWidth="9.140625" defaultRowHeight="14.25" outlineLevelCol="1" x14ac:dyDescent="0.2"/>
  <cols>
    <col min="1" max="1" width="1.5703125" style="15" customWidth="1"/>
    <col min="2" max="2" width="29.28515625" style="15" customWidth="1"/>
    <col min="3" max="3" width="6.7109375" style="15" hidden="1" customWidth="1" outlineLevel="1"/>
    <col min="4" max="4" width="1.140625" style="285" hidden="1" customWidth="1" outlineLevel="1"/>
    <col min="5" max="5" width="6.7109375" style="15" hidden="1" customWidth="1" outlineLevel="1"/>
    <col min="6" max="6" width="1.140625" style="285" hidden="1" customWidth="1" outlineLevel="1"/>
    <col min="7" max="7" width="6.7109375" style="15" hidden="1" customWidth="1" outlineLevel="1"/>
    <col min="8" max="8" width="1.140625" style="285" hidden="1" customWidth="1" outlineLevel="1"/>
    <col min="9" max="9" width="6.7109375" style="15" hidden="1" customWidth="1" outlineLevel="1"/>
    <col min="10" max="10" width="1.140625" style="285" hidden="1" customWidth="1" outlineLevel="1"/>
    <col min="11" max="11" width="6.7109375" style="15" hidden="1" customWidth="1" outlineLevel="1"/>
    <col min="12" max="12" width="1.140625" style="285" hidden="1" customWidth="1" outlineLevel="1"/>
    <col min="13" max="13" width="6.7109375" style="15" hidden="1" customWidth="1" outlineLevel="1"/>
    <col min="14" max="14" width="1.140625" style="285" hidden="1" customWidth="1" outlineLevel="1"/>
    <col min="15" max="15" width="6.7109375" style="15" hidden="1" customWidth="1" outlineLevel="1"/>
    <col min="16" max="16" width="1.140625" style="285" hidden="1" customWidth="1" outlineLevel="1"/>
    <col min="17" max="17" width="6.7109375" style="15" hidden="1" customWidth="1" outlineLevel="1"/>
    <col min="18" max="18" width="1.140625" style="285" hidden="1" customWidth="1" outlineLevel="1"/>
    <col min="19" max="19" width="6.7109375" style="15" hidden="1" customWidth="1" outlineLevel="1"/>
    <col min="20" max="20" width="1.140625" style="285" hidden="1" customWidth="1" outlineLevel="1"/>
    <col min="21" max="21" width="6.7109375" style="15" hidden="1" customWidth="1" outlineLevel="1"/>
    <col min="22" max="22" width="1.140625" style="285" hidden="1" customWidth="1" outlineLevel="1"/>
    <col min="23" max="23" width="6.7109375" style="15" hidden="1" customWidth="1" outlineLevel="1"/>
    <col min="24" max="24" width="1.140625" style="285" hidden="1" customWidth="1" outlineLevel="1"/>
    <col min="25" max="25" width="6.7109375" style="15" customWidth="1" collapsed="1"/>
    <col min="26" max="26" width="1.140625" style="285" customWidth="1"/>
    <col min="27" max="27" width="6.7109375" style="15" customWidth="1"/>
    <col min="28" max="28" width="1.140625" style="285" customWidth="1"/>
    <col min="29" max="29" width="6.7109375" style="15" customWidth="1"/>
    <col min="30" max="30" width="1.140625" style="285" customWidth="1"/>
    <col min="31" max="31" width="6.7109375" style="15" customWidth="1"/>
    <col min="32" max="32" width="1.140625" style="285" customWidth="1"/>
    <col min="33" max="33" width="6.7109375" style="15" customWidth="1"/>
    <col min="34" max="34" width="1.140625" style="285" customWidth="1"/>
    <col min="35" max="35" width="6.7109375" style="15" customWidth="1"/>
    <col min="36" max="36" width="1.140625" style="285" customWidth="1"/>
    <col min="37" max="37" width="6.7109375" style="15" customWidth="1"/>
    <col min="38" max="38" width="1.140625" style="285" customWidth="1"/>
    <col min="39" max="39" width="6.7109375" style="15" customWidth="1"/>
    <col min="40" max="40" width="1.140625" style="285" customWidth="1"/>
    <col min="41" max="41" width="6.7109375" style="15" customWidth="1"/>
    <col min="42" max="42" width="1.140625" style="285" customWidth="1"/>
    <col min="43" max="43" width="6.7109375" style="15" customWidth="1"/>
    <col min="44" max="44" width="1.140625" style="285" customWidth="1"/>
    <col min="45" max="45" width="11.42578125" style="15" customWidth="1"/>
    <col min="46" max="16384" width="9.140625" style="15"/>
  </cols>
  <sheetData>
    <row r="1" spans="2:49" x14ac:dyDescent="0.2">
      <c r="G1" s="36"/>
      <c r="H1" s="323"/>
      <c r="I1" s="36"/>
      <c r="J1" s="323"/>
      <c r="K1" s="36"/>
      <c r="L1" s="323"/>
      <c r="M1" s="36"/>
      <c r="N1" s="323"/>
      <c r="O1" s="36"/>
      <c r="P1" s="323"/>
      <c r="Q1" s="36"/>
      <c r="R1" s="323"/>
    </row>
    <row r="2" spans="2:49" x14ac:dyDescent="0.2">
      <c r="B2" s="50" t="s">
        <v>118</v>
      </c>
      <c r="C2" s="50"/>
      <c r="D2" s="316"/>
      <c r="E2" s="50"/>
      <c r="F2" s="316"/>
      <c r="G2" s="51"/>
      <c r="H2" s="324"/>
      <c r="I2" s="51"/>
      <c r="J2" s="324"/>
      <c r="K2" s="51"/>
      <c r="L2" s="324"/>
      <c r="M2" s="51"/>
      <c r="N2" s="324"/>
      <c r="O2" s="51"/>
      <c r="P2" s="324"/>
      <c r="Q2" s="36"/>
      <c r="R2" s="323"/>
    </row>
    <row r="3" spans="2:49" x14ac:dyDescent="0.2">
      <c r="B3" s="27" t="s">
        <v>119</v>
      </c>
      <c r="C3" s="78"/>
      <c r="D3" s="317"/>
      <c r="E3" s="78"/>
      <c r="F3" s="317"/>
      <c r="G3" s="77"/>
      <c r="H3" s="325"/>
      <c r="I3" s="77"/>
      <c r="J3" s="325"/>
      <c r="K3" s="77"/>
      <c r="L3" s="325"/>
      <c r="M3" s="77"/>
      <c r="N3" s="325"/>
      <c r="O3" s="77"/>
      <c r="P3" s="325"/>
      <c r="Q3" s="77"/>
      <c r="R3" s="325"/>
      <c r="S3" s="77"/>
      <c r="T3" s="325"/>
      <c r="U3" s="77"/>
      <c r="V3" s="325"/>
      <c r="W3" s="77"/>
      <c r="X3" s="326"/>
      <c r="Y3" s="55"/>
      <c r="Z3" s="326"/>
    </row>
    <row r="4" spans="2:49" s="67" customFormat="1" ht="28.5" customHeight="1" x14ac:dyDescent="0.2">
      <c r="B4" s="79" t="s">
        <v>3</v>
      </c>
      <c r="C4" s="180">
        <v>2000</v>
      </c>
      <c r="D4" s="318"/>
      <c r="E4" s="180">
        <v>2001</v>
      </c>
      <c r="F4" s="318"/>
      <c r="G4" s="180">
        <v>2002</v>
      </c>
      <c r="H4" s="318"/>
      <c r="I4" s="180">
        <v>2003</v>
      </c>
      <c r="J4" s="318"/>
      <c r="K4" s="180">
        <v>2004</v>
      </c>
      <c r="L4" s="318"/>
      <c r="M4" s="180">
        <v>2005</v>
      </c>
      <c r="N4" s="318"/>
      <c r="O4" s="180">
        <v>2006</v>
      </c>
      <c r="P4" s="318"/>
      <c r="Q4" s="180">
        <v>2007</v>
      </c>
      <c r="R4" s="318"/>
      <c r="S4" s="180">
        <v>2008</v>
      </c>
      <c r="T4" s="318"/>
      <c r="U4" s="180">
        <v>2009</v>
      </c>
      <c r="V4" s="318"/>
      <c r="W4" s="181">
        <v>2010</v>
      </c>
      <c r="X4" s="327"/>
      <c r="Y4" s="181">
        <v>2011</v>
      </c>
      <c r="Z4" s="327"/>
      <c r="AA4" s="181">
        <v>2012</v>
      </c>
      <c r="AB4" s="327"/>
      <c r="AC4" s="181">
        <v>2013</v>
      </c>
      <c r="AD4" s="327"/>
      <c r="AE4" s="181">
        <v>2014</v>
      </c>
      <c r="AF4" s="327"/>
      <c r="AG4" s="181">
        <v>2015</v>
      </c>
      <c r="AH4" s="327"/>
      <c r="AI4" s="181">
        <v>2016</v>
      </c>
      <c r="AJ4" s="327"/>
      <c r="AK4" s="181">
        <v>2017</v>
      </c>
      <c r="AL4" s="327"/>
      <c r="AM4" s="181">
        <v>2018</v>
      </c>
      <c r="AN4" s="327"/>
      <c r="AO4" s="181">
        <v>2019</v>
      </c>
      <c r="AP4" s="327"/>
      <c r="AQ4" s="181">
        <v>2020</v>
      </c>
      <c r="AR4" s="327"/>
      <c r="AS4" s="70" t="s">
        <v>69</v>
      </c>
    </row>
    <row r="5" spans="2:49" x14ac:dyDescent="0.2">
      <c r="B5" s="216" t="s">
        <v>17</v>
      </c>
      <c r="C5" s="182">
        <v>55513.857099999994</v>
      </c>
      <c r="D5" s="319"/>
      <c r="E5" s="182">
        <v>56856.365804000001</v>
      </c>
      <c r="F5" s="319"/>
      <c r="G5" s="182">
        <v>51517.717711635152</v>
      </c>
      <c r="H5" s="319"/>
      <c r="I5" s="182">
        <v>49246.326648872899</v>
      </c>
      <c r="J5" s="319"/>
      <c r="K5" s="182">
        <v>46550.544000000002</v>
      </c>
      <c r="L5" s="319"/>
      <c r="M5" s="182">
        <v>41404.272291999994</v>
      </c>
      <c r="N5" s="319"/>
      <c r="O5" s="182">
        <v>34771.388400000003</v>
      </c>
      <c r="P5" s="319"/>
      <c r="Q5" s="182">
        <v>30161.846620000004</v>
      </c>
      <c r="R5" s="319"/>
      <c r="S5" s="182">
        <v>26668.169799999996</v>
      </c>
      <c r="T5" s="319"/>
      <c r="U5" s="182">
        <v>22563.536399999997</v>
      </c>
      <c r="V5" s="319"/>
      <c r="W5" s="182">
        <v>20050.521699999998</v>
      </c>
      <c r="X5" s="319"/>
      <c r="Y5" s="182">
        <v>17780.759899999997</v>
      </c>
      <c r="Z5" s="319"/>
      <c r="AA5" s="182">
        <v>15375.608399999999</v>
      </c>
      <c r="AB5" s="319"/>
      <c r="AC5" s="182">
        <v>12712.267638994481</v>
      </c>
      <c r="AD5" s="319"/>
      <c r="AE5" s="182">
        <v>11545.484400000001</v>
      </c>
      <c r="AF5" s="319"/>
      <c r="AG5" s="182">
        <v>9754.7628999999997</v>
      </c>
      <c r="AH5" s="319"/>
      <c r="AI5" s="182">
        <v>8232.3629999999994</v>
      </c>
      <c r="AJ5" s="319"/>
      <c r="AK5" s="300">
        <v>6611.0014509000002</v>
      </c>
      <c r="AL5" s="284"/>
      <c r="AM5" s="300">
        <v>5710.3263900000011</v>
      </c>
      <c r="AN5" s="284" t="s">
        <v>42</v>
      </c>
      <c r="AO5" s="182">
        <v>4449.4614000000001</v>
      </c>
      <c r="AP5" s="319" t="s">
        <v>42</v>
      </c>
      <c r="AQ5" s="182">
        <v>4086.5565000000001</v>
      </c>
      <c r="AR5" s="319"/>
      <c r="AS5" s="182">
        <v>3220.0232999999998</v>
      </c>
      <c r="AU5" s="36"/>
      <c r="AV5" s="36"/>
      <c r="AW5" s="30"/>
    </row>
    <row r="6" spans="2:49" x14ac:dyDescent="0.2">
      <c r="B6" s="222" t="s">
        <v>58</v>
      </c>
      <c r="C6" s="52">
        <v>50117.005099999995</v>
      </c>
      <c r="D6" s="320"/>
      <c r="E6" s="52">
        <v>50641.832000000002</v>
      </c>
      <c r="F6" s="320"/>
      <c r="G6" s="52">
        <v>44958.046657999999</v>
      </c>
      <c r="H6" s="320"/>
      <c r="I6" s="52">
        <v>42160.785923386</v>
      </c>
      <c r="J6" s="320"/>
      <c r="K6" s="52">
        <v>39449.186000000002</v>
      </c>
      <c r="L6" s="320"/>
      <c r="M6" s="52">
        <v>34842.837399999997</v>
      </c>
      <c r="N6" s="320"/>
      <c r="O6" s="52">
        <v>28420.68</v>
      </c>
      <c r="P6" s="320"/>
      <c r="Q6" s="183">
        <v>23929.556250000001</v>
      </c>
      <c r="R6" s="321"/>
      <c r="S6" s="183">
        <v>20339.984</v>
      </c>
      <c r="T6" s="321"/>
      <c r="U6" s="183">
        <v>17057.007399999999</v>
      </c>
      <c r="V6" s="321"/>
      <c r="W6" s="183">
        <v>14576.2608</v>
      </c>
      <c r="X6" s="321"/>
      <c r="Y6" s="183">
        <v>12601.990899999999</v>
      </c>
      <c r="Z6" s="321"/>
      <c r="AA6" s="183">
        <v>10651.8714</v>
      </c>
      <c r="AB6" s="321"/>
      <c r="AC6" s="183">
        <v>8448.2752819361904</v>
      </c>
      <c r="AD6" s="321"/>
      <c r="AE6" s="183">
        <v>7338.2637000000004</v>
      </c>
      <c r="AF6" s="321"/>
      <c r="AG6" s="183">
        <v>5964.5865999999996</v>
      </c>
      <c r="AH6" s="321"/>
      <c r="AI6" s="183">
        <v>4721.2420000000002</v>
      </c>
      <c r="AJ6" s="321"/>
      <c r="AK6" s="52">
        <v>3558.2315008999999</v>
      </c>
      <c r="AL6" s="328"/>
      <c r="AM6" s="52">
        <v>2797.4685899999999</v>
      </c>
      <c r="AN6" s="328"/>
      <c r="AO6" s="183">
        <v>1971.1715999999999</v>
      </c>
      <c r="AP6" s="321" t="s">
        <v>42</v>
      </c>
      <c r="AQ6" s="183">
        <v>1611.7406000000001</v>
      </c>
      <c r="AR6" s="321"/>
      <c r="AS6" s="183" t="s">
        <v>31</v>
      </c>
      <c r="AU6" s="36"/>
      <c r="AV6" s="36"/>
      <c r="AW6" s="30"/>
    </row>
    <row r="7" spans="2:49" x14ac:dyDescent="0.2">
      <c r="B7" s="222" t="s">
        <v>59</v>
      </c>
      <c r="C7" s="183">
        <v>1091.0450000000001</v>
      </c>
      <c r="D7" s="321"/>
      <c r="E7" s="183">
        <v>1136.7719999999999</v>
      </c>
      <c r="F7" s="321"/>
      <c r="G7" s="183">
        <v>1156.284801</v>
      </c>
      <c r="H7" s="321"/>
      <c r="I7" s="183">
        <v>1161.746524877</v>
      </c>
      <c r="J7" s="321"/>
      <c r="K7" s="183">
        <v>1182.8309999999999</v>
      </c>
      <c r="L7" s="321"/>
      <c r="M7" s="183">
        <v>1166.5230300000001</v>
      </c>
      <c r="N7" s="321"/>
      <c r="O7" s="183">
        <v>1056.9170999999999</v>
      </c>
      <c r="P7" s="321"/>
      <c r="Q7" s="183">
        <v>1079.4846600000001</v>
      </c>
      <c r="R7" s="321"/>
      <c r="S7" s="183">
        <v>1121.5820000000001</v>
      </c>
      <c r="T7" s="321"/>
      <c r="U7" s="183">
        <v>969.72659999999996</v>
      </c>
      <c r="V7" s="321"/>
      <c r="W7" s="183">
        <v>908.46299999999997</v>
      </c>
      <c r="X7" s="321"/>
      <c r="Y7" s="183">
        <v>870.14400000000001</v>
      </c>
      <c r="Z7" s="321"/>
      <c r="AA7" s="183">
        <v>733.93600000000004</v>
      </c>
      <c r="AB7" s="321"/>
      <c r="AC7" s="183">
        <v>665.08610380656501</v>
      </c>
      <c r="AD7" s="321"/>
      <c r="AE7" s="183">
        <v>597.92439999999999</v>
      </c>
      <c r="AF7" s="321"/>
      <c r="AG7" s="183">
        <v>450.44549999999998</v>
      </c>
      <c r="AH7" s="321"/>
      <c r="AI7" s="183">
        <v>391.27179999999998</v>
      </c>
      <c r="AJ7" s="321"/>
      <c r="AK7" s="183">
        <v>270.59179899999998</v>
      </c>
      <c r="AL7" s="321"/>
      <c r="AM7" s="183">
        <v>235.8203</v>
      </c>
      <c r="AN7" s="321"/>
      <c r="AO7" s="183">
        <v>199.43</v>
      </c>
      <c r="AP7" s="321" t="s">
        <v>42</v>
      </c>
      <c r="AQ7" s="183">
        <v>116.8064</v>
      </c>
      <c r="AR7" s="321"/>
      <c r="AS7" s="183" t="s">
        <v>31</v>
      </c>
      <c r="AU7" s="36"/>
      <c r="AV7" s="36"/>
      <c r="AW7" s="30"/>
    </row>
    <row r="8" spans="2:49" x14ac:dyDescent="0.2">
      <c r="B8" s="222" t="s">
        <v>60</v>
      </c>
      <c r="C8" s="183">
        <v>2532.971</v>
      </c>
      <c r="D8" s="321"/>
      <c r="E8" s="183">
        <v>3077.5320000000002</v>
      </c>
      <c r="F8" s="321"/>
      <c r="G8" s="183">
        <v>3259.8922950000001</v>
      </c>
      <c r="H8" s="321"/>
      <c r="I8" s="183">
        <v>3411.1881911433302</v>
      </c>
      <c r="J8" s="321"/>
      <c r="K8" s="183">
        <v>3727.9720000000002</v>
      </c>
      <c r="L8" s="321"/>
      <c r="M8" s="183">
        <v>3707.33</v>
      </c>
      <c r="N8" s="321"/>
      <c r="O8" s="183">
        <v>3728.9823000000001</v>
      </c>
      <c r="P8" s="321"/>
      <c r="Q8" s="183">
        <v>3826.4717000000001</v>
      </c>
      <c r="R8" s="321"/>
      <c r="S8" s="183">
        <v>3858.8710000000001</v>
      </c>
      <c r="T8" s="321"/>
      <c r="U8" s="183">
        <v>3725.3883999999998</v>
      </c>
      <c r="V8" s="321"/>
      <c r="W8" s="183">
        <v>3627.0967000000001</v>
      </c>
      <c r="X8" s="321"/>
      <c r="Y8" s="183">
        <v>3524.5700999999999</v>
      </c>
      <c r="Z8" s="321"/>
      <c r="AA8" s="183">
        <v>3336.857</v>
      </c>
      <c r="AB8" s="321"/>
      <c r="AC8" s="183">
        <v>2978.1931471688599</v>
      </c>
      <c r="AD8" s="321"/>
      <c r="AE8" s="183">
        <v>3094.7026999999998</v>
      </c>
      <c r="AF8" s="321"/>
      <c r="AG8" s="183">
        <v>2897.1873000000001</v>
      </c>
      <c r="AH8" s="321"/>
      <c r="AI8" s="183">
        <v>2720.1154999999999</v>
      </c>
      <c r="AJ8" s="321"/>
      <c r="AK8" s="183">
        <v>2384.4841510000001</v>
      </c>
      <c r="AL8" s="321"/>
      <c r="AM8" s="183">
        <v>2333.7175999999999</v>
      </c>
      <c r="AN8" s="321"/>
      <c r="AO8" s="183">
        <v>2003.1585</v>
      </c>
      <c r="AP8" s="321" t="s">
        <v>42</v>
      </c>
      <c r="AQ8" s="183">
        <v>2099.6237000000001</v>
      </c>
      <c r="AR8" s="321"/>
      <c r="AS8" s="183" t="s">
        <v>31</v>
      </c>
      <c r="AU8" s="36"/>
      <c r="AV8" s="36"/>
      <c r="AW8" s="30"/>
    </row>
    <row r="9" spans="2:49" x14ac:dyDescent="0.2">
      <c r="B9" s="223" t="s">
        <v>20</v>
      </c>
      <c r="C9" s="185">
        <v>1772.836</v>
      </c>
      <c r="D9" s="322"/>
      <c r="E9" s="185">
        <v>2000.2298040000001</v>
      </c>
      <c r="F9" s="322"/>
      <c r="G9" s="185">
        <v>2143.493957635153</v>
      </c>
      <c r="H9" s="322"/>
      <c r="I9" s="185">
        <v>2512.6060094665731</v>
      </c>
      <c r="J9" s="322"/>
      <c r="K9" s="185">
        <v>2190.5550000000003</v>
      </c>
      <c r="L9" s="322"/>
      <c r="M9" s="185">
        <v>1687.581862</v>
      </c>
      <c r="N9" s="322"/>
      <c r="O9" s="185">
        <v>1564.8089999999997</v>
      </c>
      <c r="P9" s="322"/>
      <c r="Q9" s="185">
        <v>1326.33401</v>
      </c>
      <c r="R9" s="322"/>
      <c r="S9" s="185">
        <v>1347.7328</v>
      </c>
      <c r="T9" s="322"/>
      <c r="U9" s="185">
        <v>811.41399999999999</v>
      </c>
      <c r="V9" s="322"/>
      <c r="W9" s="185">
        <v>938.70119999999997</v>
      </c>
      <c r="X9" s="322"/>
      <c r="Y9" s="185">
        <v>784.05489999999998</v>
      </c>
      <c r="Z9" s="322"/>
      <c r="AA9" s="185">
        <v>652.94399999999996</v>
      </c>
      <c r="AB9" s="322"/>
      <c r="AC9" s="185">
        <v>620.71310608286501</v>
      </c>
      <c r="AD9" s="322"/>
      <c r="AE9" s="185">
        <v>514.59360000000004</v>
      </c>
      <c r="AF9" s="322"/>
      <c r="AG9" s="185">
        <v>442.54349999999999</v>
      </c>
      <c r="AH9" s="322"/>
      <c r="AI9" s="185">
        <v>399.7337</v>
      </c>
      <c r="AJ9" s="322"/>
      <c r="AK9" s="185">
        <v>397.69400000000002</v>
      </c>
      <c r="AL9" s="322"/>
      <c r="AM9" s="185">
        <v>343.31990000000002</v>
      </c>
      <c r="AN9" s="299" t="s">
        <v>42</v>
      </c>
      <c r="AO9" s="185">
        <v>275.7013</v>
      </c>
      <c r="AP9" s="322" t="s">
        <v>42</v>
      </c>
      <c r="AQ9" s="239">
        <v>258.38580000000002</v>
      </c>
      <c r="AR9" s="322"/>
      <c r="AS9" s="185" t="s">
        <v>31</v>
      </c>
      <c r="AU9" s="36"/>
      <c r="AV9" s="36"/>
      <c r="AW9" s="30"/>
    </row>
    <row r="10" spans="2:49" x14ac:dyDescent="0.2">
      <c r="G10" s="30"/>
      <c r="H10" s="286"/>
      <c r="I10" s="30"/>
      <c r="J10" s="286"/>
      <c r="K10" s="30"/>
      <c r="L10" s="286"/>
      <c r="M10" s="30"/>
      <c r="N10" s="286"/>
      <c r="O10" s="30"/>
      <c r="P10" s="286"/>
    </row>
    <row r="11" spans="2:49" x14ac:dyDescent="0.2">
      <c r="Q11" s="30"/>
      <c r="R11" s="286"/>
      <c r="S11" s="30"/>
      <c r="T11" s="286"/>
      <c r="U11" s="30"/>
      <c r="V11" s="286"/>
      <c r="W11" s="30"/>
      <c r="X11" s="286"/>
      <c r="Y11" s="30"/>
      <c r="Z11" s="286"/>
      <c r="AA11" s="30"/>
      <c r="AB11" s="286"/>
      <c r="AC11" s="30"/>
      <c r="AD11" s="286"/>
      <c r="AE11" s="30"/>
      <c r="AF11" s="286"/>
      <c r="AG11" s="30"/>
      <c r="AH11" s="286"/>
      <c r="AI11" s="30"/>
      <c r="AJ11" s="286"/>
      <c r="AK11" s="30"/>
      <c r="AL11" s="286"/>
    </row>
    <row r="12" spans="2:49" x14ac:dyDescent="0.2">
      <c r="AO12" s="30"/>
      <c r="AP12" s="286"/>
      <c r="AQ12" s="30"/>
      <c r="AR12" s="286"/>
    </row>
  </sheetData>
  <phoneticPr fontId="0" type="noConversion"/>
  <pageMargins left="0.75" right="0.75" top="1" bottom="1" header="0.5" footer="0.5"/>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60"/>
  <dimension ref="B1:Y23"/>
  <sheetViews>
    <sheetView showGridLines="0" zoomScaleNormal="100" workbookViewId="0"/>
  </sheetViews>
  <sheetFormatPr defaultColWidth="9.140625" defaultRowHeight="12.75" outlineLevelCol="1" x14ac:dyDescent="0.2"/>
  <cols>
    <col min="1" max="1" width="1.42578125" style="15" customWidth="1"/>
    <col min="2" max="2" width="25.5703125" style="15" customWidth="1"/>
    <col min="3" max="14" width="7.7109375" style="15" hidden="1" customWidth="1" outlineLevel="1"/>
    <col min="15" max="15" width="7.7109375" style="15" customWidth="1" collapsed="1"/>
    <col min="16" max="24" width="7.7109375" style="15" customWidth="1"/>
    <col min="25" max="25" width="12.7109375" style="15" customWidth="1"/>
    <col min="26" max="16384" width="9.140625" style="15"/>
  </cols>
  <sheetData>
    <row r="1" spans="2:25" x14ac:dyDescent="0.2">
      <c r="B1" s="58"/>
      <c r="C1" s="58"/>
      <c r="D1" s="58"/>
      <c r="E1" s="54"/>
      <c r="F1" s="52"/>
      <c r="G1" s="52"/>
      <c r="H1" s="52"/>
      <c r="I1" s="52"/>
    </row>
    <row r="2" spans="2:25" x14ac:dyDescent="0.2">
      <c r="B2" s="50" t="s">
        <v>120</v>
      </c>
      <c r="C2" s="50"/>
      <c r="D2" s="50"/>
      <c r="E2" s="51"/>
      <c r="F2" s="51"/>
      <c r="G2" s="51"/>
      <c r="H2" s="51"/>
      <c r="I2" s="51"/>
    </row>
    <row r="3" spans="2:25" x14ac:dyDescent="0.2">
      <c r="B3" s="24" t="s">
        <v>121</v>
      </c>
      <c r="C3" s="24"/>
      <c r="D3" s="178"/>
      <c r="E3" s="25"/>
      <c r="F3" s="25"/>
      <c r="G3" s="25"/>
      <c r="H3" s="25"/>
      <c r="I3" s="25"/>
    </row>
    <row r="4" spans="2:25" ht="24.75" customHeight="1" x14ac:dyDescent="0.2">
      <c r="B4" s="57" t="s">
        <v>3</v>
      </c>
      <c r="C4" s="186">
        <v>1999</v>
      </c>
      <c r="D4" s="186">
        <v>2000</v>
      </c>
      <c r="E4" s="186">
        <v>2001</v>
      </c>
      <c r="F4" s="186">
        <v>2002</v>
      </c>
      <c r="G4" s="186">
        <v>2003</v>
      </c>
      <c r="H4" s="186">
        <v>2004</v>
      </c>
      <c r="I4" s="186">
        <v>2005</v>
      </c>
      <c r="J4" s="186">
        <v>2006</v>
      </c>
      <c r="K4" s="186">
        <v>2007</v>
      </c>
      <c r="L4" s="186">
        <v>2008</v>
      </c>
      <c r="M4" s="186">
        <v>2009</v>
      </c>
      <c r="N4" s="186">
        <v>2010</v>
      </c>
      <c r="O4" s="186">
        <v>2011</v>
      </c>
      <c r="P4" s="186">
        <v>2012</v>
      </c>
      <c r="Q4" s="186">
        <v>2013</v>
      </c>
      <c r="R4" s="186">
        <v>2014</v>
      </c>
      <c r="S4" s="186">
        <v>2015</v>
      </c>
      <c r="T4" s="186">
        <v>2016</v>
      </c>
      <c r="U4" s="186">
        <v>2017</v>
      </c>
      <c r="V4" s="186">
        <v>2018</v>
      </c>
      <c r="W4" s="203">
        <v>2019</v>
      </c>
      <c r="X4" s="203">
        <v>2020</v>
      </c>
      <c r="Y4" s="70" t="s">
        <v>69</v>
      </c>
    </row>
    <row r="5" spans="2:25" x14ac:dyDescent="0.2">
      <c r="B5" s="334" t="s">
        <v>16</v>
      </c>
      <c r="C5" s="335">
        <v>3988</v>
      </c>
      <c r="D5" s="335">
        <v>5101.107</v>
      </c>
      <c r="E5" s="335">
        <v>5528.683</v>
      </c>
      <c r="F5" s="335">
        <v>6282.737839054329</v>
      </c>
      <c r="G5" s="335">
        <v>6738.6269999999995</v>
      </c>
      <c r="H5" s="335">
        <v>7618.8279999999995</v>
      </c>
      <c r="I5" s="335">
        <v>9923.6239999999998</v>
      </c>
      <c r="J5" s="335">
        <v>12641.987999999999</v>
      </c>
      <c r="K5" s="335">
        <v>15631.018</v>
      </c>
      <c r="L5" s="335">
        <v>18077.804</v>
      </c>
      <c r="M5" s="335">
        <v>19896.783845999998</v>
      </c>
      <c r="N5" s="335">
        <v>22228.861000000001</v>
      </c>
      <c r="O5" s="335">
        <v>23301.624</v>
      </c>
      <c r="P5" s="335">
        <v>24479.115000000002</v>
      </c>
      <c r="Q5" s="335">
        <v>25519.2572</v>
      </c>
      <c r="R5" s="335">
        <v>26637.15</v>
      </c>
      <c r="S5" s="335">
        <v>29675.337399999997</v>
      </c>
      <c r="T5" s="335">
        <v>31662.979599999995</v>
      </c>
      <c r="U5" s="335">
        <v>32921.731899999999</v>
      </c>
      <c r="V5" s="335">
        <v>34605.367299999991</v>
      </c>
      <c r="W5" s="335">
        <v>36290.944299999996</v>
      </c>
      <c r="X5" s="335">
        <v>40149.000500000002</v>
      </c>
      <c r="Y5" s="336">
        <v>10512.304600000001</v>
      </c>
    </row>
    <row r="6" spans="2:25" x14ac:dyDescent="0.2">
      <c r="B6" s="53" t="s">
        <v>12</v>
      </c>
      <c r="C6" s="337" t="s">
        <v>31</v>
      </c>
      <c r="D6" s="337" t="s">
        <v>31</v>
      </c>
      <c r="E6" s="337">
        <v>2732.6860000000001</v>
      </c>
      <c r="F6" s="337">
        <v>3290.8922927009698</v>
      </c>
      <c r="G6" s="337">
        <v>4058.569</v>
      </c>
      <c r="H6" s="337">
        <v>4584.9143999999997</v>
      </c>
      <c r="I6" s="337">
        <v>6737.7479999999996</v>
      </c>
      <c r="J6" s="337">
        <v>9127.3529999999992</v>
      </c>
      <c r="K6" s="337">
        <v>11505.739</v>
      </c>
      <c r="L6" s="337">
        <v>13266.05</v>
      </c>
      <c r="M6" s="337">
        <v>14517.350973000001</v>
      </c>
      <c r="N6" s="337">
        <v>16226.665999999999</v>
      </c>
      <c r="O6" s="337">
        <v>16710.420999999998</v>
      </c>
      <c r="P6" s="337">
        <v>17378.236000000001</v>
      </c>
      <c r="Q6" s="337">
        <v>18246.4643</v>
      </c>
      <c r="R6" s="337">
        <v>19299.215899999999</v>
      </c>
      <c r="S6" s="337">
        <v>21946.994299999998</v>
      </c>
      <c r="T6" s="337">
        <v>23735.26</v>
      </c>
      <c r="U6" s="337">
        <v>24677.068299999999</v>
      </c>
      <c r="V6" s="337">
        <v>26042.1662</v>
      </c>
      <c r="W6" s="337">
        <v>28692.834999999999</v>
      </c>
      <c r="X6" s="337">
        <v>32131.2111</v>
      </c>
      <c r="Y6" s="337">
        <v>6970.2083000000002</v>
      </c>
    </row>
    <row r="7" spans="2:25" x14ac:dyDescent="0.2">
      <c r="B7" s="53" t="s">
        <v>13</v>
      </c>
      <c r="C7" s="337" t="s">
        <v>31</v>
      </c>
      <c r="D7" s="337" t="s">
        <v>31</v>
      </c>
      <c r="E7" s="337">
        <v>2573.0990000000002</v>
      </c>
      <c r="F7" s="337">
        <v>2784.8195463533598</v>
      </c>
      <c r="G7" s="337">
        <v>2468.0720000000001</v>
      </c>
      <c r="H7" s="337">
        <v>2817.1368000000002</v>
      </c>
      <c r="I7" s="337">
        <v>2965.2379999999998</v>
      </c>
      <c r="J7" s="337">
        <v>3165.627</v>
      </c>
      <c r="K7" s="337">
        <v>3613.538</v>
      </c>
      <c r="L7" s="337">
        <v>4241.4620000000004</v>
      </c>
      <c r="M7" s="337">
        <v>4687.3264230000004</v>
      </c>
      <c r="N7" s="337">
        <v>5260.8310000000001</v>
      </c>
      <c r="O7" s="337">
        <v>5785.1480000000001</v>
      </c>
      <c r="P7" s="337">
        <v>6286.6959999999999</v>
      </c>
      <c r="Q7" s="337">
        <v>6411.9193000000005</v>
      </c>
      <c r="R7" s="337">
        <v>6480.1135999999997</v>
      </c>
      <c r="S7" s="337">
        <v>7002.4821999999995</v>
      </c>
      <c r="T7" s="337">
        <v>7214.4210000000003</v>
      </c>
      <c r="U7" s="337">
        <v>7601.3244000000004</v>
      </c>
      <c r="V7" s="337">
        <v>7805.9856</v>
      </c>
      <c r="W7" s="337">
        <v>7083.9133000000002</v>
      </c>
      <c r="X7" s="337">
        <v>7473.1192000000001</v>
      </c>
      <c r="Y7" s="337">
        <v>3369.9531000000002</v>
      </c>
    </row>
    <row r="8" spans="2:25" s="25" customFormat="1" x14ac:dyDescent="0.2">
      <c r="B8" s="338" t="s">
        <v>5</v>
      </c>
      <c r="C8" s="239" t="s">
        <v>31</v>
      </c>
      <c r="D8" s="239" t="s">
        <v>31</v>
      </c>
      <c r="E8" s="239">
        <v>222.898</v>
      </c>
      <c r="F8" s="239">
        <v>207.02600000000001</v>
      </c>
      <c r="G8" s="239">
        <v>211.98599999999999</v>
      </c>
      <c r="H8" s="239">
        <v>216.77680000000001</v>
      </c>
      <c r="I8" s="239">
        <v>220.63800000000001</v>
      </c>
      <c r="J8" s="239">
        <v>349.00799999999998</v>
      </c>
      <c r="K8" s="239">
        <v>511.74099999999999</v>
      </c>
      <c r="L8" s="239">
        <v>570.29200000000003</v>
      </c>
      <c r="M8" s="239">
        <v>692.10645</v>
      </c>
      <c r="N8" s="239">
        <v>741.36400000000003</v>
      </c>
      <c r="O8" s="239">
        <v>806.05499999999995</v>
      </c>
      <c r="P8" s="239">
        <v>814.18299999999999</v>
      </c>
      <c r="Q8" s="239">
        <v>860.87360000000001</v>
      </c>
      <c r="R8" s="239">
        <v>857.82050000000004</v>
      </c>
      <c r="S8" s="239">
        <v>725.86090000000002</v>
      </c>
      <c r="T8" s="239">
        <v>713.29859999999996</v>
      </c>
      <c r="U8" s="239">
        <v>643.33920000000001</v>
      </c>
      <c r="V8" s="239">
        <v>757.21550000000002</v>
      </c>
      <c r="W8" s="239">
        <v>514.19600000000003</v>
      </c>
      <c r="X8" s="239">
        <v>544.67020000000002</v>
      </c>
      <c r="Y8" s="239">
        <v>172.14320000000001</v>
      </c>
    </row>
    <row r="10" spans="2:25" x14ac:dyDescent="0.2">
      <c r="E10" s="59"/>
      <c r="F10" s="59"/>
      <c r="G10" s="59"/>
      <c r="H10" s="59"/>
      <c r="I10" s="59"/>
      <c r="J10" s="59"/>
      <c r="V10" s="30"/>
      <c r="W10" s="30"/>
      <c r="X10" s="30"/>
    </row>
    <row r="11" spans="2:25" x14ac:dyDescent="0.2">
      <c r="J11" s="59"/>
    </row>
    <row r="12" spans="2:25" s="30" customFormat="1" x14ac:dyDescent="0.2"/>
    <row r="13" spans="2:25" s="30" customFormat="1" x14ac:dyDescent="0.2">
      <c r="D13" s="184"/>
    </row>
    <row r="14" spans="2:25" s="30" customFormat="1" x14ac:dyDescent="0.2">
      <c r="D14" s="184"/>
    </row>
    <row r="15" spans="2:25" s="30" customFormat="1" x14ac:dyDescent="0.2">
      <c r="D15" s="184"/>
    </row>
    <row r="16" spans="2:25" s="30" customFormat="1" x14ac:dyDescent="0.2"/>
    <row r="17" s="30" customFormat="1" x14ac:dyDescent="0.2"/>
    <row r="18" s="30" customFormat="1" x14ac:dyDescent="0.2"/>
    <row r="19" s="30" customFormat="1" x14ac:dyDescent="0.2"/>
    <row r="20" s="30" customFormat="1" x14ac:dyDescent="0.2"/>
    <row r="21" s="30" customFormat="1" x14ac:dyDescent="0.2"/>
    <row r="22" s="30" customFormat="1" x14ac:dyDescent="0.2"/>
    <row r="23" s="30" customFormat="1" x14ac:dyDescent="0.2"/>
  </sheetData>
  <phoneticPr fontId="0" type="noConversion"/>
  <pageMargins left="0.75" right="0.75" top="1" bottom="1" header="0.5" footer="0.5"/>
  <pageSetup paperSize="9" scale="9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41"/>
  <dimension ref="B1:U19"/>
  <sheetViews>
    <sheetView showGridLines="0" zoomScaleNormal="100" workbookViewId="0"/>
  </sheetViews>
  <sheetFormatPr defaultColWidth="9.140625" defaultRowHeight="12.75" outlineLevelCol="1" x14ac:dyDescent="0.2"/>
  <cols>
    <col min="1" max="1" width="2" style="15" customWidth="1"/>
    <col min="2" max="2" width="48.42578125" style="15" customWidth="1"/>
    <col min="3" max="10" width="6.5703125" style="15" hidden="1" customWidth="1" outlineLevel="1"/>
    <col min="11" max="11" width="6.5703125" style="15" customWidth="1" collapsed="1"/>
    <col min="12" max="20" width="6.5703125" style="15" customWidth="1"/>
    <col min="21" max="16384" width="9.140625" style="15"/>
  </cols>
  <sheetData>
    <row r="1" spans="2:21" ht="7.5" customHeight="1" x14ac:dyDescent="0.2"/>
    <row r="2" spans="2:21" ht="15" customHeight="1" x14ac:dyDescent="0.2">
      <c r="B2" s="39" t="s">
        <v>122</v>
      </c>
      <c r="C2" s="39"/>
      <c r="D2" s="211"/>
      <c r="M2" s="23"/>
    </row>
    <row r="3" spans="2:21" ht="12.75" customHeight="1" x14ac:dyDescent="0.2">
      <c r="B3" s="82" t="s">
        <v>123</v>
      </c>
      <c r="C3" s="82"/>
      <c r="D3" s="215"/>
      <c r="F3" s="25"/>
      <c r="K3" s="88"/>
      <c r="L3" s="143"/>
      <c r="M3" s="143"/>
      <c r="N3" s="143"/>
      <c r="O3" s="143"/>
    </row>
    <row r="4" spans="2:21" s="32" customFormat="1" ht="14.1" customHeight="1" x14ac:dyDescent="0.2">
      <c r="B4" s="37"/>
      <c r="C4" s="41">
        <v>2003</v>
      </c>
      <c r="D4" s="212">
        <v>2004</v>
      </c>
      <c r="E4" s="41">
        <v>2005</v>
      </c>
      <c r="F4" s="41">
        <v>2006</v>
      </c>
      <c r="G4" s="41">
        <v>2007</v>
      </c>
      <c r="H4" s="41">
        <v>2008</v>
      </c>
      <c r="I4" s="41">
        <v>2009</v>
      </c>
      <c r="J4" s="41">
        <v>2010</v>
      </c>
      <c r="K4" s="41">
        <v>2011</v>
      </c>
      <c r="L4" s="41">
        <v>2012</v>
      </c>
      <c r="M4" s="41">
        <v>2013</v>
      </c>
      <c r="N4" s="41">
        <v>2014</v>
      </c>
      <c r="O4" s="41">
        <v>2015</v>
      </c>
      <c r="P4" s="41">
        <v>2016</v>
      </c>
      <c r="Q4" s="41">
        <v>2017</v>
      </c>
      <c r="R4" s="41">
        <v>2018</v>
      </c>
      <c r="S4" s="212">
        <v>2019</v>
      </c>
      <c r="T4" s="212">
        <v>2020</v>
      </c>
      <c r="U4" s="162"/>
    </row>
    <row r="5" spans="2:21" ht="13.5" customHeight="1" x14ac:dyDescent="0.2">
      <c r="B5" s="224" t="s">
        <v>65</v>
      </c>
      <c r="C5" s="19">
        <v>3300</v>
      </c>
      <c r="D5" s="19">
        <v>5862</v>
      </c>
      <c r="E5" s="134">
        <v>4264</v>
      </c>
      <c r="F5" s="134">
        <v>4307</v>
      </c>
      <c r="G5" s="134">
        <v>4296</v>
      </c>
      <c r="H5" s="134">
        <v>4986</v>
      </c>
      <c r="I5" s="134">
        <v>4305</v>
      </c>
      <c r="J5" s="134">
        <v>2325</v>
      </c>
      <c r="K5" s="134">
        <v>2887</v>
      </c>
      <c r="L5" s="134">
        <v>4279</v>
      </c>
      <c r="M5" s="134">
        <v>3958</v>
      </c>
      <c r="N5" s="134">
        <v>4720</v>
      </c>
      <c r="O5" s="134">
        <v>5739</v>
      </c>
      <c r="P5" s="134">
        <v>7174</v>
      </c>
      <c r="Q5" s="134">
        <v>892</v>
      </c>
      <c r="R5" s="134">
        <v>866</v>
      </c>
      <c r="S5" s="134">
        <v>525.5</v>
      </c>
      <c r="T5" s="134">
        <v>397.2</v>
      </c>
    </row>
    <row r="6" spans="2:21" ht="13.5" customHeight="1" x14ac:dyDescent="0.2">
      <c r="B6" s="167" t="s">
        <v>47</v>
      </c>
      <c r="C6" s="8">
        <v>5179</v>
      </c>
      <c r="D6" s="8">
        <v>3892</v>
      </c>
      <c r="E6" s="192">
        <v>2927</v>
      </c>
      <c r="F6" s="192">
        <v>2166</v>
      </c>
      <c r="G6" s="192">
        <v>3227</v>
      </c>
      <c r="H6" s="192">
        <v>3336</v>
      </c>
      <c r="I6" s="192">
        <v>2017</v>
      </c>
      <c r="J6" s="192">
        <v>1793</v>
      </c>
      <c r="K6" s="192">
        <v>5119</v>
      </c>
      <c r="L6" s="192">
        <v>3466</v>
      </c>
      <c r="M6" s="192">
        <v>3446</v>
      </c>
      <c r="N6" s="192">
        <v>2778</v>
      </c>
      <c r="O6" s="192">
        <v>2607</v>
      </c>
      <c r="P6" s="192">
        <v>1958</v>
      </c>
      <c r="Q6" s="192">
        <v>1861</v>
      </c>
      <c r="R6" s="192">
        <v>1571</v>
      </c>
      <c r="S6" s="192">
        <v>1630.9</v>
      </c>
      <c r="T6" s="192">
        <v>1694.2</v>
      </c>
    </row>
    <row r="7" spans="2:21" s="22" customFormat="1" ht="14.1" customHeight="1" x14ac:dyDescent="0.2">
      <c r="B7" s="177" t="s">
        <v>144</v>
      </c>
      <c r="C7" s="21" t="s">
        <v>31</v>
      </c>
      <c r="D7" s="21" t="s">
        <v>31</v>
      </c>
      <c r="E7" s="21">
        <v>1179</v>
      </c>
      <c r="F7" s="135">
        <v>2828</v>
      </c>
      <c r="G7" s="135">
        <v>1829</v>
      </c>
      <c r="H7" s="135">
        <v>1005</v>
      </c>
      <c r="I7" s="135">
        <v>1821</v>
      </c>
      <c r="J7" s="135">
        <v>1247</v>
      </c>
      <c r="K7" s="135">
        <v>1093</v>
      </c>
      <c r="L7" s="135">
        <v>1049</v>
      </c>
      <c r="M7" s="135">
        <v>1143</v>
      </c>
      <c r="N7" s="135">
        <v>2173</v>
      </c>
      <c r="O7" s="135">
        <v>3418</v>
      </c>
      <c r="P7" s="135">
        <v>5632</v>
      </c>
      <c r="Q7" s="135">
        <v>11845</v>
      </c>
      <c r="R7" s="135">
        <v>10217</v>
      </c>
      <c r="S7" s="135">
        <v>9830.9</v>
      </c>
      <c r="T7" s="135">
        <v>8968.7000000000007</v>
      </c>
      <c r="U7" s="228"/>
    </row>
    <row r="8" spans="2:21" ht="14.1" customHeight="1" x14ac:dyDescent="0.2">
      <c r="B8" s="20" t="s">
        <v>9</v>
      </c>
      <c r="C8" s="8">
        <v>1085</v>
      </c>
      <c r="D8" s="8">
        <v>1047</v>
      </c>
      <c r="E8" s="192">
        <v>409</v>
      </c>
      <c r="F8" s="192">
        <v>505</v>
      </c>
      <c r="G8" s="192">
        <v>186</v>
      </c>
      <c r="H8" s="192">
        <v>197</v>
      </c>
      <c r="I8" s="192">
        <v>207</v>
      </c>
      <c r="J8" s="192">
        <v>312</v>
      </c>
      <c r="K8" s="192">
        <v>314</v>
      </c>
      <c r="L8" s="192">
        <v>803</v>
      </c>
      <c r="M8" s="192">
        <v>808</v>
      </c>
      <c r="N8" s="192">
        <v>1102</v>
      </c>
      <c r="O8" s="192">
        <v>716</v>
      </c>
      <c r="P8" s="192">
        <v>742</v>
      </c>
      <c r="Q8" s="192">
        <v>735</v>
      </c>
      <c r="R8" s="192">
        <v>370</v>
      </c>
      <c r="S8" s="192">
        <v>473.5</v>
      </c>
      <c r="T8" s="192">
        <v>373.2</v>
      </c>
    </row>
    <row r="9" spans="2:21" ht="14.1" customHeight="1" x14ac:dyDescent="0.2">
      <c r="B9" s="20" t="s">
        <v>10</v>
      </c>
      <c r="C9" s="31">
        <v>2182</v>
      </c>
      <c r="D9" s="31">
        <v>791</v>
      </c>
      <c r="E9" s="138">
        <v>53</v>
      </c>
      <c r="F9" s="136">
        <v>392</v>
      </c>
      <c r="G9" s="136">
        <v>1160</v>
      </c>
      <c r="H9" s="136">
        <v>165</v>
      </c>
      <c r="I9" s="136">
        <v>751</v>
      </c>
      <c r="J9" s="136">
        <v>1345</v>
      </c>
      <c r="K9" s="136">
        <v>81</v>
      </c>
      <c r="L9" s="136">
        <v>25</v>
      </c>
      <c r="M9" s="136">
        <v>380</v>
      </c>
      <c r="N9" s="136">
        <v>98</v>
      </c>
      <c r="O9" s="136">
        <v>8</v>
      </c>
      <c r="P9" s="136">
        <v>203</v>
      </c>
      <c r="Q9" s="136">
        <v>2171</v>
      </c>
      <c r="R9" s="136">
        <v>2462</v>
      </c>
      <c r="S9" s="136">
        <v>2021.9</v>
      </c>
      <c r="T9" s="136">
        <v>2014.9</v>
      </c>
    </row>
    <row r="10" spans="2:21" s="22" customFormat="1" ht="14.1" customHeight="1" x14ac:dyDescent="0.2">
      <c r="B10" s="29" t="s">
        <v>11</v>
      </c>
      <c r="C10" s="208">
        <v>11746</v>
      </c>
      <c r="D10" s="208">
        <v>11592</v>
      </c>
      <c r="E10" s="208">
        <v>8832</v>
      </c>
      <c r="F10" s="208">
        <v>10198</v>
      </c>
      <c r="G10" s="208">
        <v>10698</v>
      </c>
      <c r="H10" s="208">
        <v>9689</v>
      </c>
      <c r="I10" s="208">
        <v>9101</v>
      </c>
      <c r="J10" s="208">
        <v>7022</v>
      </c>
      <c r="K10" s="208">
        <v>9494</v>
      </c>
      <c r="L10" s="208">
        <v>9622</v>
      </c>
      <c r="M10" s="208">
        <v>9736</v>
      </c>
      <c r="N10" s="208">
        <v>10871</v>
      </c>
      <c r="O10" s="208">
        <v>12488</v>
      </c>
      <c r="P10" s="208">
        <v>15709</v>
      </c>
      <c r="Q10" s="208">
        <v>17504</v>
      </c>
      <c r="R10" s="208">
        <v>15485</v>
      </c>
      <c r="S10" s="208">
        <v>14482.5</v>
      </c>
      <c r="T10" s="208">
        <v>13448.2</v>
      </c>
      <c r="U10" s="228"/>
    </row>
    <row r="11" spans="2:21" s="174" customFormat="1" ht="14.1" customHeight="1" x14ac:dyDescent="0.2">
      <c r="B11" s="28" t="s">
        <v>62</v>
      </c>
      <c r="C11" s="176"/>
      <c r="D11" s="219"/>
      <c r="E11" s="176"/>
      <c r="F11" s="176"/>
      <c r="G11" s="176"/>
      <c r="H11" s="176"/>
      <c r="I11" s="176"/>
      <c r="J11" s="176"/>
      <c r="K11" s="176"/>
      <c r="L11" s="176"/>
      <c r="M11" s="176"/>
      <c r="N11" s="176"/>
      <c r="O11" s="176"/>
      <c r="P11" s="176"/>
      <c r="Q11" s="176"/>
      <c r="R11" s="176"/>
      <c r="T11" s="228"/>
      <c r="U11" s="228"/>
    </row>
    <row r="12" spans="2:21" ht="12.95" customHeight="1" x14ac:dyDescent="0.2">
      <c r="B12" s="352"/>
      <c r="C12" s="352"/>
      <c r="D12" s="352"/>
      <c r="E12" s="353"/>
      <c r="F12" s="353"/>
      <c r="J12" s="30"/>
      <c r="S12" s="88"/>
    </row>
    <row r="13" spans="2:21" ht="12.95" customHeight="1" x14ac:dyDescent="0.2">
      <c r="B13" s="33"/>
      <c r="C13" s="33"/>
      <c r="D13" s="209"/>
      <c r="T13" s="174"/>
      <c r="U13" s="174"/>
    </row>
    <row r="17" spans="2:2" x14ac:dyDescent="0.2">
      <c r="B17" s="232"/>
    </row>
    <row r="19" spans="2:2" x14ac:dyDescent="0.2">
      <c r="B19" s="88"/>
    </row>
  </sheetData>
  <mergeCells count="1">
    <mergeCell ref="B12:F12"/>
  </mergeCells>
  <phoneticPr fontId="0" type="noConversion"/>
  <pageMargins left="0.75" right="0.75" top="1" bottom="1" header="0.5" footer="0.5"/>
  <pageSetup paperSize="9" scale="94"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4"/>
  <dimension ref="A1:J28"/>
  <sheetViews>
    <sheetView showGridLines="0" zoomScaleNormal="100" workbookViewId="0"/>
  </sheetViews>
  <sheetFormatPr defaultColWidth="9.140625" defaultRowHeight="12.75" x14ac:dyDescent="0.2"/>
  <cols>
    <col min="1" max="1" width="1.85546875" style="5" customWidth="1"/>
    <col min="2" max="2" width="48" style="5" customWidth="1"/>
    <col min="3" max="7" width="8.85546875" style="5" customWidth="1"/>
    <col min="8" max="8" width="7.42578125" style="5" customWidth="1"/>
    <col min="9" max="9" width="9.140625" style="5"/>
    <col min="10" max="10" width="10.42578125" style="5" bestFit="1" customWidth="1"/>
    <col min="11" max="11" width="9.7109375" style="5" customWidth="1"/>
    <col min="12" max="16384" width="9.140625" style="5"/>
  </cols>
  <sheetData>
    <row r="1" spans="1:10" x14ac:dyDescent="0.2">
      <c r="A1" s="15"/>
      <c r="B1" s="13"/>
      <c r="C1" s="15"/>
      <c r="D1" s="15"/>
      <c r="E1" s="15"/>
      <c r="F1" s="15"/>
      <c r="G1" s="15"/>
      <c r="H1" s="15"/>
      <c r="I1" s="15"/>
      <c r="J1" s="15"/>
    </row>
    <row r="2" spans="1:10" x14ac:dyDescent="0.2">
      <c r="A2" s="15"/>
      <c r="B2" s="355" t="s">
        <v>124</v>
      </c>
      <c r="C2" s="355"/>
      <c r="D2" s="355"/>
      <c r="E2" s="355"/>
      <c r="F2" s="355"/>
      <c r="G2" s="355"/>
      <c r="H2" s="355"/>
      <c r="I2" s="355"/>
      <c r="J2" s="15"/>
    </row>
    <row r="3" spans="1:10" ht="15" customHeight="1" x14ac:dyDescent="0.2">
      <c r="A3" s="15"/>
      <c r="B3" s="356" t="s">
        <v>125</v>
      </c>
      <c r="C3" s="356"/>
      <c r="D3" s="356"/>
      <c r="E3" s="356"/>
      <c r="F3" s="356"/>
      <c r="G3" s="356"/>
      <c r="H3" s="356"/>
      <c r="I3" s="356"/>
      <c r="J3" s="32"/>
    </row>
    <row r="4" spans="1:10" s="68" customFormat="1" ht="14.25" customHeight="1" x14ac:dyDescent="0.2">
      <c r="A4" s="110"/>
      <c r="B4" s="357" t="s">
        <v>80</v>
      </c>
      <c r="C4" s="271"/>
      <c r="D4" s="359" t="s">
        <v>81</v>
      </c>
      <c r="E4" s="361" t="s">
        <v>82</v>
      </c>
      <c r="F4" s="363" t="s">
        <v>25</v>
      </c>
      <c r="G4" s="363" t="s">
        <v>83</v>
      </c>
      <c r="H4" s="363" t="s">
        <v>84</v>
      </c>
      <c r="I4" s="272" t="s">
        <v>0</v>
      </c>
      <c r="J4" s="110"/>
    </row>
    <row r="5" spans="1:10" x14ac:dyDescent="0.2">
      <c r="A5" s="15"/>
      <c r="B5" s="358"/>
      <c r="C5" s="265"/>
      <c r="D5" s="360"/>
      <c r="E5" s="362"/>
      <c r="F5" s="364"/>
      <c r="G5" s="364"/>
      <c r="H5" s="364"/>
      <c r="I5" s="266">
        <v>2020</v>
      </c>
      <c r="J5" s="15"/>
    </row>
    <row r="6" spans="1:10" x14ac:dyDescent="0.2">
      <c r="A6" s="15"/>
      <c r="B6" s="267" t="s">
        <v>85</v>
      </c>
      <c r="C6" s="268"/>
      <c r="D6" s="269">
        <v>490</v>
      </c>
      <c r="E6" s="270">
        <v>40</v>
      </c>
      <c r="F6" s="270">
        <v>38</v>
      </c>
      <c r="G6" s="270">
        <v>12</v>
      </c>
      <c r="H6" s="270">
        <v>8</v>
      </c>
      <c r="I6" s="268">
        <v>588</v>
      </c>
      <c r="J6" s="15"/>
    </row>
    <row r="7" spans="1:10" x14ac:dyDescent="0.2">
      <c r="A7" s="15"/>
      <c r="B7" s="262"/>
      <c r="C7" s="191"/>
      <c r="D7" s="191"/>
      <c r="E7" s="191"/>
      <c r="F7" s="191"/>
      <c r="G7" s="191"/>
      <c r="H7" s="128"/>
      <c r="I7" s="160"/>
      <c r="J7" s="15"/>
    </row>
    <row r="8" spans="1:10" x14ac:dyDescent="0.2">
      <c r="A8" s="15"/>
      <c r="B8" s="262"/>
      <c r="C8" s="191"/>
      <c r="D8" s="191"/>
      <c r="E8" s="191"/>
      <c r="F8" s="191"/>
      <c r="G8" s="191"/>
      <c r="H8" s="128"/>
      <c r="I8" s="160"/>
      <c r="J8" s="15"/>
    </row>
    <row r="9" spans="1:10" x14ac:dyDescent="0.2">
      <c r="A9" s="15"/>
      <c r="B9" s="262"/>
      <c r="C9" s="191"/>
      <c r="D9" s="191"/>
      <c r="E9" s="191"/>
      <c r="F9" s="191"/>
      <c r="G9" s="191"/>
      <c r="H9" s="128"/>
      <c r="I9" s="160"/>
      <c r="J9" s="15"/>
    </row>
    <row r="10" spans="1:10" x14ac:dyDescent="0.2">
      <c r="A10" s="15"/>
      <c r="B10" s="262"/>
      <c r="C10" s="191"/>
      <c r="D10" s="263"/>
      <c r="E10" s="191"/>
      <c r="F10" s="191"/>
      <c r="G10" s="191"/>
      <c r="H10" s="128"/>
      <c r="I10" s="160"/>
      <c r="J10" s="15"/>
    </row>
    <row r="11" spans="1:10" x14ac:dyDescent="0.2">
      <c r="A11" s="15"/>
      <c r="B11" s="262"/>
      <c r="C11" s="191"/>
      <c r="D11" s="191"/>
      <c r="E11" s="191"/>
      <c r="F11" s="191"/>
      <c r="G11" s="191"/>
      <c r="H11" s="111"/>
      <c r="I11" s="160"/>
      <c r="J11" s="15"/>
    </row>
    <row r="12" spans="1:10" ht="14.1" customHeight="1" x14ac:dyDescent="0.2">
      <c r="A12" s="15"/>
      <c r="B12" s="10"/>
      <c r="C12" s="10"/>
      <c r="D12" s="12"/>
      <c r="E12" s="12"/>
      <c r="F12" s="12"/>
      <c r="G12" s="12"/>
      <c r="H12" s="119"/>
      <c r="I12" s="160"/>
      <c r="J12" s="15"/>
    </row>
    <row r="13" spans="1:10" x14ac:dyDescent="0.2">
      <c r="A13" s="15"/>
      <c r="B13" s="264"/>
      <c r="C13" s="28"/>
      <c r="D13" s="28"/>
      <c r="E13" s="28"/>
      <c r="F13" s="28"/>
      <c r="G13" s="28"/>
      <c r="H13" s="125"/>
      <c r="I13" s="160"/>
      <c r="J13" s="15"/>
    </row>
    <row r="14" spans="1:10" x14ac:dyDescent="0.2">
      <c r="A14" s="15"/>
      <c r="B14" s="88"/>
      <c r="C14" s="15"/>
      <c r="D14" s="15"/>
      <c r="E14" s="15"/>
      <c r="F14" s="15"/>
      <c r="G14" s="15"/>
      <c r="H14" s="15"/>
      <c r="I14" s="15"/>
      <c r="J14" s="15"/>
    </row>
    <row r="15" spans="1:10" x14ac:dyDescent="0.2">
      <c r="A15" s="15"/>
      <c r="B15" s="15"/>
      <c r="C15" s="15"/>
      <c r="D15" s="15"/>
      <c r="E15" s="15"/>
      <c r="F15" s="15"/>
      <c r="G15" s="15"/>
      <c r="H15" s="15"/>
      <c r="I15" s="15"/>
      <c r="J15" s="15"/>
    </row>
    <row r="16" spans="1:10" x14ac:dyDescent="0.2">
      <c r="B16" s="4"/>
      <c r="C16" s="4"/>
      <c r="D16" s="4"/>
      <c r="E16" s="4"/>
      <c r="F16" s="4"/>
      <c r="G16" s="4"/>
      <c r="H16" s="4"/>
    </row>
    <row r="17" spans="2:8" ht="12.75" customHeight="1" x14ac:dyDescent="0.2">
      <c r="B17" s="95"/>
      <c r="C17" s="69"/>
      <c r="D17" s="69"/>
      <c r="E17" s="69"/>
      <c r="F17" s="69"/>
      <c r="G17" s="69"/>
      <c r="H17" s="4"/>
    </row>
    <row r="18" spans="2:8" x14ac:dyDescent="0.2">
      <c r="B18" s="96"/>
      <c r="C18" s="83"/>
      <c r="D18" s="354"/>
      <c r="E18" s="354"/>
      <c r="F18" s="354"/>
      <c r="G18" s="83"/>
      <c r="H18" s="4"/>
    </row>
    <row r="19" spans="2:8" x14ac:dyDescent="0.2">
      <c r="B19" s="56"/>
      <c r="C19" s="4"/>
      <c r="D19" s="97"/>
      <c r="E19" s="4"/>
      <c r="F19" s="4"/>
      <c r="G19" s="3"/>
      <c r="H19" s="4"/>
    </row>
    <row r="20" spans="2:8" x14ac:dyDescent="0.2">
      <c r="B20" s="13"/>
      <c r="C20" s="4"/>
      <c r="D20" s="98"/>
      <c r="E20" s="4"/>
      <c r="F20" s="4"/>
      <c r="G20" s="3"/>
      <c r="H20" s="4"/>
    </row>
    <row r="21" spans="2:8" x14ac:dyDescent="0.2">
      <c r="B21" s="13"/>
      <c r="C21" s="4"/>
      <c r="D21" s="97"/>
      <c r="E21" s="4"/>
      <c r="F21" s="98"/>
      <c r="G21" s="3"/>
      <c r="H21" s="4"/>
    </row>
    <row r="22" spans="2:8" x14ac:dyDescent="0.2">
      <c r="B22" s="13"/>
      <c r="C22" s="6"/>
      <c r="D22" s="6"/>
      <c r="E22" s="6"/>
      <c r="F22" s="6"/>
      <c r="G22" s="3"/>
      <c r="H22" s="4"/>
    </row>
    <row r="23" spans="2:8" x14ac:dyDescent="0.2">
      <c r="B23" s="13"/>
      <c r="C23" s="3"/>
      <c r="D23" s="6"/>
      <c r="E23" s="6"/>
      <c r="F23" s="6"/>
      <c r="G23" s="3"/>
      <c r="H23" s="4"/>
    </row>
    <row r="24" spans="2:8" x14ac:dyDescent="0.2">
      <c r="B24" s="1"/>
      <c r="C24" s="3"/>
      <c r="D24" s="3"/>
      <c r="E24" s="3"/>
      <c r="F24" s="3"/>
      <c r="G24" s="3"/>
      <c r="H24" s="4"/>
    </row>
    <row r="25" spans="2:8" x14ac:dyDescent="0.2">
      <c r="B25" s="10"/>
      <c r="C25" s="12"/>
      <c r="D25" s="12"/>
      <c r="E25" s="12"/>
      <c r="F25" s="12"/>
      <c r="G25" s="12"/>
      <c r="H25" s="4"/>
    </row>
    <row r="26" spans="2:8" x14ac:dyDescent="0.2">
      <c r="B26" s="28"/>
      <c r="C26" s="91"/>
      <c r="D26" s="91"/>
      <c r="E26" s="91"/>
      <c r="F26" s="91"/>
      <c r="G26" s="91"/>
      <c r="H26" s="4"/>
    </row>
    <row r="27" spans="2:8" x14ac:dyDescent="0.2">
      <c r="B27" s="4"/>
      <c r="C27" s="4"/>
      <c r="D27" s="4"/>
      <c r="E27" s="4"/>
      <c r="F27" s="4"/>
      <c r="G27" s="4"/>
      <c r="H27" s="4"/>
    </row>
    <row r="28" spans="2:8" x14ac:dyDescent="0.2">
      <c r="B28" s="4"/>
      <c r="C28" s="4"/>
      <c r="D28" s="4"/>
      <c r="E28" s="4"/>
      <c r="F28" s="4"/>
      <c r="G28" s="4"/>
      <c r="H28" s="4"/>
    </row>
  </sheetData>
  <mergeCells count="9">
    <mergeCell ref="D18:F18"/>
    <mergeCell ref="B2:I2"/>
    <mergeCell ref="B3:I3"/>
    <mergeCell ref="B4:B5"/>
    <mergeCell ref="D4:D5"/>
    <mergeCell ref="E4:E5"/>
    <mergeCell ref="F4:F5"/>
    <mergeCell ref="G4:G5"/>
    <mergeCell ref="H4:H5"/>
  </mergeCells>
  <phoneticPr fontId="0" type="noConversion"/>
  <pageMargins left="0.75" right="0.75" top="1" bottom="1" header="0.5" footer="0.5"/>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CB17958D887868449E05588653592336" ma:contentTypeVersion="29" ma:contentTypeDescription="Skapa ett nytt dokument." ma:contentTypeScope="" ma:versionID="39503e1b84b7a9427a4b35649ce07859">
  <xsd:schema xmlns:xsd="http://www.w3.org/2001/XMLSchema" xmlns:p="http://schemas.microsoft.com/office/2006/metadata/properties" xmlns:ns2="e20e9a12-134d-4c18-96b1-e8de632d2a05" xmlns:ns3="3a871e63-8b15-4b36-98e5-e082fe448004" targetNamespace="http://schemas.microsoft.com/office/2006/metadata/properties" ma:root="true" ma:fieldsID="07ce1e632136cae6e34fca9a90716456" ns2:_="" ns3:_="">
    <xsd:import namespace="e20e9a12-134d-4c18-96b1-e8de632d2a05"/>
    <xsd:import namespace="3a871e63-8b15-4b36-98e5-e082fe448004"/>
    <xsd:element name="properties">
      <xsd:complexType>
        <xsd:sequence>
          <xsd:element name="documentManagement">
            <xsd:complexType>
              <xsd:all>
                <xsd:element ref="ns2:Year" minOccurs="0"/>
                <xsd:element ref="ns2:PublishDate"/>
                <xsd:element ref="ns2:ISSN" minOccurs="0"/>
                <xsd:element ref="ns2:AuthorName" minOccurs="0"/>
                <xsd:element ref="ns2:AuthorTelephone" minOccurs="0"/>
                <xsd:element ref="ns2:AuthorEmail" minOccurs="0"/>
                <xsd:element ref="ns2:Producer" minOccurs="0"/>
                <xsd:element ref="ns3:RelatedDocuments" minOccurs="0"/>
                <xsd:element ref="ns2:OfficialStatistics" minOccurs="0"/>
                <xsd:element ref="ns2:Tags" minOccurs="0"/>
                <xsd:element ref="ns2:DocumentType" minOccurs="0"/>
                <xsd:element ref="ns2:StatisticsArea" minOccurs="0"/>
                <xsd:element ref="ns2:TrafficArea" minOccurs="0"/>
                <xsd:element ref="ns2:TitleSV" minOccurs="0"/>
                <xsd:element ref="ns2:TitleEN" minOccurs="0"/>
                <xsd:element ref="ns3:ShowOnWeb" minOccurs="0"/>
                <xsd:element ref="ns3:DescriptionSV" minOccurs="0"/>
                <xsd:element ref="ns3:DescriptionEN" minOccurs="0"/>
              </xsd:all>
            </xsd:complexType>
          </xsd:element>
        </xsd:sequence>
      </xsd:complexType>
    </xsd:element>
  </xsd:schema>
  <xsd:schema xmlns:xsd="http://www.w3.org/2001/XMLSchema" xmlns:dms="http://schemas.microsoft.com/office/2006/documentManagement/types" targetNamespace="e20e9a12-134d-4c18-96b1-e8de632d2a05" elementFormDefault="qualified">
    <xsd:import namespace="http://schemas.microsoft.com/office/2006/documentManagement/types"/>
    <xsd:element name="Year" ma:index="2" nillable="true" ma:displayName="År" ma:decimals="0" ma:default="" ma:internalName="Year" ma:percentage="FALSE">
      <xsd:simpleType>
        <xsd:restriction base="dms:Number">
          <xsd:minInclusive value="0"/>
        </xsd:restriction>
      </xsd:simpleType>
    </xsd:element>
    <xsd:element name="PublishDate" ma:index="3" ma:displayName="Publiceringsdatum" ma:default="" ma:format="DateOnly" ma:internalName="PublishDate">
      <xsd:simpleType>
        <xsd:restriction base="dms:DateTime"/>
      </xsd:simpleType>
    </xsd:element>
    <xsd:element name="ISSN" ma:index="4" nillable="true" ma:displayName="Diarienummer" ma:default="" ma:internalName="ISSN">
      <xsd:simpleType>
        <xsd:restriction base="dms:Text">
          <xsd:maxLength value="255"/>
        </xsd:restriction>
      </xsd:simpleType>
    </xsd:element>
    <xsd:element name="AuthorName" ma:index="5" nillable="true" ma:displayName="Projektledarens namn" ma:default="" ma:internalName="AuthorName">
      <xsd:simpleType>
        <xsd:restriction base="dms:Text">
          <xsd:maxLength value="255"/>
        </xsd:restriction>
      </xsd:simpleType>
    </xsd:element>
    <xsd:element name="AuthorTelephone" ma:index="6" nillable="true" ma:displayName="Projektledarens telefonnummer" ma:default="" ma:internalName="AuthorTelephone">
      <xsd:simpleType>
        <xsd:restriction base="dms:Text">
          <xsd:maxLength value="255"/>
        </xsd:restriction>
      </xsd:simpleType>
    </xsd:element>
    <xsd:element name="AuthorEmail" ma:index="7" nillable="true" ma:displayName="Projektledarens e-postadress" ma:default="" ma:internalName="AuthorEmail">
      <xsd:simpleType>
        <xsd:restriction base="dms:Text">
          <xsd:maxLength value="255"/>
        </xsd:restriction>
      </xsd:simpleType>
    </xsd:element>
    <xsd:element name="Producer" ma:index="8" nillable="true" ma:displayName="Producent" ma:default="" ma:internalName="Producer">
      <xsd:simpleType>
        <xsd:restriction base="dms:Text">
          <xsd:maxLength value="255"/>
        </xsd:restriction>
      </xsd:simpleType>
    </xsd:element>
    <xsd:element name="OfficialStatistics" ma:index="10" nillable="true" ma:displayName="Officiell statistik" ma:default="0" ma:internalName="OfficialStatistics">
      <xsd:simpleType>
        <xsd:restriction base="dms:Boolean"/>
      </xsd:simpleType>
    </xsd:element>
    <xsd:element name="Tags" ma:index="11" nillable="true" ma:displayName="Taggar" ma:default="" ma:description="Kommaseparerad lista med taggord/nyckelord." ma:internalName="Tags">
      <xsd:simpleType>
        <xsd:restriction base="dms:Note"/>
      </xsd:simpleType>
    </xsd:element>
    <xsd:element name="DocumentType" ma:index="12" nillable="true" ma:displayName="Dokumenttyp" ma:list="{27b568ba-3b91-422a-b574-be838edd1b92}" ma:internalName="DocumentType" ma:readOnly="false" ma:showField="Title">
      <xsd:complexType>
        <xsd:complexContent>
          <xsd:extension base="dms:MultiChoiceLookup">
            <xsd:sequence>
              <xsd:element name="Value" type="dms:Lookup" maxOccurs="unbounded" minOccurs="0" nillable="true"/>
            </xsd:sequence>
          </xsd:extension>
        </xsd:complexContent>
      </xsd:complexType>
    </xsd:element>
    <xsd:element name="StatisticsArea" ma:index="13" nillable="true" ma:displayName="Statistikområde" ma:list="{2281a830-06d7-4700-9f0c-297b70d416a7}" ma:internalName="StatisticsArea" ma:readOnly="false" ma:showField="Title">
      <xsd:simpleType>
        <xsd:restriction base="dms:Lookup"/>
      </xsd:simpleType>
    </xsd:element>
    <xsd:element name="TrafficArea" ma:index="14" nillable="true" ma:displayName="Trafikområde" ma:list="{99fb2d7b-9aaa-4e28-a419-b237f170687f}" ma:internalName="TrafficArea" ma:readOnly="false" ma:showField="Title">
      <xsd:simpleType>
        <xsd:restriction base="dms:Lookup"/>
      </xsd:simpleType>
    </xsd:element>
    <xsd:element name="TitleSV" ma:index="15" nillable="true" ma:displayName="Svensk titel" ma:default="" ma:internalName="TitleSV">
      <xsd:simpleType>
        <xsd:restriction base="dms:Text">
          <xsd:maxLength value="255"/>
        </xsd:restriction>
      </xsd:simpleType>
    </xsd:element>
    <xsd:element name="TitleEN" ma:index="16" nillable="true" ma:displayName="Engelsk titel" ma:default="" ma:internalName="TitleEN">
      <xsd:simpleType>
        <xsd:restriction base="dms:Text">
          <xsd:maxLength value="255"/>
        </xsd:restriction>
      </xsd:simpleType>
    </xsd:element>
  </xsd:schema>
  <xsd:schema xmlns:xsd="http://www.w3.org/2001/XMLSchema" xmlns:dms="http://schemas.microsoft.com/office/2006/documentManagement/types" targetNamespace="3a871e63-8b15-4b36-98e5-e082fe448004" elementFormDefault="qualified">
    <xsd:import namespace="http://schemas.microsoft.com/office/2006/documentManagement/types"/>
    <xsd:element name="RelatedDocuments" ma:index="9" nillable="true" ma:displayName="Relaterade Dokument" ma:list="{3a871e63-8b15-4b36-98e5-e082fe448004}" ma:internalName="RelatedDocuments" ma:readOnly="false" ma:showField="Title">
      <xsd:complexType>
        <xsd:complexContent>
          <xsd:extension base="dms:MultiChoiceLookup">
            <xsd:sequence>
              <xsd:element name="Value" type="dms:Lookup" maxOccurs="unbounded" minOccurs="0" nillable="true"/>
            </xsd:sequence>
          </xsd:extension>
        </xsd:complexContent>
      </xsd:complexType>
    </xsd:element>
    <xsd:element name="ShowOnWeb" ma:index="23" nillable="true" ma:displayName="Visa på webb" ma:default="1" ma:internalName="ShowOnWeb">
      <xsd:simpleType>
        <xsd:restriction base="dms:Boolean"/>
      </xsd:simpleType>
    </xsd:element>
    <xsd:element name="DescriptionSV" ma:index="24" nillable="true" ma:displayName="Svensk beskrivning" ma:default="" ma:description="Svensk beskrivning av dokumentet." ma:internalName="DescriptionSV">
      <xsd:simpleType>
        <xsd:restriction base="dms:Note"/>
      </xsd:simpleType>
    </xsd:element>
    <xsd:element name="DescriptionEN" ma:index="25" nillable="true" ma:displayName="Engelsk beskrivning" ma:default="" ma:description="Engelsk beskrivning av dokumentet." ma:internalName="DescriptionE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Innehållstyp" ma:readOnly="true"/>
        <xsd:element ref="dc:title" minOccurs="0" maxOccurs="1" ma:index="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ublishDate xmlns="e20e9a12-134d-4c18-96b1-e8de632d2a05">2011-06-15T22:00:00+00:00</PublishDate>
    <TitleSV xmlns="e20e9a12-134d-4c18-96b1-e8de632d2a05">Televerksamhet 2010</TitleSV>
    <AuthorEmail xmlns="e20e9a12-134d-4c18-96b1-e8de632d2a05">andreas.holmstrom@trafa.se</AuthorEmail>
    <AuthorName xmlns="e20e9a12-134d-4c18-96b1-e8de632d2a05">Andreas Holmström</AuthorName>
    <AuthorTelephone xmlns="e20e9a12-134d-4c18-96b1-e8de632d2a05">010-414 42 13</AuthorTelephone>
    <Year xmlns="e20e9a12-134d-4c18-96b1-e8de632d2a05">2010</Year>
    <ISSN xmlns="e20e9a12-134d-4c18-96b1-e8de632d2a05" xsi:nil="true"/>
    <DescriptionSV xmlns="3a871e63-8b15-4b36-98e5-e082fe448004" xsi:nil="true"/>
    <DescriptionEN xmlns="3a871e63-8b15-4b36-98e5-e082fe448004" xsi:nil="true"/>
    <Producer xmlns="e20e9a12-134d-4c18-96b1-e8de632d2a05">Statistiska centralbyrån</Producer>
    <OfficialStatistics xmlns="e20e9a12-134d-4c18-96b1-e8de632d2a05">true</OfficialStatistics>
    <Tags xmlns="e20e9a12-134d-4c18-96b1-e8de632d2a05" xsi:nil="true"/>
    <TrafficArea xmlns="e20e9a12-134d-4c18-96b1-e8de632d2a05" xsi:nil="true"/>
    <RelatedDocuments xmlns="3a871e63-8b15-4b36-98e5-e082fe448004"/>
    <TitleEN xmlns="e20e9a12-134d-4c18-96b1-e8de632d2a05">Tele Communications</TitleEN>
    <ShowOnWeb xmlns="3a871e63-8b15-4b36-98e5-e082fe448004">true</ShowOnWeb>
    <DocumentType xmlns="e20e9a12-134d-4c18-96b1-e8de632d2a05">
      <Value>5</Value>
    </DocumentType>
    <StatisticsArea xmlns="e20e9a12-134d-4c18-96b1-e8de632d2a05">9</StatisticsArea>
  </documentManagement>
</p:properties>
</file>

<file path=customXml/itemProps1.xml><?xml version="1.0" encoding="utf-8"?>
<ds:datastoreItem xmlns:ds="http://schemas.openxmlformats.org/officeDocument/2006/customXml" ds:itemID="{79EB026D-4F5F-4067-B68A-42C62AF67FC2}">
  <ds:schemaRefs>
    <ds:schemaRef ds:uri="http://schemas.microsoft.com/office/2006/metadata/longProperties"/>
  </ds:schemaRefs>
</ds:datastoreItem>
</file>

<file path=customXml/itemProps2.xml><?xml version="1.0" encoding="utf-8"?>
<ds:datastoreItem xmlns:ds="http://schemas.openxmlformats.org/officeDocument/2006/customXml" ds:itemID="{37841FD3-D3A3-43E4-B031-F7E4F2868CED}">
  <ds:schemaRefs>
    <ds:schemaRef ds:uri="http://schemas.microsoft.com/sharepoint/v3/contenttype/forms"/>
  </ds:schemaRefs>
</ds:datastoreItem>
</file>

<file path=customXml/itemProps3.xml><?xml version="1.0" encoding="utf-8"?>
<ds:datastoreItem xmlns:ds="http://schemas.openxmlformats.org/officeDocument/2006/customXml" ds:itemID="{E53C98EA-ECF7-4BA4-98A2-0151C3885A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0e9a12-134d-4c18-96b1-e8de632d2a05"/>
    <ds:schemaRef ds:uri="3a871e63-8b15-4b36-98e5-e082fe44800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42FB79B8-FB41-43CE-B719-6CAEC4B3F051}">
  <ds:schemaRefs>
    <ds:schemaRef ds:uri="http://purl.org/dc/terms/"/>
    <ds:schemaRef ds:uri="http://schemas.openxmlformats.org/package/2006/metadata/core-properties"/>
    <ds:schemaRef ds:uri="http://purl.org/dc/dcmitype/"/>
    <ds:schemaRef ds:uri="e20e9a12-134d-4c18-96b1-e8de632d2a05"/>
    <ds:schemaRef ds:uri="3a871e63-8b15-4b36-98e5-e082fe448004"/>
    <ds:schemaRef ds:uri="http://schemas.microsoft.com/office/2006/documentManagement/types"/>
    <ds:schemaRef ds:uri="http://purl.org/dc/elements/1.1/"/>
    <ds:schemaRef ds:uri="http://schemas.microsoft.com/office/2006/metadata/properties"/>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14</vt:i4>
      </vt:variant>
      <vt:variant>
        <vt:lpstr>Namngivna områden</vt:lpstr>
      </vt:variant>
      <vt:variant>
        <vt:i4>13</vt:i4>
      </vt:variant>
    </vt:vector>
  </HeadingPairs>
  <TitlesOfParts>
    <vt:vector size="27" baseType="lpstr">
      <vt:lpstr>Titel</vt:lpstr>
      <vt:lpstr>Innehåll_Content</vt:lpstr>
      <vt:lpstr>Kort om statistiken</vt:lpstr>
      <vt:lpstr>Tabell 1</vt:lpstr>
      <vt:lpstr>Tabell 2</vt:lpstr>
      <vt:lpstr>Tabell 3</vt:lpstr>
      <vt:lpstr>Tabell 4</vt:lpstr>
      <vt:lpstr>Tabell 5</vt:lpstr>
      <vt:lpstr>Tabell 6</vt:lpstr>
      <vt:lpstr>Tabell 7</vt:lpstr>
      <vt:lpstr>Tabell 8</vt:lpstr>
      <vt:lpstr>Tabell 9</vt:lpstr>
      <vt:lpstr>Tabell 10</vt:lpstr>
      <vt:lpstr>Teckenförklaring</vt:lpstr>
      <vt:lpstr>Innehåll_Content!Utskriftsområde</vt:lpstr>
      <vt:lpstr>'Kort om statistiken'!Utskriftsområde</vt:lpstr>
      <vt:lpstr>'Tabell 1'!Utskriftsområde</vt:lpstr>
      <vt:lpstr>'Tabell 10'!Utskriftsområde</vt:lpstr>
      <vt:lpstr>'Tabell 2'!Utskriftsområde</vt:lpstr>
      <vt:lpstr>'Tabell 3'!Utskriftsområde</vt:lpstr>
      <vt:lpstr>'Tabell 4'!Utskriftsområde</vt:lpstr>
      <vt:lpstr>'Tabell 5'!Utskriftsområde</vt:lpstr>
      <vt:lpstr>'Tabell 6'!Utskriftsområde</vt:lpstr>
      <vt:lpstr>'Tabell 7'!Utskriftsområde</vt:lpstr>
      <vt:lpstr>'Tabell 8'!Utskriftsområde</vt:lpstr>
      <vt:lpstr>'Tabell 9'!Utskriftsområde</vt:lpstr>
      <vt:lpstr>Teckenförklaring!Utskriftsområde</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Televerksamhet 2010</dc:title>
  <dc:creator>Staffan tellander</dc:creator>
  <cp:lastModifiedBy>Johan Landin</cp:lastModifiedBy>
  <cp:lastPrinted>2021-08-31T12:32:56Z</cp:lastPrinted>
  <dcterms:created xsi:type="dcterms:W3CDTF">2000-10-23T12:19:58Z</dcterms:created>
  <dcterms:modified xsi:type="dcterms:W3CDTF">2021-09-16T13:48:30Z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Dokument</vt:lpwstr>
  </property>
</Properties>
</file>