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S:\Statistikproduktion\2102_Sjöfart\Fartyg\Fartygsstatistik 2021\Publicering\"/>
    </mc:Choice>
  </mc:AlternateContent>
  <xr:revisionPtr revIDLastSave="0" documentId="13_ncr:1_{F2B475F8-0102-4724-98A8-66FA117801BE}" xr6:coauthVersionLast="47" xr6:coauthVersionMax="47" xr10:uidLastSave="{00000000-0000-0000-0000-000000000000}"/>
  <bookViews>
    <workbookView xWindow="-120" yWindow="-120" windowWidth="29040" windowHeight="15840" tabRatio="941" xr2:uid="{00000000-000D-0000-FFFF-FFFF00000000}"/>
  </bookViews>
  <sheets>
    <sheet name="Titel_ Title" sheetId="61" r:id="rId1"/>
    <sheet name="Innehåll_ Contents" sheetId="87" r:id="rId2"/>
    <sheet name="Kort om statistiken" sheetId="95" r:id="rId3"/>
    <sheet name="Teckenförklaring_ Legends" sheetId="90" r:id="rId4"/>
    <sheet name="Definitioner_ Definitions" sheetId="96" r:id="rId5"/>
    <sheet name="Tabell 1.1–1.2" sheetId="65" r:id="rId6"/>
    <sheet name="Tabell 2.1–2.2" sheetId="97" r:id="rId7"/>
    <sheet name="Tabell 3.1–3.2" sheetId="98" r:id="rId8"/>
    <sheet name="Tabell 4.1–4.2" sheetId="68" r:id="rId9"/>
    <sheet name="Tabell 5" sheetId="94" r:id="rId10"/>
    <sheet name="Tabell 6" sheetId="99" r:id="rId11"/>
    <sheet name="Tabell 7" sheetId="71" r:id="rId12"/>
    <sheet name="Tabell 8" sheetId="72" r:id="rId13"/>
    <sheet name="Tabell 9" sheetId="93" r:id="rId14"/>
    <sheet name="Tabell 10" sheetId="73" r:id="rId15"/>
    <sheet name="Tabell 11" sheetId="74" r:id="rId16"/>
    <sheet name="Tabell 12" sheetId="75" r:id="rId17"/>
    <sheet name="Tabell 13" sheetId="76" r:id="rId18"/>
    <sheet name="Tabell 14" sheetId="77" r:id="rId19"/>
    <sheet name="Tabell 15" sheetId="100" r:id="rId20"/>
    <sheet name="Tabell 16" sheetId="79" r:id="rId21"/>
    <sheet name="Tabell 17" sheetId="80" r:id="rId22"/>
    <sheet name="Tabell 18" sheetId="81" r:id="rId23"/>
    <sheet name="Tabell 19" sheetId="82" r:id="rId24"/>
    <sheet name="Tabell 20" sheetId="83" r:id="rId25"/>
    <sheet name="Tabell 21.1" sheetId="84" r:id="rId26"/>
    <sheet name="Tabell 21.2" sheetId="85" r:id="rId27"/>
    <sheet name="Tabell 22" sheetId="102" r:id="rId28"/>
    <sheet name="Tabell 23" sheetId="101" r:id="rId29"/>
    <sheet name="Tabell 24" sheetId="63" r:id="rId30"/>
    <sheet name="Tabell 25" sheetId="64" r:id="rId31"/>
  </sheets>
  <externalReferences>
    <externalReference r:id="rId32"/>
    <externalReference r:id="rId33"/>
    <externalReference r:id="rId34"/>
    <externalReference r:id="rId35"/>
    <externalReference r:id="rId36"/>
  </externalReferences>
  <definedNames>
    <definedName name="_10FrC1" localSheetId="4">#REF!</definedName>
    <definedName name="_10FrC1" localSheetId="2">#REF!</definedName>
    <definedName name="_10FrC1">#REF!</definedName>
    <definedName name="_10FrC2" localSheetId="4">#REF!</definedName>
    <definedName name="_10FrC2" localSheetId="2">#REF!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458005258" localSheetId="2">'Kort om statistiken'!$A$1</definedName>
    <definedName name="Excel_BuiltIn__FilterDatabase_1">'[2]RSK-Tabell 1_2012'!#REF!</definedName>
    <definedName name="Excel_BuiltIn__FilterDatabase_4">#REF!</definedName>
    <definedName name="Excel_BuiltIn_Print_Titles_4">#REF!</definedName>
    <definedName name="gfqagq">'[3]Tabell 2'!#REF!</definedName>
    <definedName name="jtjr">'[3]Tabell 2'!#REF!</definedName>
    <definedName name="OLE_LINK2" localSheetId="4">#REF!</definedName>
    <definedName name="OLE_LINK2" localSheetId="1">#REF!</definedName>
    <definedName name="OLE_LINK2" localSheetId="5">#REF!</definedName>
    <definedName name="OLE_LINK2" localSheetId="14">#REF!</definedName>
    <definedName name="OLE_LINK2" localSheetId="15">#REF!</definedName>
    <definedName name="OLE_LINK2" localSheetId="16">#REF!</definedName>
    <definedName name="OLE_LINK2" localSheetId="17">#REF!</definedName>
    <definedName name="OLE_LINK2" localSheetId="18">#REF!</definedName>
    <definedName name="OLE_LINK2" localSheetId="19">#REF!</definedName>
    <definedName name="OLE_LINK2" localSheetId="20">#REF!</definedName>
    <definedName name="OLE_LINK2" localSheetId="21">#REF!</definedName>
    <definedName name="OLE_LINK2" localSheetId="22">#REF!</definedName>
    <definedName name="OLE_LINK2" localSheetId="23">#REF!</definedName>
    <definedName name="OLE_LINK2" localSheetId="6">#REF!</definedName>
    <definedName name="OLE_LINK2" localSheetId="24">#REF!</definedName>
    <definedName name="OLE_LINK2" localSheetId="25">#REF!</definedName>
    <definedName name="OLE_LINK2" localSheetId="26">#REF!</definedName>
    <definedName name="OLE_LINK2" localSheetId="29">#REF!</definedName>
    <definedName name="OLE_LINK2" localSheetId="30">#REF!</definedName>
    <definedName name="OLE_LINK2" localSheetId="7">#REF!</definedName>
    <definedName name="OLE_LINK2" localSheetId="8">#REF!</definedName>
    <definedName name="OLE_LINK2" localSheetId="9">#REF!</definedName>
    <definedName name="OLE_LINK2" localSheetId="10">#REF!</definedName>
    <definedName name="OLE_LINK2" localSheetId="11">#REF!</definedName>
    <definedName name="OLE_LINK2" localSheetId="12">#REF!</definedName>
    <definedName name="OLE_LINK2" localSheetId="13">#REF!</definedName>
    <definedName name="OLE_LINK2">#REF!</definedName>
    <definedName name="Print_Area" localSheetId="4">'Definitioner_ Definitions'!$A$1:$Q$11</definedName>
    <definedName name="Print_Area" localSheetId="1">'Innehåll_ Contents'!$A$1:$Q$92</definedName>
    <definedName name="Print_Area" localSheetId="5">'Tabell 1.1–1.2'!$A$1:$M$55</definedName>
    <definedName name="Print_Area" localSheetId="14">'Tabell 10'!$A$1:$E$18</definedName>
    <definedName name="Print_Area" localSheetId="15">'Tabell 11'!$A$1:$K$26</definedName>
    <definedName name="Print_Area" localSheetId="16">'Tabell 12'!$A$1:$D$22</definedName>
    <definedName name="Print_Area" localSheetId="17">'Tabell 13'!$A$1:$AJ$36</definedName>
    <definedName name="Print_Area" localSheetId="18">'Tabell 14'!$A$1:$D$19</definedName>
    <definedName name="Print_Area" localSheetId="19">'Tabell 15'!$A$1:$M$62</definedName>
    <definedName name="Print_Area" localSheetId="20">'Tabell 16'!$A$1:$H$76</definedName>
    <definedName name="Print_Area" localSheetId="21">'Tabell 17'!$A$1:$S$37</definedName>
    <definedName name="Print_Area" localSheetId="22">'Tabell 18'!$A$1:$M$67</definedName>
    <definedName name="Print_Area" localSheetId="23">'Tabell 19'!$A$1:$M$66</definedName>
    <definedName name="Print_Area" localSheetId="6">'Tabell 2.1–2.2'!$A$1:$S$59</definedName>
    <definedName name="Print_Area" localSheetId="24">'Tabell 20'!$A$1:$P$60</definedName>
    <definedName name="Print_Area" localSheetId="25">'Tabell 21.1'!$A$1:$S$100</definedName>
    <definedName name="Print_Area" localSheetId="26">'Tabell 21.2'!$A$1:$S$104</definedName>
    <definedName name="Print_Area" localSheetId="28">'Tabell 23'!$A$1:$O$46</definedName>
    <definedName name="Print_Area" localSheetId="29">'Tabell 24'!$A$1:$R$26</definedName>
    <definedName name="Print_Area" localSheetId="30">'Tabell 25'!$A$1:$R$27</definedName>
    <definedName name="Print_Area" localSheetId="7">'Tabell 3.1–3.2'!$A$1:$G$56</definedName>
    <definedName name="Print_Area" localSheetId="8">'Tabell 4.1–4.2'!$A$1:$M$54</definedName>
    <definedName name="Print_Area" localSheetId="9">'Tabell 5'!$A$1:$T$38</definedName>
    <definedName name="Print_Area" localSheetId="10">'Tabell 6'!$A$1:$N$106</definedName>
    <definedName name="Print_Area" localSheetId="11">'Tabell 7'!$A$1:$P$52</definedName>
    <definedName name="Print_Area" localSheetId="12">'Tabell 8'!$A$1:$AI$53</definedName>
    <definedName name="Print_Area" localSheetId="13">'Tabell 9'!$A$1:$E$20</definedName>
    <definedName name="Print_Area" localSheetId="3">'Teckenförklaring_ Legends'!$A$1:$D$11</definedName>
    <definedName name="q">'[4]Tabell 1B'!#REF!</definedName>
    <definedName name="qg">'[3]Tabell 2'!#REF!</definedName>
    <definedName name="s">'[4]Tabell 1B'!#REF!</definedName>
    <definedName name="tab9b">[5]Data!$B$44:$M$85</definedName>
    <definedName name="thr">'[3]Tabell 2'!#REF!</definedName>
    <definedName name="_xlnm.Print_Area" localSheetId="1">'Innehåll_ Contents'!$A$1:$U$92</definedName>
    <definedName name="_xlnm.Print_Area" localSheetId="5">'Tabell 1.1–1.2'!$A$1:$N$58</definedName>
    <definedName name="_xlnm.Print_Area" localSheetId="15">'Tabell 11'!$A$1:$K$27</definedName>
    <definedName name="_xlnm.Print_Area" localSheetId="16">'Tabell 12'!$A$1:$D$23</definedName>
    <definedName name="_xlnm.Print_Area" localSheetId="17">'Tabell 13'!$A$1:$AJ$35</definedName>
    <definedName name="_xlnm.Print_Area" localSheetId="18">'Tabell 14'!$A$1:$D$19</definedName>
    <definedName name="_xlnm.Print_Area" localSheetId="19">'Tabell 15'!$A$1:$M$62</definedName>
    <definedName name="_xlnm.Print_Area" localSheetId="20">'Tabell 16'!$A$1:$H$76</definedName>
    <definedName name="_xlnm.Print_Area" localSheetId="22">'Tabell 18'!$A$1:$N$66</definedName>
    <definedName name="_xlnm.Print_Area" localSheetId="6">'Tabell 2.1–2.2'!$A$1:$T$60</definedName>
    <definedName name="_xlnm.Print_Area" localSheetId="24">'Tabell 20'!$A$1:$P$60</definedName>
    <definedName name="_xlnm.Print_Area" localSheetId="26">'Tabell 21.2'!$A$1:$S$105</definedName>
    <definedName name="_xlnm.Print_Area" localSheetId="28">'Tabell 23'!$A$1:$Q$45</definedName>
    <definedName name="_xlnm.Print_Area" localSheetId="30">'Tabell 25'!$A$1:$R$27</definedName>
    <definedName name="_xlnm.Print_Area" localSheetId="7">'Tabell 3.1–3.2'!$A$1:$H$56</definedName>
    <definedName name="_xlnm.Print_Area" localSheetId="9">'Tabell 5'!$A$1:$T$38</definedName>
    <definedName name="_xlnm.Print_Area" localSheetId="13">'Tabell 9'!$A$1:$D$20</definedName>
    <definedName name="_xlnm.Print_Area" localSheetId="3">'Teckenförklaring_ Legends'!$A$1:$C$12</definedName>
    <definedName name="wb">'[3]Tabell 1B'!#REF!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87" l="1"/>
</calcChain>
</file>

<file path=xl/sharedStrings.xml><?xml version="1.0" encoding="utf-8"?>
<sst xmlns="http://schemas.openxmlformats.org/spreadsheetml/2006/main" count="4072" uniqueCount="521">
  <si>
    <t xml:space="preserve">Fartyg 2020 </t>
  </si>
  <si>
    <t>Vessels 2020</t>
  </si>
  <si>
    <t>Kontaktperson:</t>
  </si>
  <si>
    <t>Trafikanalys</t>
  </si>
  <si>
    <t>Henrik Petterson</t>
  </si>
  <si>
    <t>tel: 010-414 42 18, e-post: henrik.petterson@trafa.se</t>
  </si>
  <si>
    <t>6. Storleks- och åldersfördelning av den svenskregistrerade handelsflottan den 31 december 2020.</t>
  </si>
  <si>
    <t>6. The Swedish merchant fleet classified by age and size on 31st December 2020.</t>
  </si>
  <si>
    <t>7. Storleks- och åldersfördelning av svenskregistrerade specialfartyg den 31 december 2020. Fartyg med en bruttodräktighet om minst 100.</t>
  </si>
  <si>
    <t>7. Swedish special vessels classified by size and age on 31st December 2020. Vessels with a gross tonnage of 100 and above.</t>
  </si>
  <si>
    <t>8. Dödviktskapacitet och bruttodräktighet på svenskregistrerade handelsfartyg den 31 december 2020. Fartyg med en bruttodräktighet om minst 100.</t>
  </si>
  <si>
    <t>8. Deadweight capacity and gross tonnage on Swedish merchant vessels on 31st December 2020. Vessels with a gross tonnage of 100 and above.</t>
  </si>
  <si>
    <t>9. De största hemmahamnarna, efter bruttodräktighet, för svenskregistrerade handelsfartyg den 31 december 2020. Fartyg med en bruttodräktighet om minst 100.</t>
  </si>
  <si>
    <t xml:space="preserve">9. The largest home ports, by gross tonnage, of merchant vessels on 31st December 2020. Vessels with a gross tonnage of 100 and above.  </t>
  </si>
  <si>
    <t>10. De största hemmahamnarna, efter bruttodräktighet, för svenskregistrerade specialfartyg den 31 december 2020. Fartyg med en bruttodräktighet om minst 100.</t>
  </si>
  <si>
    <t xml:space="preserve">10. The largest home ports, by gross tonnage, of special vessels on 31st December 2020. Vessels with a gross tonnage of 100 and above.  </t>
  </si>
  <si>
    <t>11. Nettoförändringar för respektive typ av handelsfartyg år 2020. Fartyg med en bruttodräktighet om minst 100</t>
  </si>
  <si>
    <t>11. Net changes by each type of merchant ships 2020. Vessels with a gross tonnage of 100 and above.</t>
  </si>
  <si>
    <t xml:space="preserve">12. Orsaker till förändringar av den svenska handelsflottan år 2020. </t>
  </si>
  <si>
    <t>12. Reasons of change in the Swedish merchant fleet 2020.</t>
  </si>
  <si>
    <t>13. Dödviktskapaciteten och genomsnittsåldern på svenskregistrerade handelsfartyg den 31 december 2020. Fartyg med en bruttodräktighet om minst 100.</t>
  </si>
  <si>
    <t>13. Deadweight capacity and average age on Swedish merchant vessels on 31st December 2020. Vessels with a gross tonnage of 100 and above.</t>
  </si>
  <si>
    <t>14. Svenskregistrerade handelsfartyg den 31 december 2020 med en bruttodräktighet om minst 100, fördelat på operatörernas storlek i antal kontrollerade fartyg.</t>
  </si>
  <si>
    <t xml:space="preserve">14. Swedish merchant vessels on 31st December 2020, by operator size in number of controlled ships. Vessels with a gross tonnage of 100 and above.  </t>
  </si>
  <si>
    <t>15. Antalet svenskregistrerade handelsfartyg den 31 december 1970–2020 fördelade efter typ av fartyg. Fartyg med bruttodräktighet om minst 100.</t>
  </si>
  <si>
    <t>15. Number of Swedish merchant vessels 1970–2020 classified by type. Vessels with a gross tonnage of 100 and above.</t>
  </si>
  <si>
    <t>16. Fartyg i svensk regi, fartyg uthyrda till utlandet samt disponerat tonnage 2020. Fartyg med en bruttodräktighet om minst 100.</t>
  </si>
  <si>
    <t>16. Vessels in Swedish service, vessels chartered to foreign countries and tonnage at Swedish disposal 2020. Vessels with a gross tonnage of 100 and above.</t>
  </si>
  <si>
    <t>18. Den svenskregistrerade handelsflottans fartyg fördelade efter användning och fartygstyp 2020. Fartyg med en bruttodräktighet om minst 100.</t>
  </si>
  <si>
    <t>18. The Swedish merchant fleet classified by different routes and by type 2020. Vessels with a gross tonnage of 100 and above.</t>
  </si>
  <si>
    <t>22. Världshandelsflottan den 31 december 2020. Fartyg med en bruttodräktighet om minst 100.</t>
  </si>
  <si>
    <t xml:space="preserve">22. World merchant fleet by type on 31st December 2020. Vessels with a gross tonnage of 100 and above.  </t>
  </si>
  <si>
    <t>23. Världshandelsflottans utveckling den 31 december 1990–2020, per register, brd i 1 000. Fartyg med en bruttodräktighet om minst 100.</t>
  </si>
  <si>
    <t>23. World merchant fleet development on 31st December 1990–2020, by register, gross tonnage in 1 000. Vessels with a gross tonnage of 100 and above.</t>
  </si>
  <si>
    <t xml:space="preserve">24. Användning av svenskregistrerade och utlandsregistrerade fartyg i svensk regi 2008–2020. Antal fartyg. Fartyg med en bruttodräktighet om minst 100. </t>
  </si>
  <si>
    <t xml:space="preserve">24. Merchant vessels in Swedish register and in foreign register in Swedish service 2008–2020. Number of ships. Vessels with a gross tonnage of 100 and above.  </t>
  </si>
  <si>
    <t xml:space="preserve">25. Användning av svenskregistrerade och utlandsregistrerade fartyg i svensk regi 2008–2020. Miljoner bruttodräktighetsdagar. Fartyg med en bruttodräktighet om minst 100. </t>
  </si>
  <si>
    <t>25. Merchant vessels in Swedish register and in foreign register in Swedish service 2008–2020. Millions of gross tonnage days. Vessels with a gross tonnage of 100 and above.</t>
  </si>
  <si>
    <t>Kort om statistiken (KoS)</t>
  </si>
  <si>
    <t>Ändamål och innehåll</t>
  </si>
  <si>
    <t xml:space="preserve">För varje typ av fartyg redovisas antal, storlek, ålder och användning. Fartyg som tillkommer och utgår från det svenska registret fördelas på till exempel nybyggen eller utregistrering. Också svenska rederiers ombordanställda redovisas med avseende på yrke, medborgarskap och kön. </t>
  </si>
  <si>
    <t>Statistikens framställning</t>
  </si>
  <si>
    <t>Statistikens kvalitet</t>
  </si>
  <si>
    <t xml:space="preserve">Rederierna kan ändra uppgifter om personal ombord upp till två kalenderår efter undersökningsåret och därför hämtar vi antal sjödagar och ombordanställda så sent som möjligt för att få så bra kvalitet som möjligt. </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</si>
  <si>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</si>
  <si>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</si>
  <si>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</si>
  <si>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</si>
  <si>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</si>
  <si>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</si>
  <si>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</si>
  <si>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</si>
  <si>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</si>
  <si>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</si>
  <si>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</si>
  <si>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</si>
  <si>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</si>
  <si>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</si>
  <si>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</si>
  <si>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</si>
  <si>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</si>
  <si>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</si>
  <si>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</si>
  <si>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</si>
  <si>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</si>
  <si>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</si>
  <si>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</si>
  <si>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Typ av fartyg</t>
  </si>
  <si>
    <t>Bruttodräktighet 0–99</t>
  </si>
  <si>
    <t>Bruttodräktighet 100–</t>
  </si>
  <si>
    <t>Totalt</t>
  </si>
  <si>
    <t>Gross tonnage 0–99</t>
  </si>
  <si>
    <t>Gross tonnage 100–</t>
  </si>
  <si>
    <t>Total</t>
  </si>
  <si>
    <t>Type of vessel/ship</t>
  </si>
  <si>
    <t>Antal</t>
  </si>
  <si>
    <t>Brd i 1 000</t>
  </si>
  <si>
    <t>Number</t>
  </si>
  <si>
    <t>Gross tonnage 
in 1 000</t>
  </si>
  <si>
    <r>
      <t>Lastfartyg/</t>
    </r>
    <r>
      <rPr>
        <i/>
        <sz val="10"/>
        <color theme="1"/>
        <rFont val="Arial"/>
        <family val="2"/>
      </rPr>
      <t>Cargo ships</t>
    </r>
  </si>
  <si>
    <r>
      <t>Passagerarfartyg/</t>
    </r>
    <r>
      <rPr>
        <i/>
        <sz val="10"/>
        <color theme="1"/>
        <rFont val="Arial"/>
        <family val="2"/>
      </rPr>
      <t>Passenger ships</t>
    </r>
  </si>
  <si>
    <r>
      <t>Handelsfartyg/</t>
    </r>
    <r>
      <rPr>
        <b/>
        <i/>
        <sz val="10"/>
        <color theme="1"/>
        <rFont val="Arial"/>
        <family val="2"/>
      </rPr>
      <t>Merchant ships</t>
    </r>
  </si>
  <si>
    <r>
      <t>Pråmar/</t>
    </r>
    <r>
      <rPr>
        <i/>
        <sz val="10"/>
        <color theme="1"/>
        <rFont val="Arial"/>
        <family val="2"/>
      </rPr>
      <t>Barges</t>
    </r>
  </si>
  <si>
    <t>Övriga specialfartyg med motor/</t>
  </si>
  <si>
    <t>Other special vessels driven by machinery</t>
  </si>
  <si>
    <r>
      <t>Specialfartyg/</t>
    </r>
    <r>
      <rPr>
        <b/>
        <i/>
        <sz val="10"/>
        <color theme="1"/>
        <rFont val="Arial"/>
        <family val="2"/>
      </rPr>
      <t>Special Ships</t>
    </r>
  </si>
  <si>
    <r>
      <t>Samtliga fartyg/</t>
    </r>
    <r>
      <rPr>
        <b/>
        <i/>
        <sz val="10"/>
        <color theme="1"/>
        <rFont val="Arial"/>
        <family val="2"/>
      </rPr>
      <t>All vessels</t>
    </r>
  </si>
  <si>
    <t>Från och med 1 februari 2018 är skepp ett fartyg som är längre än 24 meter, är fartyget max 24 meter långt är det en båt. Innan 1 februari 2018 var skepp ett fartyg</t>
  </si>
  <si>
    <t>som är minst 12 meter långt och 4 meter brett, annars var det en båt. I denna undersökning är båtar undantagna.</t>
  </si>
  <si>
    <t>As of February 1, 2018, ship is a vessel that is longer than 24 meters, if the vessel is maximum 24 meters long it is a boat. Before February 1, 2018, ship was a vessel</t>
  </si>
  <si>
    <t>that is at least 12 meters long and 4 meters wide, otherwise it was a boat. In this survey, boats are excluded.</t>
  </si>
  <si>
    <r>
      <t>Samtliga fartyg 2019/</t>
    </r>
    <r>
      <rPr>
        <b/>
        <i/>
        <sz val="10"/>
        <color theme="1"/>
        <rFont val="Arial"/>
        <family val="2"/>
      </rPr>
      <t>All vessels 2019</t>
    </r>
  </si>
  <si>
    <r>
      <t>Samtliga fartyg 2018/</t>
    </r>
    <r>
      <rPr>
        <b/>
        <i/>
        <sz val="10"/>
        <color theme="1"/>
        <rFont val="Arial"/>
        <family val="2"/>
      </rPr>
      <t>All vessels 2018</t>
    </r>
  </si>
  <si>
    <r>
      <rPr>
        <i/>
        <sz val="8"/>
        <rFont val="Arial"/>
        <family val="2"/>
      </rPr>
      <t>k</t>
    </r>
    <r>
      <rPr>
        <sz val="8"/>
        <rFont val="Arial"/>
        <family val="2"/>
      </rPr>
      <t>: Korrigeringar för 2019 beror på uppdaterade databasuppgifter för enskilda fartyg.</t>
    </r>
  </si>
  <si>
    <t>k: Corrections for 2019 are due to updated data for certain vessels.</t>
  </si>
  <si>
    <t>Dv i 1 000 ton</t>
  </si>
  <si>
    <t>Deadweight in 1 000 tonnes</t>
  </si>
  <si>
    <r>
      <t>Tankfartyg/</t>
    </r>
    <r>
      <rPr>
        <i/>
        <sz val="10"/>
        <color theme="1"/>
        <rFont val="Arial"/>
        <family val="2"/>
      </rPr>
      <t>Tankers</t>
    </r>
  </si>
  <si>
    <r>
      <t>Bulkfartyg/</t>
    </r>
    <r>
      <rPr>
        <i/>
        <sz val="10"/>
        <color theme="1"/>
        <rFont val="Arial"/>
        <family val="2"/>
      </rPr>
      <t>Bulk carriers</t>
    </r>
  </si>
  <si>
    <t>Rorofartyg</t>
  </si>
  <si>
    <t>General Cargo</t>
  </si>
  <si>
    <t>Containerfartyg</t>
  </si>
  <si>
    <r>
      <t>Lastfartyg/</t>
    </r>
    <r>
      <rPr>
        <b/>
        <i/>
        <sz val="10"/>
        <color theme="1"/>
        <rFont val="Arial"/>
        <family val="2"/>
      </rPr>
      <t>Cargo ships</t>
    </r>
  </si>
  <si>
    <r>
      <t>Passagerarfärjor/</t>
    </r>
    <r>
      <rPr>
        <i/>
        <sz val="10"/>
        <color theme="1"/>
        <rFont val="Arial"/>
        <family val="2"/>
      </rPr>
      <t>Passenger ferries</t>
    </r>
  </si>
  <si>
    <t>RoPax</t>
  </si>
  <si>
    <r>
      <t>Övriga passagerarfartyg/</t>
    </r>
    <r>
      <rPr>
        <i/>
        <sz val="10"/>
        <color theme="1"/>
        <rFont val="Arial"/>
        <family val="2"/>
      </rPr>
      <t>Other passenger ships</t>
    </r>
  </si>
  <si>
    <r>
      <t>Passagerarfartyg/</t>
    </r>
    <r>
      <rPr>
        <b/>
        <i/>
        <sz val="10"/>
        <color theme="1"/>
        <rFont val="Arial"/>
        <family val="2"/>
      </rPr>
      <t>Passenger vessels</t>
    </r>
  </si>
  <si>
    <r>
      <t>Samtliga handelsfartyg/</t>
    </r>
    <r>
      <rPr>
        <b/>
        <i/>
        <sz val="10"/>
        <color theme="1"/>
        <rFont val="Arial"/>
        <family val="2"/>
      </rPr>
      <t>All merchant vessels</t>
    </r>
  </si>
  <si>
    <t>Torrlastfartyg</t>
  </si>
  <si>
    <r>
      <t>Samtliga handelsfartyg 2019/</t>
    </r>
    <r>
      <rPr>
        <b/>
        <i/>
        <sz val="10"/>
        <color theme="1"/>
        <rFont val="Arial"/>
        <family val="2"/>
      </rPr>
      <t>All merchant vessels 2019</t>
    </r>
  </si>
  <si>
    <r>
      <t>Samtliga handelsfartyg 2018/</t>
    </r>
    <r>
      <rPr>
        <b/>
        <i/>
        <sz val="10"/>
        <color theme="1"/>
        <rFont val="Arial"/>
        <family val="2"/>
      </rPr>
      <t>All merchant vessels 2018</t>
    </r>
  </si>
  <si>
    <t> </t>
  </si>
  <si>
    <t>Samtliga handelsfartyg 2017/All merchant vessels 2017</t>
  </si>
  <si>
    <t>Samtliga handelsfartyg 2016/All merchant vessels 2016</t>
  </si>
  <si>
    <t>Samtliga handelsfartyg 2015/All merchant vessels 2015</t>
  </si>
  <si>
    <t>Samtliga handelsfartyg 2014/All merchant vessels 2014</t>
  </si>
  <si>
    <t>Samtliga handelsfartyg 2013/All merchant vessels 2013</t>
  </si>
  <si>
    <t>Samtliga handelsfartyg 2012/All merchant vessels 2012</t>
  </si>
  <si>
    <t>Samtliga handelsfartyg 2011/All merchant vessels 2011</t>
  </si>
  <si>
    <t>Samtliga handelsfartyg 2010/All merchant vessels 2010</t>
  </si>
  <si>
    <t>Bruttodräktighet 500–</t>
  </si>
  <si>
    <t>Gross tonnage 500–</t>
  </si>
  <si>
    <t>Deadweight
in 1 000 tonnes</t>
  </si>
  <si>
    <r>
      <t>Pråmar/</t>
    </r>
    <r>
      <rPr>
        <b/>
        <i/>
        <sz val="10"/>
        <color theme="1"/>
        <rFont val="Arial"/>
        <family val="2"/>
      </rPr>
      <t>Barges</t>
    </r>
  </si>
  <si>
    <r>
      <t>Isbrytare/</t>
    </r>
    <r>
      <rPr>
        <i/>
        <sz val="10"/>
        <color theme="1"/>
        <rFont val="Arial"/>
        <family val="2"/>
      </rPr>
      <t>Ice breakers</t>
    </r>
  </si>
  <si>
    <r>
      <t>Bogser- och bärgningsfartyg/</t>
    </r>
    <r>
      <rPr>
        <i/>
        <sz val="10"/>
        <color theme="1"/>
        <rFont val="Arial"/>
        <family val="2"/>
      </rPr>
      <t>Tugs and salvage ships</t>
    </r>
  </si>
  <si>
    <r>
      <t>Övriga specialfartyg/</t>
    </r>
    <r>
      <rPr>
        <i/>
        <sz val="10"/>
        <color theme="1"/>
        <rFont val="Arial"/>
        <family val="2"/>
      </rPr>
      <t>Other special ships</t>
    </r>
  </si>
  <si>
    <r>
      <t>Samtliga specialfartyg/</t>
    </r>
    <r>
      <rPr>
        <b/>
        <i/>
        <sz val="10"/>
        <color theme="1"/>
        <rFont val="Arial"/>
        <family val="2"/>
      </rPr>
      <t>All special ships</t>
    </r>
  </si>
  <si>
    <t>Pråmar/Barges</t>
  </si>
  <si>
    <r>
      <t>Samtliga specialfartyg 2019/</t>
    </r>
    <r>
      <rPr>
        <b/>
        <i/>
        <sz val="10"/>
        <color theme="1"/>
        <rFont val="Arial"/>
        <family val="2"/>
      </rPr>
      <t>All special ships 2019</t>
    </r>
  </si>
  <si>
    <r>
      <t>Samtliga specialfartyg 2018/</t>
    </r>
    <r>
      <rPr>
        <b/>
        <i/>
        <sz val="10"/>
        <color theme="1"/>
        <rFont val="Arial"/>
        <family val="2"/>
      </rPr>
      <t>All special ships 2018</t>
    </r>
  </si>
  <si>
    <t>Samtliga specialfartyg 2017/All special ships 2017</t>
  </si>
  <si>
    <t>Samtliga specialfartyg 2016/All special ships 2016</t>
  </si>
  <si>
    <t>Samtliga specialfartyg 2015/All special ships 2015</t>
  </si>
  <si>
    <t>Samtliga specialfartyg 2014/All special ships 2014</t>
  </si>
  <si>
    <t>Samtliga specialfartyg 2013/All special ships 2013</t>
  </si>
  <si>
    <t>Samtliga specialfartyg 2012/All special ships 2012</t>
  </si>
  <si>
    <t>Samtliga specialfartyg 2011/All special ships 2011</t>
  </si>
  <si>
    <t>Samtliga specialfartyg 2010/All special ships 2010</t>
  </si>
  <si>
    <t>Gross 
tonnage 
in 1 000</t>
  </si>
  <si>
    <t>..</t>
  </si>
  <si>
    <t>Tabell 6. Storleks- och åldersfördelning av den svenskregistrerade handelsflottan den 31 december 2020. 
Fartyg med en bruttodräktighet om minst 100.</t>
  </si>
  <si>
    <t xml:space="preserve">Table 6. The Swedish merchant fleet classified by age and size on 31st December 2020. Vessels with a gross tonnage of 100 and above.  </t>
  </si>
  <si>
    <t>Typ av fartyg, brd</t>
  </si>
  <si>
    <t>0 år</t>
  </si>
  <si>
    <t>1–4 år</t>
  </si>
  <si>
    <t>5–14 år</t>
  </si>
  <si>
    <t>15–39 år</t>
  </si>
  <si>
    <t>40– år</t>
  </si>
  <si>
    <t>Samtliga fartyg</t>
  </si>
  <si>
    <t>Type of vessel/ship, gross tonnage</t>
  </si>
  <si>
    <t>Tankfartyg</t>
  </si>
  <si>
    <t>Tankers</t>
  </si>
  <si>
    <t>100 –</t>
  </si>
  <si>
    <t>500 –</t>
  </si>
  <si>
    <t>1 500 –</t>
  </si>
  <si>
    <t>5 000 –</t>
  </si>
  <si>
    <t>40 000 –</t>
  </si>
  <si>
    <r>
      <t>Totalt/</t>
    </r>
    <r>
      <rPr>
        <b/>
        <i/>
        <sz val="10"/>
        <rFont val="Arial"/>
        <family val="2"/>
      </rPr>
      <t>Total</t>
    </r>
  </si>
  <si>
    <t>Bulkfartyg</t>
  </si>
  <si>
    <t>Bulk carriers</t>
  </si>
  <si>
    <t>Passagerarfärjor</t>
  </si>
  <si>
    <t>Passenger ferries</t>
  </si>
  <si>
    <t>Kryssningsfartyg</t>
  </si>
  <si>
    <t>Cruise ships</t>
  </si>
  <si>
    <t>Övriga passagerarfartyg</t>
  </si>
  <si>
    <t>Other passenger ships</t>
  </si>
  <si>
    <t>Samtliga handelsfartyg</t>
  </si>
  <si>
    <t>All merchant vessels/ships</t>
  </si>
  <si>
    <t>Tabell 7. Storleks- och åldersfördelning av svenskregistrerade specialfartyg den 31 december 2020. Fartyg med en bruttodräktighet om minst 100.</t>
  </si>
  <si>
    <t xml:space="preserve">Table 7. Swedish special vessels classified by size and age on 31st December 2020. Vessels with a gross tonnage of 100 and above.  </t>
  </si>
  <si>
    <t>Okänd ålder</t>
  </si>
  <si>
    <t>Pråmar</t>
  </si>
  <si>
    <t>Barges</t>
  </si>
  <si>
    <t>Isbrytare</t>
  </si>
  <si>
    <t>Ice breakers</t>
  </si>
  <si>
    <t>Bogser- och bärgningsfartyg</t>
  </si>
  <si>
    <t>Tugs and salvage ships</t>
  </si>
  <si>
    <t>Övriga specialfartyg</t>
  </si>
  <si>
    <t>Other special vessels</t>
  </si>
  <si>
    <t>Samtliga specialfartyg</t>
  </si>
  <si>
    <t>All special vessels/ships</t>
  </si>
  <si>
    <t>Tabell 8. Dödviktskapacitet och bruttodräktighet på svenskregistrerade handelsfartyg den 31 december 2020. Fartyg med en bruttodräktighet om minst 100.</t>
  </si>
  <si>
    <t xml:space="preserve">Table 8. Deadweight capacity and gross tonnage on Swedish merchant vessels on 31st December 2020. Vessels with a gross tonnage of 100 and above.  </t>
  </si>
  <si>
    <t>Typ av fartyg, brd, dödvikt i ton</t>
  </si>
  <si>
    <t>Type of vessel/ship, 
gross tonnage, dw in tonnes</t>
  </si>
  <si>
    <t>Fördelning efter bruttodräktighet</t>
  </si>
  <si>
    <t>Classified by gross tonnage</t>
  </si>
  <si>
    <t>Fördelning efter dödvikt</t>
  </si>
  <si>
    <t>Classified by deadweight</t>
  </si>
  <si>
    <t>1 –</t>
  </si>
  <si>
    <t>Other passenger vessels</t>
  </si>
  <si>
    <t>Deadweight in 1 000</t>
  </si>
  <si>
    <t>Tabell 9. De största hemmahamnarna, efter bruttodräktighet, 
för svenskregistrerade handelsfartyg den 31 december 2020. 
Fartyg med en bruttodräktighet om minst 100.</t>
  </si>
  <si>
    <t>Table 9. The largest home ports, by gross tonnage, 
of merchant vessels on 31st December 2020. 
Vessels with a gross tonnage of 100 and above.</t>
  </si>
  <si>
    <t>Hemmahamn</t>
  </si>
  <si>
    <t>Antal fartyg</t>
  </si>
  <si>
    <t>Bruttodräktighet i 1 000</t>
  </si>
  <si>
    <t>Home port</t>
  </si>
  <si>
    <t>Number of ships</t>
  </si>
  <si>
    <t>Gross tonnage</t>
  </si>
  <si>
    <t>Stockholm</t>
  </si>
  <si>
    <t>Göteborg</t>
  </si>
  <si>
    <t>Donsö</t>
  </si>
  <si>
    <t>Malmö</t>
  </si>
  <si>
    <t>Trelleborg</t>
  </si>
  <si>
    <t>Visby</t>
  </si>
  <si>
    <t>Lidköping</t>
  </si>
  <si>
    <t>Sundsvall</t>
  </si>
  <si>
    <t>Skärhamn</t>
  </si>
  <si>
    <t>Övriga</t>
  </si>
  <si>
    <r>
      <t>Totalt/</t>
    </r>
    <r>
      <rPr>
        <b/>
        <i/>
        <sz val="10"/>
        <color theme="1"/>
        <rFont val="Arial"/>
        <family val="2"/>
      </rPr>
      <t>Total</t>
    </r>
  </si>
  <si>
    <t>Tabell 10. De största hemmahamnarna, efter bruttodräktighet, för svenskregistrerade specialfartyg den 31 december 2020. Fartyg med en bruttodräktighet om minst 100.</t>
  </si>
  <si>
    <t xml:space="preserve">Table 10. The largest home ports, by gross tonnage, of special vessels on 31st December 2020.
Vessels with a gross tonnage of 100 and above.  </t>
  </si>
  <si>
    <t>Piteå</t>
  </si>
  <si>
    <t>Lysekil</t>
  </si>
  <si>
    <t>Agnesberg</t>
  </si>
  <si>
    <t>Solna</t>
  </si>
  <si>
    <t>Gävle</t>
  </si>
  <si>
    <t>Tabell 11. Nettoförändringar för respektive typ av handelsfartyg år 2020. Fartyg med en bruttodräktighet om minst 100.</t>
  </si>
  <si>
    <t xml:space="preserve">Table 11. Net changes by each type of merchant ships 2020. Vessels with a gross tonnage of 100 and above.  </t>
  </si>
  <si>
    <t>Dv i 1 000 
ton</t>
  </si>
  <si>
    <t>The differences are based on what the fleet looked like on December 31 2019 and 2020.</t>
  </si>
  <si>
    <t>Tabell 12. Orsaker till förändringar av den svenskregistrerade handelsflottan år 2020. Fartyg med en bruttodräktighet om minst 100.</t>
  </si>
  <si>
    <t xml:space="preserve">Table 12. Reasons of change in the Swedish merchant fleet 2020. Vessels with a gross tonnage of 100 and above.  </t>
  </si>
  <si>
    <t>Förändring</t>
  </si>
  <si>
    <t>Change</t>
  </si>
  <si>
    <r>
      <t>Nybyggd i utlandet/</t>
    </r>
    <r>
      <rPr>
        <i/>
        <sz val="10"/>
        <rFont val="Arial"/>
        <family val="2"/>
      </rPr>
      <t>New built abroad</t>
    </r>
  </si>
  <si>
    <r>
      <t>Nybyggd i Sverige/</t>
    </r>
    <r>
      <rPr>
        <i/>
        <sz val="10"/>
        <rFont val="Arial"/>
        <family val="2"/>
      </rPr>
      <t>New built in Sweden</t>
    </r>
  </si>
  <si>
    <t>Inköpt begagnad från utlandet/Second hand tonnage bought from abroad</t>
  </si>
  <si>
    <r>
      <t>Inregistrerad/</t>
    </r>
    <r>
      <rPr>
        <i/>
        <sz val="10"/>
        <rFont val="Arial"/>
        <family val="2"/>
      </rPr>
      <t>Change to Swedish register</t>
    </r>
  </si>
  <si>
    <r>
      <t>Total ökning/</t>
    </r>
    <r>
      <rPr>
        <b/>
        <i/>
        <sz val="10"/>
        <rFont val="Arial"/>
        <family val="2"/>
      </rPr>
      <t>Total additions</t>
    </r>
  </si>
  <si>
    <r>
      <t>Såld till utlandet</t>
    </r>
    <r>
      <rPr>
        <i/>
        <sz val="10"/>
        <rFont val="Arial"/>
        <family val="2"/>
      </rPr>
      <t>/Sold abroad</t>
    </r>
  </si>
  <si>
    <r>
      <t>Utregistrerad/</t>
    </r>
    <r>
      <rPr>
        <i/>
        <sz val="10"/>
        <rFont val="Arial"/>
        <family val="2"/>
      </rPr>
      <t>Change to foreign register</t>
    </r>
  </si>
  <si>
    <r>
      <t>Total minskning/</t>
    </r>
    <r>
      <rPr>
        <b/>
        <i/>
        <sz val="10"/>
        <rFont val="Arial"/>
        <family val="2"/>
      </rPr>
      <t>Total reductions</t>
    </r>
  </si>
  <si>
    <r>
      <t>Nettoförändring/</t>
    </r>
    <r>
      <rPr>
        <b/>
        <i/>
        <sz val="10"/>
        <rFont val="Arial"/>
        <family val="2"/>
      </rPr>
      <t>Net change</t>
    </r>
  </si>
  <si>
    <r>
      <t>Nettoförändring %/</t>
    </r>
    <r>
      <rPr>
        <b/>
        <i/>
        <sz val="10"/>
        <rFont val="Arial"/>
        <family val="2"/>
      </rPr>
      <t>Net change %</t>
    </r>
  </si>
  <si>
    <t>Tabell 13. Dödviktskapaciteten och genomsnittsåldern på svenskregistrerade handelsfartyg den 31 december 2020. Fartyg med en bruttodräktighet om minst 100.</t>
  </si>
  <si>
    <t xml:space="preserve">Table 13. Deadweight capacity and average age on Swedish merchant vessels on 31st December 2020. Vessels with a gross tonnage of 100 and above.  </t>
  </si>
  <si>
    <t>Ålder</t>
  </si>
  <si>
    <t>Age</t>
  </si>
  <si>
    <t>Tabell 14. Svenskregistrerade handelsfartyg den 31 december 2020 med en bruttodräktighet om minst 100, fördelat på operatörernas storlek i antal kontrollerade fartyg.</t>
  </si>
  <si>
    <t xml:space="preserve">Table 14. Swedish merchant vessels on 31st December 2020, by operator size in number of controlled ships. Vessels with a gross tonnage of 100 and above.  </t>
  </si>
  <si>
    <t>Operatörsstorlek 
(Antal fartyg)</t>
  </si>
  <si>
    <t>Dödvikt i 1 000 ton</t>
  </si>
  <si>
    <t>Operator size
(Number of ships)</t>
  </si>
  <si>
    <t>Deadweight 
in 1 000 tonnes</t>
  </si>
  <si>
    <t>Okänd operatör</t>
  </si>
  <si>
    <t>8+</t>
  </si>
  <si>
    <t>Tabell 15. Antal svenskregistrerade handelsfartyg den 31 december 1970–2020 fördelade efter typ av fartyg. Fartyg med bruttodräktighet om minst 100.</t>
  </si>
  <si>
    <t xml:space="preserve">Table 15. Number of Swedish merchant vessels 1970–2020 classified by type. Vessels with a gross tonnage of 100 and above.  </t>
  </si>
  <si>
    <t>År</t>
  </si>
  <si>
    <t>Lastfartyg</t>
  </si>
  <si>
    <t>Passagerarfartyg</t>
  </si>
  <si>
    <t>Cargo ships</t>
  </si>
  <si>
    <t>Passenger vessels</t>
  </si>
  <si>
    <t>All merchant vessels</t>
  </si>
  <si>
    <t>Year</t>
  </si>
  <si>
    <t xml:space="preserve">   Antal</t>
  </si>
  <si>
    <t>in 1 000</t>
  </si>
  <si>
    <t>Tabell 16. Fartyg i svensk regi, fartyg uthyrda till utlandet samt disponerat tonnage 2020. 
Fartyg med en bruttodräktighet om minst 100.</t>
  </si>
  <si>
    <t xml:space="preserve">Table 16. Vessels in Swedish service, vessels chartered to foreign countries and tonnage at Swedish disposal 2020. Vessels with a gross tonnage of 100 and above.  </t>
  </si>
  <si>
    <t>Fartyg i svensk regi</t>
  </si>
  <si>
    <t>varav uthyrda till utlandet</t>
  </si>
  <si>
    <t>Disponerat tonnage</t>
  </si>
  <si>
    <t>Vessels in Swedish service</t>
  </si>
  <si>
    <t>of which chartered to foreign countries</t>
  </si>
  <si>
    <t>Tonnage at Swedish disposal</t>
  </si>
  <si>
    <t xml:space="preserve">Brd-dagar i 
1 000 </t>
  </si>
  <si>
    <t>Brd-dagar i 
1 000</t>
  </si>
  <si>
    <t>Gross 
tonnage days 
in 1 000</t>
  </si>
  <si>
    <t>Gross tonnage 
days in 1 000</t>
  </si>
  <si>
    <r>
      <t>Svenska/</t>
    </r>
    <r>
      <rPr>
        <i/>
        <sz val="10"/>
        <rFont val="Arial"/>
        <family val="2"/>
      </rPr>
      <t>Swedish</t>
    </r>
  </si>
  <si>
    <r>
      <t>Utländska/</t>
    </r>
    <r>
      <rPr>
        <i/>
        <sz val="10"/>
        <rFont val="Arial"/>
        <family val="2"/>
      </rPr>
      <t>Foreign</t>
    </r>
  </si>
  <si>
    <r>
      <t>Totalt/</t>
    </r>
    <r>
      <rPr>
        <i/>
        <sz val="10"/>
        <rFont val="Arial"/>
        <family val="2"/>
      </rPr>
      <t>Total</t>
    </r>
  </si>
  <si>
    <t>Anmärkning: I tabellen ingår uppgifter om fartyg som endast en del av året varit svenskregistrerade, inhyrda från utlandet eller uthyrda till utlandet.</t>
  </si>
  <si>
    <t xml:space="preserve">The table shows figures about vessels in Swedish register, chartered from abroad, or chartered to foreign countries part of the year. </t>
  </si>
  <si>
    <t>Tabell 17. Den svenskregistrerade handelsflottans fartyg fördelade efter användning 2014–2020.
 Fartyg med en bruttodräktighet om minst 100.</t>
  </si>
  <si>
    <t>Table 17. The Swedish merchant fleet classified by different routes 2014–2020. Vessels with a gross tonnage of 100 and above.</t>
  </si>
  <si>
    <r>
      <t>Brd-dagar i 1</t>
    </r>
    <r>
      <rPr>
        <sz val="10"/>
        <rFont val="Calibri"/>
        <family val="2"/>
      </rPr>
      <t> </t>
    </r>
    <r>
      <rPr>
        <sz val="10"/>
        <rFont val="Arial"/>
        <family val="2"/>
      </rPr>
      <t>000</t>
    </r>
  </si>
  <si>
    <t>Gross tonnage days in 1 000</t>
  </si>
  <si>
    <t>Huvudsaklig användning</t>
  </si>
  <si>
    <t>Main traffic</t>
  </si>
  <si>
    <t>I fart mellan svenska hamnar</t>
  </si>
  <si>
    <t>In service between Swedish ports</t>
  </si>
  <si>
    <t>I fart mellan svenska hamnar och EU-hamnar</t>
  </si>
  <si>
    <t>In service between Swedish ports and EU ports</t>
  </si>
  <si>
    <t xml:space="preserve">I fart mellan svenska hamnar och 
hamnar utanför EU. </t>
  </si>
  <si>
    <t>In service between Swedish ports 
and ports outside EU</t>
  </si>
  <si>
    <t>I fart mellan utländska hamnar</t>
  </si>
  <si>
    <t>In service between foreign ports</t>
  </si>
  <si>
    <t>Uthyrda till utlandet</t>
  </si>
  <si>
    <t>Chartered to foreign countries</t>
  </si>
  <si>
    <t>Ej använda under året</t>
  </si>
  <si>
    <t>Vessels not in use during the whole year</t>
  </si>
  <si>
    <t>Okänd användning</t>
  </si>
  <si>
    <t>Use unknown</t>
  </si>
  <si>
    <t xml:space="preserve">Anmärkning: I tabellen ingår uppgifter om fartyg som endast en del av året varit svenskregistrerade. </t>
  </si>
  <si>
    <r>
      <t>The table</t>
    </r>
    <r>
      <rPr>
        <i/>
        <sz val="9"/>
        <color theme="1"/>
        <rFont val="Arial"/>
        <family val="2"/>
      </rPr>
      <t xml:space="preserve">includes figures about vessels sailing under Swedish flag part of the year. </t>
    </r>
  </si>
  <si>
    <t>k: Korrigeringar för 2019 beror på uppdaterade databasuppgifter för enskilda fartyg.</t>
  </si>
  <si>
    <t xml:space="preserve">Tabell 18. Den svenskregistrerade handelsflottans fartyg fördelade efter användning och fartygstyp 2020. Fartyg med en bruttodräktighet om minst 100. </t>
  </si>
  <si>
    <t xml:space="preserve">Table 18. The Swedish merchant fleet classified by different routes and by type 2020. Vessels with a gross tonnage of 100 and above.  </t>
  </si>
  <si>
    <t>Brd-dagar i       1 000</t>
  </si>
  <si>
    <t>Huvudsakligen i fart mellan utländska hamnar</t>
  </si>
  <si>
    <t xml:space="preserve">All merchant vessels </t>
  </si>
  <si>
    <t>I fart mellan svenska hamnar och 
hamnar utanför EU</t>
  </si>
  <si>
    <t>Brd-dagar i         1 000</t>
  </si>
  <si>
    <t xml:space="preserve">Anmärkning: I tabellen ingår fartyg som endast del av året varit inhyrda från utlandet. </t>
  </si>
  <si>
    <t xml:space="preserve">The table includes figures about vessels chartered from abroad part of the year. </t>
  </si>
  <si>
    <t>Brd-dagar i   1 000</t>
  </si>
  <si>
    <t>Gross tonnage in 1 000</t>
  </si>
  <si>
    <t>Samtliga lastfartyg</t>
  </si>
  <si>
    <t>All cargo ships</t>
  </si>
  <si>
    <t>Brd-dagar i     1 000</t>
  </si>
  <si>
    <t>Gross tonnage days in 1000</t>
  </si>
  <si>
    <r>
      <t xml:space="preserve">Befälhavare/
</t>
    </r>
    <r>
      <rPr>
        <b/>
        <i/>
        <sz val="9"/>
        <color indexed="8"/>
        <rFont val="Arial"/>
        <family val="2"/>
      </rPr>
      <t>Masters</t>
    </r>
  </si>
  <si>
    <r>
      <t xml:space="preserve">Styrmän/
</t>
    </r>
    <r>
      <rPr>
        <b/>
        <i/>
        <sz val="9"/>
        <color indexed="8"/>
        <rFont val="Arial"/>
        <family val="2"/>
      </rPr>
      <t>Mates</t>
    </r>
  </si>
  <si>
    <r>
      <t xml:space="preserve">Däcks-
personal/
</t>
    </r>
    <r>
      <rPr>
        <b/>
        <i/>
        <sz val="9"/>
        <color indexed="8"/>
        <rFont val="Arial"/>
        <family val="2"/>
      </rPr>
      <t>Deck hands</t>
    </r>
  </si>
  <si>
    <r>
      <t xml:space="preserve">Maskin-
befäl/
</t>
    </r>
    <r>
      <rPr>
        <b/>
        <i/>
        <sz val="9"/>
        <color indexed="8"/>
        <rFont val="Arial"/>
        <family val="2"/>
      </rPr>
      <t>Engineers</t>
    </r>
  </si>
  <si>
    <r>
      <t xml:space="preserve">Maskin-
personal/
</t>
    </r>
    <r>
      <rPr>
        <b/>
        <i/>
        <sz val="9"/>
        <color indexed="8"/>
        <rFont val="Arial"/>
        <family val="2"/>
      </rPr>
      <t>Engine room staff</t>
    </r>
  </si>
  <si>
    <r>
      <t xml:space="preserve">Ekonomi-
föreståndare/
</t>
    </r>
    <r>
      <rPr>
        <b/>
        <i/>
        <sz val="9"/>
        <color indexed="8"/>
        <rFont val="Arial"/>
        <family val="2"/>
      </rPr>
      <t>First steward</t>
    </r>
  </si>
  <si>
    <r>
      <t xml:space="preserve">Övrig ekonomipersonal/
</t>
    </r>
    <r>
      <rPr>
        <b/>
        <i/>
        <sz val="9"/>
        <color indexed="8"/>
        <rFont val="Arial"/>
        <family val="2"/>
      </rPr>
      <t>Kitchen staff</t>
    </r>
  </si>
  <si>
    <r>
      <t xml:space="preserve">Totalt/
</t>
    </r>
    <r>
      <rPr>
        <b/>
        <i/>
        <sz val="9"/>
        <color indexed="8"/>
        <rFont val="Arial"/>
        <family val="2"/>
      </rPr>
      <t>Total</t>
    </r>
  </si>
  <si>
    <t>2011</t>
  </si>
  <si>
    <t>Kvinnor</t>
  </si>
  <si>
    <r>
      <t>Svenska medborgare/</t>
    </r>
    <r>
      <rPr>
        <i/>
        <sz val="9"/>
        <rFont val="Arial"/>
        <family val="2"/>
      </rPr>
      <t>Swedish citizens</t>
    </r>
  </si>
  <si>
    <r>
      <t>Utländska medborgare/</t>
    </r>
    <r>
      <rPr>
        <i/>
        <sz val="9"/>
        <rFont val="Arial"/>
        <family val="2"/>
      </rPr>
      <t>Foreign citizens</t>
    </r>
  </si>
  <si>
    <r>
      <t>Totalt, kvinnor/</t>
    </r>
    <r>
      <rPr>
        <b/>
        <i/>
        <sz val="9"/>
        <color indexed="8"/>
        <rFont val="Arial"/>
        <family val="2"/>
      </rPr>
      <t>Total, women</t>
    </r>
  </si>
  <si>
    <t>Män</t>
  </si>
  <si>
    <t>Svenska medborgare</t>
  </si>
  <si>
    <t>Utländska medborgare</t>
  </si>
  <si>
    <r>
      <t>Totalt, män/</t>
    </r>
    <r>
      <rPr>
        <b/>
        <i/>
        <sz val="9"/>
        <color indexed="8"/>
        <rFont val="Arial"/>
        <family val="2"/>
      </rPr>
      <t>Total, men</t>
    </r>
  </si>
  <si>
    <t>Totalt, båda könen</t>
  </si>
  <si>
    <r>
      <t>Totalt/</t>
    </r>
    <r>
      <rPr>
        <b/>
        <i/>
        <sz val="9"/>
        <color indexed="8"/>
        <rFont val="Arial"/>
        <family val="2"/>
      </rPr>
      <t>Total</t>
    </r>
  </si>
  <si>
    <t>2012</t>
  </si>
  <si>
    <t>2013</t>
  </si>
  <si>
    <r>
      <t>Kvinnor/</t>
    </r>
    <r>
      <rPr>
        <b/>
        <i/>
        <sz val="9"/>
        <color indexed="8"/>
        <rFont val="Arial"/>
        <family val="2"/>
      </rPr>
      <t>Women</t>
    </r>
  </si>
  <si>
    <r>
      <t>Män/</t>
    </r>
    <r>
      <rPr>
        <b/>
        <i/>
        <sz val="9"/>
        <color indexed="8"/>
        <rFont val="Arial"/>
        <family val="2"/>
      </rPr>
      <t>Men</t>
    </r>
  </si>
  <si>
    <r>
      <t>Totalt, båda könen/</t>
    </r>
    <r>
      <rPr>
        <b/>
        <i/>
        <sz val="9"/>
        <color indexed="8"/>
        <rFont val="Arial"/>
        <family val="2"/>
      </rPr>
      <t>Total, both sexes</t>
    </r>
  </si>
  <si>
    <t>r</t>
  </si>
  <si>
    <r>
      <t>r</t>
    </r>
    <r>
      <rPr>
        <sz val="9"/>
        <rFont val="Arial"/>
        <family val="2"/>
      </rPr>
      <t xml:space="preserve">Reviderade uppgifter – </t>
    </r>
    <r>
      <rPr>
        <i/>
        <sz val="9"/>
        <rFont val="Arial"/>
        <family val="2"/>
      </rPr>
      <t>Revised figures.</t>
    </r>
  </si>
  <si>
    <r>
      <rPr>
        <b/>
        <sz val="9"/>
        <color theme="1"/>
        <rFont val="Arial"/>
        <family val="2"/>
      </rPr>
      <t xml:space="preserve">Befälhavare/
</t>
    </r>
    <r>
      <rPr>
        <b/>
        <i/>
        <sz val="9"/>
        <color indexed="8"/>
        <rFont val="Arial"/>
        <family val="2"/>
      </rPr>
      <t>Masters</t>
    </r>
  </si>
  <si>
    <t>Tabell 22. Världshandelsflottan den 31 december 2020. Fartyg med en bruttodräktighet om minst 100.</t>
  </si>
  <si>
    <t xml:space="preserve">Table 22. World merchant fleet by type on 31st December 2020. Vessels with a gross tonnage of 100 and above.  </t>
  </si>
  <si>
    <t>Svenskregistrerat</t>
  </si>
  <si>
    <t>Utlandsregistrerat</t>
  </si>
  <si>
    <t>Swedish register</t>
  </si>
  <si>
    <t>Foreign registers</t>
  </si>
  <si>
    <t>Type of vessel</t>
  </si>
  <si>
    <t xml:space="preserve">Number </t>
  </si>
  <si>
    <t>Övriga passagerarfartyg/</t>
  </si>
  <si>
    <t>Passagerarfartyg/</t>
  </si>
  <si>
    <t>Samtliga handelsfartyg/</t>
  </si>
  <si>
    <t xml:space="preserve">Världshandelsflottan </t>
  </si>
  <si>
    <t>Svenskregistrerat, andel i %</t>
  </si>
  <si>
    <t>World fleet</t>
  </si>
  <si>
    <t>Share Swedish register, %</t>
  </si>
  <si>
    <r>
      <t xml:space="preserve">Uppgifter om utlandsregistrerade fartyg är en bearbetning av data från </t>
    </r>
    <r>
      <rPr>
        <i/>
        <sz val="10"/>
        <color theme="1"/>
        <rFont val="Arial"/>
        <family val="2"/>
      </rPr>
      <t>Lloyd's List Intelligence ships information database</t>
    </r>
  </si>
  <si>
    <t>Data about foreign registered ships are adapted and sourced from  Lloyd's List Intelligence ships information database</t>
  </si>
  <si>
    <r>
      <t>I</t>
    </r>
    <r>
      <rPr>
        <i/>
        <sz val="10"/>
        <color theme="1"/>
        <rFont val="Arial"/>
        <family val="2"/>
      </rPr>
      <t xml:space="preserve"> Lloyd’s List intelligence ship database</t>
    </r>
    <r>
      <rPr>
        <sz val="10"/>
        <color theme="1"/>
        <rFont val="Arial"/>
        <family val="2"/>
      </rPr>
      <t xml:space="preserve"> kategoriseras vissa Övriga passagerarfartyg som Färjor. </t>
    </r>
  </si>
  <si>
    <t xml:space="preserve">Andelen svenskregistrerade Övriga Passagerarfartyg är således något hög och andelen svenskregistrerade Färjor något låg. </t>
  </si>
  <si>
    <t xml:space="preserve">In Lloyd's List Intelligence ship database are some Other passenger vessels categorized as Ferries. </t>
  </si>
  <si>
    <t xml:space="preserve">This means that the Swedish share of Other Passenger vessels is too high and the Swedish share of Ferries too low. </t>
  </si>
  <si>
    <t>Tabell 23. Världshandelsflottans utveckling den 31 december 1990–2020, per register, brd i 1 000. 
Fartyg med en bruttodräktighet om minst 100.</t>
  </si>
  <si>
    <t xml:space="preserve">Table 23. World merchant fleet development on 31st December 1990–2020, by register, gross tonnage in 1 000. Vessels with a gross tonnage of 100 and above.  </t>
  </si>
  <si>
    <t>Sverige</t>
  </si>
  <si>
    <t>Danmark</t>
  </si>
  <si>
    <t xml:space="preserve">Finland </t>
  </si>
  <si>
    <t>Övriga EU</t>
  </si>
  <si>
    <t>Norge</t>
  </si>
  <si>
    <t>Övriga 
Europa</t>
  </si>
  <si>
    <t>USA</t>
  </si>
  <si>
    <r>
      <t>Övriga 
Amerika</t>
    </r>
    <r>
      <rPr>
        <b/>
        <vertAlign val="superscript"/>
        <sz val="10"/>
        <color theme="1"/>
        <rFont val="Arial"/>
        <family val="2"/>
      </rPr>
      <t>1</t>
    </r>
  </si>
  <si>
    <t>Japan</t>
  </si>
  <si>
    <t>Kina</t>
  </si>
  <si>
    <t>Resten av 
världen</t>
  </si>
  <si>
    <t>Sweden</t>
  </si>
  <si>
    <t xml:space="preserve">Denmark </t>
  </si>
  <si>
    <t>Other EU</t>
  </si>
  <si>
    <t>Norway</t>
  </si>
  <si>
    <t>Other 
Europe</t>
  </si>
  <si>
    <r>
      <t>Other 
America</t>
    </r>
    <r>
      <rPr>
        <i/>
        <vertAlign val="superscript"/>
        <sz val="10"/>
        <color theme="1"/>
        <rFont val="Arial"/>
        <family val="2"/>
      </rPr>
      <t>1</t>
    </r>
  </si>
  <si>
    <t>China</t>
  </si>
  <si>
    <t>Rest of 
world</t>
  </si>
  <si>
    <t xml:space="preserve">Anmärkning: Fram till 2011 ingår Danmark och Finland i Övriga EU, från och med 2012 redovisas de separat. </t>
  </si>
  <si>
    <t xml:space="preserve">Until 2011 Denmark and Finland are included in Other EU, from 2012 they are shown as separate countries. </t>
  </si>
  <si>
    <t>Uppgifter om utlandsregistrerade fartyg är en bearbetning av data från Lloyd's List Intelligence ships information database</t>
  </si>
  <si>
    <r>
      <rPr>
        <vertAlign val="superscript"/>
        <sz val="10"/>
        <color theme="1"/>
        <rFont val="Arial"/>
        <family val="2"/>
      </rPr>
      <t xml:space="preserve">1 </t>
    </r>
    <r>
      <rPr>
        <sz val="10"/>
        <color theme="1"/>
        <rFont val="Arial"/>
        <family val="2"/>
      </rPr>
      <t>I Övriga Amerika ingår Kanada, Central- samt Sydamerika.</t>
    </r>
  </si>
  <si>
    <r>
      <rPr>
        <i/>
        <vertAlign val="superscript"/>
        <sz val="10"/>
        <color theme="1"/>
        <rFont val="Arial"/>
        <family val="2"/>
      </rPr>
      <t xml:space="preserve">1 </t>
    </r>
    <r>
      <rPr>
        <i/>
        <sz val="10"/>
        <color theme="1"/>
        <rFont val="Arial"/>
        <family val="2"/>
      </rPr>
      <t xml:space="preserve">Other America includes Canada, Central and South America.  </t>
    </r>
  </si>
  <si>
    <t xml:space="preserve">Tabell 24. Användning av svenskregistrerade och utlandsregistrerade handelsfartyg i svensk regi 2008–2020. Antal fartyg. Fartyg med en bruttodräktighet om minst 100. </t>
  </si>
  <si>
    <t xml:space="preserve">Table 24. Merchant vessels in Swedish register and in foreign register in Swedish service 2008–2020. Number of ships. Vessels with a gross tonnage of 100 and above.  </t>
  </si>
  <si>
    <r>
      <t xml:space="preserve">Handelsfartyg i svensk regi/
</t>
    </r>
    <r>
      <rPr>
        <b/>
        <i/>
        <sz val="10"/>
        <rFont val="Arial"/>
        <family val="2"/>
      </rPr>
      <t>Merchant vessels controlled by Swedish companies</t>
    </r>
  </si>
  <si>
    <t>k</t>
  </si>
  <si>
    <r>
      <t>Därav/</t>
    </r>
    <r>
      <rPr>
        <i/>
        <sz val="10"/>
        <rFont val="Arial"/>
        <family val="2"/>
      </rPr>
      <t>whereof</t>
    </r>
  </si>
  <si>
    <r>
      <rPr>
        <sz val="10"/>
        <rFont val="Arial"/>
        <family val="2"/>
      </rPr>
      <t>Svenskregistrerade fartyg</t>
    </r>
    <r>
      <rPr>
        <i/>
        <sz val="10"/>
        <rFont val="Arial"/>
        <family val="2"/>
      </rPr>
      <t>/Swedish vessels</t>
    </r>
  </si>
  <si>
    <t>Därav</t>
  </si>
  <si>
    <r>
      <t xml:space="preserve">   Uthyrda fartyg till utlandet/   
</t>
    </r>
    <r>
      <rPr>
        <b/>
        <i/>
        <sz val="10"/>
        <rFont val="Arial"/>
        <family val="2"/>
      </rPr>
      <t xml:space="preserve">   Vessels chartered to foreign countries</t>
    </r>
  </si>
  <si>
    <r>
      <t xml:space="preserve">   Av svenska rederier disponerat tonnage/
</t>
    </r>
    <r>
      <rPr>
        <b/>
        <i/>
        <sz val="10"/>
        <rFont val="Arial"/>
        <family val="2"/>
      </rPr>
      <t xml:space="preserve">   Tonnage at Swedish disposal</t>
    </r>
  </si>
  <si>
    <t>Anmärkning: I tabellen ingår uppgifter om fartyg som endast en del av året varit svenskregistrerade eller inhyrda från utlandet.</t>
  </si>
  <si>
    <t xml:space="preserve">The table includes figures about vessels in Swedish register or chartered from abroad during part of the year. </t>
  </si>
  <si>
    <t xml:space="preserve">Tabell 25. Användning av svenskregistrerade och utlandsregistrerade handelsfartyg i svensk regi 2008–2020. Miljoner bruttodräktighetsdagar. Fartyg med en bruttodräktighet om minst 100. </t>
  </si>
  <si>
    <t xml:space="preserve">Table 25. Merchant vessels in Swedish register and in foreign register in Swedish service 2008–2020. Millions of gross tonnage days. Vessels with a gross tonnage of 100 and above.  </t>
  </si>
  <si>
    <r>
      <t xml:space="preserve">   Uthyrda fartyg till utlandet/
</t>
    </r>
    <r>
      <rPr>
        <b/>
        <i/>
        <sz val="10"/>
        <rFont val="Arial"/>
        <family val="2"/>
      </rPr>
      <t xml:space="preserve">   Vessels chartered to foreign countries</t>
    </r>
  </si>
  <si>
    <t>Övriga lastfartyg</t>
  </si>
  <si>
    <t>Statistik 2021:21</t>
  </si>
  <si>
    <t>Övriga lastfartyg/Other cargo ships</t>
  </si>
  <si>
    <t>Other cargo ships</t>
  </si>
  <si>
    <t>Övriga lastfartyg /Other cargo ships</t>
  </si>
  <si>
    <r>
      <t>Kryssningsfartyg/</t>
    </r>
    <r>
      <rPr>
        <i/>
        <sz val="10"/>
        <rFont val="Arial"/>
        <family val="2"/>
      </rPr>
      <t>Cruise ships</t>
    </r>
  </si>
  <si>
    <r>
      <t xml:space="preserve">Anmärkning: Storbritannen ingick i EU fram till och med januari 2020. </t>
    </r>
    <r>
      <rPr>
        <i/>
        <sz val="10"/>
        <rFont val="Calibri"/>
        <family val="2"/>
      </rPr>
      <t>–</t>
    </r>
    <r>
      <rPr>
        <i/>
        <sz val="10"/>
        <rFont val="Arial"/>
        <family val="2"/>
      </rPr>
      <t xml:space="preserve"> The UK was part of the EU until January of 2020.</t>
    </r>
  </si>
  <si>
    <t>Publiceringsdatum: 2021-06-18</t>
  </si>
  <si>
    <t>Innehållsförteckning/Contents</t>
  </si>
  <si>
    <t>Tabell 1.1. Svenskregistrerade handels- och specialfartyg den 31 december 2020.</t>
  </si>
  <si>
    <t>Tabell 1.2. Svenskregistrerade handels- och specialfartyg den 31 december 2019.</t>
  </si>
  <si>
    <t>Table 1.2. Swedish merchant- and special vessels on 31st December 2019.</t>
  </si>
  <si>
    <t>Tabell 2.1. Svenskregistrerade handelsfartyg fördelade efter typ den 31 december 2020.</t>
  </si>
  <si>
    <t>Okänd dödvikt</t>
  </si>
  <si>
    <r>
      <t>Samtliga fartyg 2017/</t>
    </r>
    <r>
      <rPr>
        <b/>
        <i/>
        <sz val="10"/>
        <rFont val="Arial"/>
        <family val="2"/>
      </rPr>
      <t>All vessels 2017</t>
    </r>
  </si>
  <si>
    <r>
      <t>Samtliga fartyg 2016/</t>
    </r>
    <r>
      <rPr>
        <b/>
        <i/>
        <sz val="10"/>
        <rFont val="Arial"/>
        <family val="2"/>
      </rPr>
      <t>All vessels 2016</t>
    </r>
  </si>
  <si>
    <r>
      <t>Samtliga fartyg 2015/</t>
    </r>
    <r>
      <rPr>
        <b/>
        <i/>
        <sz val="10"/>
        <rFont val="Arial"/>
        <family val="2"/>
      </rPr>
      <t>All vessels 2015</t>
    </r>
  </si>
  <si>
    <r>
      <t>Samtliga fartyg 2014/</t>
    </r>
    <r>
      <rPr>
        <b/>
        <i/>
        <sz val="10"/>
        <rFont val="Arial"/>
        <family val="2"/>
      </rPr>
      <t>All vessels 2014</t>
    </r>
  </si>
  <si>
    <r>
      <t>Samtliga fartyg 2013/</t>
    </r>
    <r>
      <rPr>
        <b/>
        <i/>
        <sz val="10"/>
        <rFont val="Arial"/>
        <family val="2"/>
      </rPr>
      <t>All vessels 2013</t>
    </r>
  </si>
  <si>
    <r>
      <t>Samtliga fartyg 2012/</t>
    </r>
    <r>
      <rPr>
        <b/>
        <i/>
        <sz val="10"/>
        <rFont val="Arial"/>
        <family val="2"/>
      </rPr>
      <t>All vessels 2012</t>
    </r>
  </si>
  <si>
    <r>
      <t>Samtliga fartyg 2011/</t>
    </r>
    <r>
      <rPr>
        <b/>
        <i/>
        <sz val="10"/>
        <rFont val="Arial"/>
        <family val="2"/>
      </rPr>
      <t>All vessels 2011</t>
    </r>
  </si>
  <si>
    <r>
      <t>Samtliga fartyg 2010/</t>
    </r>
    <r>
      <rPr>
        <b/>
        <i/>
        <sz val="10"/>
        <rFont val="Arial"/>
        <family val="2"/>
      </rPr>
      <t>All vessels 2010</t>
    </r>
  </si>
  <si>
    <t xml:space="preserve">Anmärkning: Skillnaderna utgår från hur flottan såg ut 31 december 2019 och 2020. </t>
  </si>
  <si>
    <t xml:space="preserve">The table includes figures about vessels sailing under Swedish flag part of the year. </t>
  </si>
  <si>
    <t>Reviderad: 2021-06-30</t>
  </si>
  <si>
    <t>Tabell 4.1. Svenskregistrerade specialfartyg fördelade efter typ den 31 december 2020.</t>
  </si>
  <si>
    <t>Tabell 4.2. Svenskregistrerade specialfartyg fördelade efter typ den 31 december 2019.</t>
  </si>
  <si>
    <t>Table 4.2. Swedish special vessels classified by type on 31st December 2019.</t>
  </si>
  <si>
    <t>Table 4.1. Swedish special vessels classified by type on 31st December 2020.</t>
  </si>
  <si>
    <t>Table 1.1. Swedish merchant- and special vessels on 31st December 2020.</t>
  </si>
  <si>
    <t xml:space="preserve">Tabell 21.1. Antal utförda sjödagar per yrkeskategori för män och kvinnor med svenskt respektive utländskt medborgarskap, svenskregistrerade handelsfartyg med en bruttodräktighet om minst 100. Åren 2011–2020. </t>
  </si>
  <si>
    <t>Table 21.1. Number of days worked at sea by profession, men and women with Swedish or foreign citizenship, Swedish merchant vessels with a gross tonnage of 100 and above, 2011–2020.</t>
  </si>
  <si>
    <t xml:space="preserve">Anmärkning: Avser alla mönstringspliktiga som är verksamma ombord, oavsett anställningsförhållande. Observera att rederierna kan ändra mönstringsuppgifterna upp till två kalenderår efter undersökningsåret. Vi reviderar enbart föregående år. Utdraget i maj 2021 för 2019 och 2020 års sjödagar. Dubbelregistrerade fartyg kan sakna sjödagar. Avser fartyg i flottan som har funnits i det svenska registret någon del under året. Under 2018 ingick däremot bara fartyg som var registrerade per 31 december. </t>
  </si>
  <si>
    <t>Refers to all employess onboard, regardless of terms of employment. Vessels registered in more than one register may lack days worked at sea. Please note that shipping companies can change the pattern data up to two calendar years after the survey year. We are only revising last years data. Data from May 2021 for 2019 and 2020 sea days. Vessels in fleet during the whole year are included. During 2018 only vesssels registered 31 December were included in the statistics., .</t>
  </si>
  <si>
    <t>Table 21.2. Average number of employees per day and profession, men and women with Swedish or foreign citizenship, Swedish merchant vessels with a gross tonnage of 100 and above, 2011–2020.</t>
  </si>
  <si>
    <t>Tabell 21.2. Genomsnittligt antal ombordanställda per dag och yrkeskategori, för män och kvinnor med svenskt respektive utländskt medborgarskap, svenskregistrerade handelsfartyg med en bruttodräktighet om minst 100, 2011–2020.</t>
  </si>
  <si>
    <r>
      <t>Samtliga handelsfartyg 2017</t>
    </r>
    <r>
      <rPr>
        <b/>
        <i/>
        <sz val="10"/>
        <color theme="1"/>
        <rFont val="Arial"/>
        <family val="2"/>
      </rPr>
      <t>/All merchant vessels 2017</t>
    </r>
  </si>
  <si>
    <r>
      <t>Samtliga handelsfartyg 2016/</t>
    </r>
    <r>
      <rPr>
        <b/>
        <i/>
        <sz val="10"/>
        <color theme="1"/>
        <rFont val="Arial"/>
        <family val="2"/>
      </rPr>
      <t>All merchant vessels 2016</t>
    </r>
  </si>
  <si>
    <r>
      <t>Samtliga handelsfartyg 2015/</t>
    </r>
    <r>
      <rPr>
        <b/>
        <i/>
        <sz val="10"/>
        <color theme="1"/>
        <rFont val="Arial"/>
        <family val="2"/>
      </rPr>
      <t>All merchant vessels 2015</t>
    </r>
  </si>
  <si>
    <r>
      <t>Samtliga handelsfartyg 2014/</t>
    </r>
    <r>
      <rPr>
        <b/>
        <i/>
        <sz val="10"/>
        <color theme="1"/>
        <rFont val="Arial"/>
        <family val="2"/>
      </rPr>
      <t>All merchant vessels 2014</t>
    </r>
  </si>
  <si>
    <r>
      <t>Samtliga handelsfartyg 2013/</t>
    </r>
    <r>
      <rPr>
        <b/>
        <i/>
        <sz val="10"/>
        <color theme="1"/>
        <rFont val="Arial"/>
        <family val="2"/>
      </rPr>
      <t>All merchant vessels 2013</t>
    </r>
  </si>
  <si>
    <r>
      <t>Samtliga handelsfartyg 2012/</t>
    </r>
    <r>
      <rPr>
        <b/>
        <i/>
        <sz val="10"/>
        <color theme="1"/>
        <rFont val="Arial"/>
        <family val="2"/>
      </rPr>
      <t>All merchant vessels 2012</t>
    </r>
  </si>
  <si>
    <r>
      <t>Samtliga handelsfartyg 2011/</t>
    </r>
    <r>
      <rPr>
        <b/>
        <i/>
        <sz val="10"/>
        <color theme="1"/>
        <rFont val="Arial"/>
        <family val="2"/>
      </rPr>
      <t>All merchant vessels 2011</t>
    </r>
  </si>
  <si>
    <r>
      <t>Samtliga handelsfartyg 2010/</t>
    </r>
    <r>
      <rPr>
        <b/>
        <i/>
        <sz val="10"/>
        <color theme="1"/>
        <rFont val="Arial"/>
        <family val="2"/>
      </rPr>
      <t>All merchant vessels 2010</t>
    </r>
  </si>
  <si>
    <r>
      <t>Avregistrerad</t>
    </r>
    <r>
      <rPr>
        <vertAlign val="superscript"/>
        <sz val="10"/>
        <rFont val="Arial"/>
        <family val="2"/>
      </rPr>
      <t>1</t>
    </r>
    <r>
      <rPr>
        <sz val="10"/>
        <rFont val="Arial"/>
        <family val="2"/>
      </rPr>
      <t>/</t>
    </r>
    <r>
      <rPr>
        <i/>
        <sz val="10"/>
        <rFont val="Arial"/>
        <family val="2"/>
      </rPr>
      <t>Deregistered</t>
    </r>
  </si>
  <si>
    <t>Definitioner/Definitions</t>
  </si>
  <si>
    <r>
      <t>Bruttodräktighetsdagar</t>
    </r>
    <r>
      <rPr>
        <sz val="9"/>
        <color theme="1"/>
        <rFont val="Arial"/>
        <family val="2"/>
      </rPr>
      <t xml:space="preserve"> används som ett mått på transportkapacitet och räknas fram som respektive fartygs bruttodräktighet multiplicerat med antalet dagar det disponerats under året.</t>
    </r>
  </si>
  <si>
    <r>
      <t xml:space="preserve">Handelsflottan </t>
    </r>
    <r>
      <rPr>
        <sz val="9"/>
        <rFont val="Arial"/>
        <family val="2"/>
      </rPr>
      <t>består av lastfartyg (</t>
    </r>
    <r>
      <rPr>
        <i/>
        <sz val="9"/>
        <rFont val="Arial"/>
        <family val="2"/>
      </rPr>
      <t>Tankfartyg</t>
    </r>
    <r>
      <rPr>
        <sz val="9"/>
        <rFont val="Arial"/>
        <family val="2"/>
      </rPr>
      <t xml:space="preserve">, </t>
    </r>
    <r>
      <rPr>
        <i/>
        <sz val="9"/>
        <rFont val="Arial"/>
        <family val="2"/>
      </rPr>
      <t>Bulkfartyg</t>
    </r>
    <r>
      <rPr>
        <sz val="9"/>
        <rFont val="Arial"/>
        <family val="2"/>
      </rPr>
      <t xml:space="preserve">, </t>
    </r>
    <r>
      <rPr>
        <i/>
        <sz val="9"/>
        <rFont val="Arial"/>
        <family val="2"/>
      </rPr>
      <t>Rorofartyg, General Cargo, Containerfartyg, Övriga lastfartyg)</t>
    </r>
    <r>
      <rPr>
        <sz val="9"/>
        <rFont val="Arial"/>
        <family val="2"/>
      </rPr>
      <t xml:space="preserve"> samt passagerarfartyg (</t>
    </r>
    <r>
      <rPr>
        <i/>
        <sz val="9"/>
        <rFont val="Arial"/>
        <family val="2"/>
      </rPr>
      <t>Passagerarfärjor, RoPax, Kryssningsfartyg, Övriga passagerarfartyg</t>
    </r>
    <r>
      <rPr>
        <sz val="9"/>
        <rFont val="Arial"/>
        <family val="2"/>
      </rPr>
      <t>).</t>
    </r>
  </si>
  <si>
    <r>
      <t xml:space="preserve">Fartyg i svensk regi </t>
    </r>
    <r>
      <rPr>
        <sz val="9"/>
        <color theme="1"/>
        <rFont val="Arial"/>
        <family val="2"/>
      </rPr>
      <t>är fartyg som som är ägda av ett svenskt bolag eller att den kommersiella driften sköts av ett svenskt bolag registrerat i Sverige eller av ett dotterbolag till ett svenskt bolag. Fartyg som ägs av svenska företags utländska dotterbolag räknas som utländska och inhyrda. Fartyg som har både svenska och utländska delägare ingår i statistiken när det svenska ägandet är större än 50 procent.  </t>
    </r>
  </si>
  <si>
    <r>
      <t>Samtliga handelsfartyg 2020/</t>
    </r>
    <r>
      <rPr>
        <b/>
        <i/>
        <sz val="10"/>
        <color theme="1"/>
        <rFont val="Arial"/>
        <family val="2"/>
      </rPr>
      <t>All merchant vessels 2020</t>
    </r>
  </si>
  <si>
    <t>Table 2.1. Swedish merchant vessels classified by type on 31st December 2020.</t>
  </si>
  <si>
    <t>Tabell 2.2. Svenskregistrerade handelsfartyg fördelade efter typ den 31 december 2019.</t>
  </si>
  <si>
    <t>Table 2.2. Swedish merchant vessels classified by type on 31st December 2019.</t>
  </si>
  <si>
    <t xml:space="preserve">Tabell 3.1. Svenskregistrerade handelsfartyg fördelade efter typ den 31 december 2020. 
Fartyg med en bruttodräktighet minst 500. </t>
  </si>
  <si>
    <t>Table 3.1. Swedish merchant vessels classified by type on 31st December 2020. 
Vessels with a gross tonnage of 500 and above.</t>
  </si>
  <si>
    <r>
      <t>Kryssningsfar</t>
    </r>
    <r>
      <rPr>
        <sz val="10"/>
        <rFont val="Arial"/>
        <family val="2"/>
      </rPr>
      <t>tyg</t>
    </r>
    <r>
      <rPr>
        <i/>
        <sz val="10"/>
        <rFont val="Arial"/>
        <family val="2"/>
      </rPr>
      <t>/Cruise ships</t>
    </r>
  </si>
  <si>
    <t xml:space="preserve">Tabell 3.2. Svenskregistrerade handelsfartyg fördelade efter typ den 31 december 2019. 
Fartyg med en bruttodräktighet minst 500. </t>
  </si>
  <si>
    <t>Table 3.2. Swedish merchant vessels classified by type on 31st December 2019. 
Vessels with a gross tonnage of 500 and above.</t>
  </si>
  <si>
    <r>
      <t>Ökning/</t>
    </r>
    <r>
      <rPr>
        <b/>
        <i/>
        <sz val="10"/>
        <rFont val="Arial"/>
        <family val="2"/>
      </rPr>
      <t>Additions</t>
    </r>
  </si>
  <si>
    <r>
      <t>Minskning/</t>
    </r>
    <r>
      <rPr>
        <b/>
        <i/>
        <sz val="10"/>
        <rFont val="Arial"/>
        <family val="2"/>
      </rPr>
      <t>Reductions</t>
    </r>
  </si>
  <si>
    <r>
      <t>Nettoförändring/</t>
    </r>
    <r>
      <rPr>
        <b/>
        <i/>
        <sz val="10"/>
        <rFont val="Arial"/>
        <family val="2"/>
      </rPr>
      <t>Net changes</t>
    </r>
  </si>
  <si>
    <r>
      <t>Tankfartyg /</t>
    </r>
    <r>
      <rPr>
        <i/>
        <sz val="10"/>
        <rFont val="Arial"/>
        <family val="2"/>
      </rPr>
      <t>Tankers</t>
    </r>
  </si>
  <si>
    <r>
      <t>Bulkfartyg /</t>
    </r>
    <r>
      <rPr>
        <i/>
        <sz val="10"/>
        <rFont val="Arial"/>
        <family val="2"/>
      </rPr>
      <t>Bulk carriers</t>
    </r>
  </si>
  <si>
    <r>
      <t>Lastfartyg/</t>
    </r>
    <r>
      <rPr>
        <b/>
        <i/>
        <sz val="10"/>
        <rFont val="Arial"/>
        <family val="2"/>
      </rPr>
      <t>Cargo ships</t>
    </r>
  </si>
  <si>
    <r>
      <t>Passagerarfärjor/</t>
    </r>
    <r>
      <rPr>
        <i/>
        <sz val="10"/>
        <rFont val="Arial"/>
        <family val="2"/>
      </rPr>
      <t>Passenger ferries</t>
    </r>
  </si>
  <si>
    <r>
      <t>Kryssningsfartyg /</t>
    </r>
    <r>
      <rPr>
        <i/>
        <sz val="10"/>
        <rFont val="Arial"/>
        <family val="2"/>
      </rPr>
      <t>Cruise ships</t>
    </r>
  </si>
  <si>
    <r>
      <t xml:space="preserve">Övriga passagerarfartyg / </t>
    </r>
    <r>
      <rPr>
        <i/>
        <sz val="10"/>
        <rFont val="Arial"/>
        <family val="2"/>
      </rPr>
      <t>Other passenger ships</t>
    </r>
  </si>
  <si>
    <r>
      <t>Passagerarfartyg/</t>
    </r>
    <r>
      <rPr>
        <b/>
        <i/>
        <sz val="10"/>
        <rFont val="Arial"/>
        <family val="2"/>
      </rPr>
      <t>Passenger ships</t>
    </r>
  </si>
  <si>
    <r>
      <t xml:space="preserve">Samtliga handelsfartyg/
</t>
    </r>
    <r>
      <rPr>
        <b/>
        <i/>
        <sz val="10"/>
        <rFont val="Arial"/>
        <family val="2"/>
      </rPr>
      <t>All merchant vessels/ships</t>
    </r>
  </si>
  <si>
    <t>Anmärkning: På grund av ny indelning i typ av fartyg kan förändringar sedan föregående år inte beräknas på typ av fartyg. /</t>
  </si>
  <si>
    <t>1.1. Swedish merchant and special vessels on 31st December 2020.</t>
  </si>
  <si>
    <t>1.2. Svenskregistrerade handels- och specialfartyg den 31 december 2019.</t>
  </si>
  <si>
    <t>1.2. Swedish merchant and special vessels on 31st December 2019.</t>
  </si>
  <si>
    <t xml:space="preserve">2.1. Svenskregistrerade handelsfartyg fördelade efter typ den 31 december 2020. Fartyg med en bruttodräktighet om minst 100. </t>
  </si>
  <si>
    <t xml:space="preserve">2.1. Swedish merchant vessels classified by type on 31st December 2020. Vessels with a gross tonnage of 100 and above. </t>
  </si>
  <si>
    <t xml:space="preserve">2.2. Svenskregistrerade handelsfartyg den 31 december 2019. Fartyg med en bruttodräktighet om minst 100. </t>
  </si>
  <si>
    <t xml:space="preserve">2.2. Swedish merchant vessels classified by type on 31st December 2019. Vessels with a gross tonnage of 100 and above. </t>
  </si>
  <si>
    <t xml:space="preserve">3.1. Svenskregistrerade handelsfartyg fördelade efter typ den 31 december 2020. Fartyg med en bruttodräktighet om minst 500. </t>
  </si>
  <si>
    <t xml:space="preserve">3.1. Swedish merchant vessels classified by type on 31st December 2020. Vessels with a gross tonnage of 500 and above. </t>
  </si>
  <si>
    <t xml:space="preserve">3.2. Swedish merchant vessels classified by type on 31st December 2019. Vessels with a gross tonnage of 500 and above. </t>
  </si>
  <si>
    <t xml:space="preserve">3.2. Svenskregistrerade handelsfartyg den 31 december 2019. Fartyg med en bruttodräktighet om minst 500. </t>
  </si>
  <si>
    <t>4.1. Svenskregistrerade specialfartyg fördelade efter typ den 31 december 2020.</t>
  </si>
  <si>
    <t>4.1. Swedish special vessels classified by type on 31st December 2020.</t>
  </si>
  <si>
    <t>4.2. Svenskregistrerade specialfartyg fördelade efter typ den 31 december 2019.</t>
  </si>
  <si>
    <t>4.2. Swedish special vessels classified by type on 31st December 2019.</t>
  </si>
  <si>
    <t>17. Den svenskregistrerade handelsflottans fartyg fördelade efter användning 2014–2020. Fartyg med en bruttodräktighet om minst 100.</t>
  </si>
  <si>
    <t>17. The Swedish merchant fleet classified by different routes 2014–2020. Vessels with a gross tonnage of 100 and above.</t>
  </si>
  <si>
    <t xml:space="preserve">21.1. Antal utförda sjödagar per yrkeskategori för män och kvinnor med svenskt respektive utländskt medborgarskap, svenskregistrerade handelsfartyg med en bruttodräktighet om minst 100, 2011–2020. </t>
  </si>
  <si>
    <t>21.1. Number of days worked at sea by profession, men and women with Swedish or foreign citizenship, Swedish merchant vessels with a gross tonnage of 100 and above, 2011–2020.</t>
  </si>
  <si>
    <t>21.2. Genomsnittligt antal ombordanställda per dag och yrkeskategori, för män och kvinnor med svenskt respektive utländskt medborgarskap, svenskregistrerade handelsfartyg med en bruttodräktighet om minst 100, 2011–2020.</t>
  </si>
  <si>
    <t>21.2. Average number of employees per day and profession, men and women with Swedish or foreign citizenship, Swedish merchant vessels with a gross tonnage of 100 and above, 2011–2020.</t>
  </si>
  <si>
    <t>Due to a new division of type of vessel/ship, changes from the previous year cannot be calculated per type of vessel/ship..</t>
  </si>
  <si>
    <t xml:space="preserve">På grund av ny och finare indelning i fartygstyper kan inte all historik beräknas, vilket medför att nästan hela tabell 11 är utelämnad. </t>
  </si>
  <si>
    <t>Hanna Skystedt</t>
  </si>
  <si>
    <t>tel: 010-414 42 24, e-post: hanna.skystedt@trafa.se</t>
  </si>
  <si>
    <t>Tabell 5. Svenskregistrerade och utlandsregistrerade handelsfartyg fördelade efter typ av fartyg den 31 december 2020. 
Fartyg med en bruttodräktighet om minst 100.</t>
  </si>
  <si>
    <t xml:space="preserve">Eftersom undersökningen bygger på uppgifter från nationella och internationellt erkända fartygsregister kan mätfelen minimeras och tillförlitligheten i uppgifterna bedöms som hög. Det föreligger däremot sannolikt en viss undertäckning av inhyrda utländska fartyg eftersom ett samlat register över sådana saknas. De olika fartygstyperna som redovisas i undersökningen omfattar flera gränsdragningsfall och det kan vara svårt att utifrån registervariablerna skilja på de olika fartygstyperna. Metoderna för att klassificera fartygen kan skilja sig mellan åren, något som kan påverka jämförbarheten. </t>
  </si>
  <si>
    <t>Syftet med statistiken är att belysa storleken på och sammansättningen av den svenskregistrerade flottan av handels- och specialfartyg och dess utveckling över tid. Statistiken beskriver även vilka fartyg som svenska sjöfartsföretag använder.   Dessutom ska statistiken ge svar på frågor som hur de svenskregistrerade handelsfartygen huvudsakligen används och hur personalstyrkan ombord de svenskregistrerade handelsfartygen förändras.</t>
  </si>
  <si>
    <t xml:space="preserve">Statistiken Fartyg är baserad på en totalundersökning om svenskregistrerade fartyg och utlandsregistrerade handelsfartyg som svenska sjöfartsföretag använder. Uppgifterna om beståndet per 31/12 varje år hämtas från svenska och internationella fartygsregister, dvs. Transportstyrelsen svenska register och Lloyd’s List Intelligence ship information database. Registerdata kompletteras med en enkätundersökning till de svenska sjöfartsföretagen angående handelsfartygens användning under året. </t>
  </si>
  <si>
    <r>
      <rPr>
        <sz val="10"/>
        <rFont val="Arial"/>
        <family val="2"/>
      </rPr>
      <t>Utlandsregistrerade/</t>
    </r>
    <r>
      <rPr>
        <i/>
        <sz val="10"/>
        <rFont val="Arial"/>
        <family val="2"/>
      </rPr>
      <t>Foreign-registered</t>
    </r>
  </si>
  <si>
    <r>
      <rPr>
        <sz val="10"/>
        <rFont val="Arial"/>
        <family val="2"/>
      </rPr>
      <t>Utlandsregistrerade</t>
    </r>
    <r>
      <rPr>
        <i/>
        <sz val="10"/>
        <rFont val="Arial"/>
        <family val="2"/>
      </rPr>
      <t>/Foreign-registered</t>
    </r>
  </si>
  <si>
    <t>Svenskregistrerade handelsfartyg
Swedish merchant vessels</t>
  </si>
  <si>
    <t xml:space="preserve">Table 5. Swedish merchant vessels and foreign merchant vessels, in Swedish service, classified by type on 31st December 2020. 
Vessels with a gross tonnage of 100 and above.  </t>
  </si>
  <si>
    <r>
      <t>Utländska handelsfartyg, i svensk regi
F</t>
    </r>
    <r>
      <rPr>
        <b/>
        <i/>
        <sz val="10"/>
        <rFont val="Arial"/>
        <family val="2"/>
      </rPr>
      <t>oreign merchant vessels, in Swedish service</t>
    </r>
  </si>
  <si>
    <r>
      <t xml:space="preserve">Totalt, svensk regi
</t>
    </r>
    <r>
      <rPr>
        <b/>
        <i/>
        <sz val="10"/>
        <rFont val="Arial"/>
        <family val="2"/>
      </rPr>
      <t>Total</t>
    </r>
  </si>
  <si>
    <t>5. Svenskregistrerade och utlandsregistrerade handelsfartyg fördelade efter typ av fartyg den 31 december 2020. Fartyg med en bruttodräktighet om minst 100.</t>
  </si>
  <si>
    <t>5. Swedish merchant vessels and foreign merchant vessels, in Swedish service, by type on 31st December 2020. Vessels with a gross tonnage of 100 and above.</t>
  </si>
  <si>
    <t>19. Utlandsregistrerade handelsfartyg i svensk regi fördelade efter användning och fartygstyp 2020. Fartyg med en bruttodräktighet om minst 100.</t>
  </si>
  <si>
    <t xml:space="preserve">Tabell 19. Utlandsregistrerade handelsfartyg i svensk regi fördelade efter användning och fartygstyp 2020. Fartyg med en bruttodräktighet om minst 100. </t>
  </si>
  <si>
    <t xml:space="preserve">Table 19. Foreign registered merchant vessels in Swedish service classified by different routes and by type 2020. Vessels with a gross tonnage of 100 and above.  </t>
  </si>
  <si>
    <t xml:space="preserve">Tabell 20. Utlandsregistrerade handelsfartyg i svensk regi fördelade efter fartygstyp och storlek 2020. Exklusive fartyg uthyrda  till utlandet. Fartyg med en bruttodräktighet om minst 100. </t>
  </si>
  <si>
    <t xml:space="preserve">Table 20. Foreign registered merchant vessels in Swedish service, excl.chartered vessels classified by type and by size 2020.
Vessels with a gross tonnage of 100 and above.  </t>
  </si>
  <si>
    <t>19. Foreign merchant vessels in Swedish service classified by different routes and by type 2020. Vessels with a gross tonnage of 100 and above.</t>
  </si>
  <si>
    <t>20. Utlandsregistrerade handelsfartyg i svensk regi fördelade efter fartygstyp och storlek 2020. Exklusive fartyg vidareuthyrda  till utlandet. Fartyg med en bruttodräktighet om minst 100.</t>
  </si>
  <si>
    <t>20. Foreign registered merchant vessels in Swedish service classified by type and by size 2020. Vessels with a gross tonnage of 100 and above.</t>
  </si>
  <si>
    <r>
      <t>Bruttodräktighet (Brd),</t>
    </r>
    <r>
      <rPr>
        <sz val="9"/>
        <color theme="1"/>
        <rFont val="Arial"/>
        <family val="2"/>
      </rPr>
      <t xml:space="preserve"> eller </t>
    </r>
    <r>
      <rPr>
        <b/>
        <sz val="9"/>
        <color theme="1"/>
        <rFont val="Arial"/>
        <family val="2"/>
      </rPr>
      <t>brutto,</t>
    </r>
    <r>
      <rPr>
        <sz val="9"/>
        <color theme="1"/>
        <rFont val="Arial"/>
        <family val="2"/>
      </rPr>
      <t xml:space="preserve"> är ett storleksmått och brukar anges utan enhet. Brutto är K x V, där K=0,2 + 0,02 x log</t>
    </r>
    <r>
      <rPr>
        <vertAlign val="subscript"/>
        <sz val="9"/>
        <color theme="1"/>
        <rFont val="Arial"/>
        <family val="2"/>
      </rPr>
      <t>10</t>
    </r>
    <r>
      <rPr>
        <sz val="9"/>
        <color theme="1"/>
        <rFont val="Arial"/>
        <family val="2"/>
      </rPr>
      <t>V och V är volymen av fartygets inneslutna utrymmen i kubikmeter.</t>
    </r>
  </si>
  <si>
    <r>
      <t>Dödvikt (Dv)</t>
    </r>
    <r>
      <rPr>
        <sz val="9"/>
        <color theme="1"/>
        <rFont val="Arial"/>
        <family val="2"/>
      </rPr>
      <t xml:space="preserve"> är ett storleksmått som anges i ton och anger vikten av den last som ett fartyg maximalt kan bära inklusive vikten av fartygsbränsle, färskvatten, proviant och besättning.</t>
    </r>
  </si>
  <si>
    <t>Korrigerad: 2022-06-09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</si>
</sst>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 ###\ ##0"/>
    <numFmt numFmtId="165" formatCode="0.0%"/>
    <numFmt numFmtId="166" formatCode="#\ ##0"/>
    <numFmt numFmtId="167" formatCode="0.000"/>
    <numFmt numFmtId="168" formatCode="#"/>
    <numFmt numFmtId="169" formatCode="0.000000"/>
    <numFmt numFmtId="170" formatCode="#.000\ ##0"/>
    <numFmt numFmtId="171" formatCode="#.00\ ##0"/>
    <numFmt numFmtId="172" formatCode="#.0\ ##0"/>
    <numFmt numFmtId="173" formatCode="#,##0.000"/>
    <numFmt numFmtId="174" formatCode="#.##"/>
    <numFmt numFmtId="175" formatCode="0.0000"/>
    <numFmt numFmtId="176" formatCode="#.0000\ ##0"/>
    <numFmt numFmtId="177" formatCode="0.0&quot; &quot;%"/>
    <numFmt numFmtId="178" formatCode="0&quot; &quot;%"/>
  </numFmts>
  <fonts count="75"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i/>
      <sz val="8"/>
      <color theme="1"/>
      <name val="Arial"/>
      <family val="2"/>
    </font>
    <font>
      <sz val="10"/>
      <color theme="1"/>
      <name val="Arial"/>
      <family val="2"/>
    </font>
    <font>
      <i/>
      <sz val="10"/>
      <color theme="1"/>
      <name val="Arial"/>
      <family val="2"/>
    </font>
    <font>
      <b/>
      <sz val="10"/>
      <color theme="1"/>
      <name val="Arial"/>
      <family val="2"/>
    </font>
    <font>
      <b/>
      <i/>
      <sz val="10"/>
      <color theme="1"/>
      <name val="Arial"/>
      <family val="2"/>
    </font>
    <font>
      <b/>
      <i/>
      <sz val="10"/>
      <name val="Arial"/>
      <family val="2"/>
    </font>
    <font>
      <b/>
      <sz val="8"/>
      <color theme="1"/>
      <name val="Arial"/>
      <family val="2"/>
    </font>
    <font>
      <sz val="8"/>
      <color theme="1"/>
      <name val="Arial"/>
      <family val="2"/>
    </font>
    <font>
      <u/>
      <sz val="8"/>
      <color theme="10"/>
      <name val="Arial"/>
      <family val="2"/>
    </font>
    <font>
      <b/>
      <sz val="11"/>
      <color theme="1"/>
      <name val="Arial"/>
      <family val="2"/>
    </font>
    <font>
      <b/>
      <sz val="16"/>
      <color indexed="9"/>
      <name val="Tahoma"/>
      <family val="2"/>
    </font>
    <font>
      <b/>
      <sz val="20"/>
      <name val="Arial"/>
      <family val="2"/>
    </font>
    <font>
      <b/>
      <i/>
      <sz val="16"/>
      <name val="Arial"/>
      <family val="2"/>
    </font>
    <font>
      <b/>
      <i/>
      <sz val="14"/>
      <name val="Arial"/>
      <family val="2"/>
    </font>
    <font>
      <u/>
      <sz val="10"/>
      <color indexed="12"/>
      <name val="Arial"/>
      <family val="2"/>
    </font>
    <font>
      <sz val="10"/>
      <color indexed="8"/>
      <name val="Arial"/>
      <family val="2"/>
    </font>
    <font>
      <b/>
      <vertAlign val="superscript"/>
      <sz val="10"/>
      <color theme="1"/>
      <name val="Arial"/>
      <family val="2"/>
    </font>
    <font>
      <i/>
      <vertAlign val="superscript"/>
      <sz val="10"/>
      <color theme="1"/>
      <name val="Arial"/>
      <family val="2"/>
    </font>
    <font>
      <vertAlign val="superscript"/>
      <sz val="10"/>
      <color theme="1"/>
      <name val="Arial"/>
      <family val="2"/>
    </font>
    <font>
      <b/>
      <sz val="8"/>
      <color rgb="FFFF0000"/>
      <name val="Arial"/>
      <family val="2"/>
    </font>
    <font>
      <sz val="11"/>
      <color rgb="FFFF0000"/>
      <name val="Calibri"/>
      <family val="2"/>
      <scheme val="minor"/>
    </font>
    <font>
      <sz val="8"/>
      <color rgb="FFFF0000"/>
      <name val="Arial"/>
      <family val="2"/>
    </font>
    <font>
      <i/>
      <sz val="10"/>
      <name val="Arial"/>
      <family val="2"/>
    </font>
    <font>
      <sz val="8"/>
      <name val="Arial"/>
      <family val="2"/>
    </font>
    <font>
      <sz val="10"/>
      <name val="MS Sans Serif"/>
      <family val="2"/>
    </font>
    <font>
      <sz val="9"/>
      <color theme="1"/>
      <name val="Arial"/>
      <family val="2"/>
    </font>
    <font>
      <i/>
      <sz val="9"/>
      <color theme="1"/>
      <name val="Arial"/>
      <family val="2"/>
    </font>
    <font>
      <b/>
      <i/>
      <sz val="8"/>
      <color theme="1"/>
      <name val="Arial"/>
      <family val="2"/>
    </font>
    <font>
      <i/>
      <sz val="8"/>
      <name val="Arial"/>
      <family val="2"/>
    </font>
    <font>
      <sz val="10"/>
      <color rgb="FFFF0000"/>
      <name val="Arial"/>
      <family val="2"/>
    </font>
    <font>
      <b/>
      <sz val="10"/>
      <color rgb="FFFF0000"/>
      <name val="Arial"/>
      <family val="2"/>
    </font>
    <font>
      <sz val="10"/>
      <name val="Calibri"/>
      <family val="2"/>
    </font>
    <font>
      <b/>
      <sz val="12"/>
      <color theme="1"/>
      <name val="Arial"/>
      <family val="2"/>
    </font>
    <font>
      <b/>
      <sz val="9"/>
      <color indexed="8"/>
      <name val="Arial"/>
      <family val="2"/>
    </font>
    <font>
      <b/>
      <i/>
      <sz val="9"/>
      <color indexed="8"/>
      <name val="Arial"/>
      <family val="2"/>
    </font>
    <font>
      <sz val="9"/>
      <color indexed="8"/>
      <name val="Arial"/>
      <family val="2"/>
    </font>
    <font>
      <sz val="9"/>
      <name val="Arial"/>
      <family val="2"/>
    </font>
    <font>
      <b/>
      <sz val="9"/>
      <color theme="1"/>
      <name val="Arial"/>
      <family val="2"/>
    </font>
    <font>
      <i/>
      <sz val="9"/>
      <name val="Arial"/>
      <family val="2"/>
    </font>
    <font>
      <vertAlign val="superscript"/>
      <sz val="9"/>
      <name val="Arial"/>
      <family val="2"/>
    </font>
    <font>
      <i/>
      <sz val="8"/>
      <color indexed="8"/>
      <name val="Arial"/>
      <family val="2"/>
    </font>
    <font>
      <b/>
      <i/>
      <sz val="8"/>
      <color indexed="8"/>
      <name val="Arial"/>
      <family val="2"/>
    </font>
    <font>
      <b/>
      <i/>
      <sz val="8"/>
      <name val="Arial"/>
      <family val="2"/>
    </font>
    <font>
      <sz val="8"/>
      <color rgb="FF0000FF"/>
      <name val="Arial"/>
      <family val="2"/>
    </font>
    <font>
      <i/>
      <u/>
      <sz val="8"/>
      <color theme="10"/>
      <name val="Arial"/>
      <family val="2"/>
    </font>
    <font>
      <i/>
      <sz val="8"/>
      <color rgb="FF0000FF"/>
      <name val="Arial"/>
      <family val="2"/>
    </font>
    <font>
      <i/>
      <u/>
      <sz val="8"/>
      <color rgb="FF0000FF"/>
      <name val="Arial"/>
      <family val="2"/>
    </font>
    <font>
      <b/>
      <sz val="9"/>
      <name val="Arial"/>
      <family val="2"/>
    </font>
    <font>
      <sz val="8"/>
      <color theme="1"/>
      <name val="Verdana"/>
      <family val="2"/>
    </font>
    <font>
      <u/>
      <sz val="11"/>
      <color theme="10"/>
      <name val="Calibri"/>
      <family val="2"/>
    </font>
    <font>
      <b/>
      <sz val="14"/>
      <color rgb="FF365F91"/>
      <name val="Cambria"/>
      <family val="1"/>
    </font>
    <font>
      <sz val="11"/>
      <color theme="1"/>
      <name val="Book Antiqua"/>
      <family val="1"/>
    </font>
    <font>
      <b/>
      <sz val="10"/>
      <color rgb="FF000000"/>
      <name val="Arial"/>
      <family val="2"/>
    </font>
    <font>
      <i/>
      <sz val="8"/>
      <color rgb="FF000000"/>
      <name val="Arial"/>
      <family val="2"/>
    </font>
    <font>
      <u/>
      <sz val="10"/>
      <name val="Arial"/>
      <family val="2"/>
    </font>
    <font>
      <i/>
      <sz val="10"/>
      <name val="Calibri"/>
      <family val="2"/>
    </font>
    <font>
      <b/>
      <sz val="11"/>
      <color rgb="FF000000"/>
      <name val="Calibri"/>
      <family val="2"/>
    </font>
    <font>
      <sz val="11"/>
      <color rgb="FF000000"/>
      <name val="Calibri"/>
      <family val="2"/>
    </font>
    <font>
      <sz val="10"/>
      <color theme="1"/>
      <name val="Calibri"/>
      <family val="2"/>
      <scheme val="minor"/>
    </font>
    <font>
      <vertAlign val="superscript"/>
      <sz val="10"/>
      <name val="Arial"/>
      <family val="2"/>
    </font>
    <font>
      <b/>
      <sz val="16"/>
      <color rgb="FF0000FF"/>
      <name val="Arial"/>
      <family val="2"/>
    </font>
    <font>
      <vertAlign val="subscript"/>
      <sz val="9"/>
      <color theme="1"/>
      <name val="Arial"/>
      <family val="2"/>
    </font>
    <font>
      <sz val="10"/>
      <color theme="1"/>
      <name val="Calibri"/>
      <family val="2"/>
    </font>
    <font>
      <b/>
      <sz val="11"/>
      <color theme="1"/>
      <name val="Calibri"/>
      <family val="2"/>
      <scheme val="minor"/>
    </font>
    <font>
      <sz val="11"/>
      <name val="Book Antiqua"/>
      <family val="1"/>
    </font>
    <font>
      <b/>
      <sz val="11"/>
      <name val="Arial"/>
      <family val="2"/>
    </font>
    <font>
      <b/>
      <sz val="8"/>
      <name val="Arial"/>
      <family val="2"/>
    </font>
  </fonts>
  <fills count="7">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rgb="FFFFFFFF"/>
        <bgColor rgb="FF000000"/>
      </patternFill>
    </fill>
    <fill>
      <patternFill patternType="solid">
        <fgColor rgb="FF00B050"/>
        <bgColor indexed="64"/>
      </patternFill>
    </fill>
  </fills>
  <borders count="106">
    <border>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top/>
      <bottom/>
      <diagonal/>
    </border>
    <border>
      <left style="thin">
        <color theme="0" tint="-0.24994659260841701"/>
      </left>
      <right/>
      <top/>
      <bottom style="thin">
        <color indexed="64"/>
      </bottom>
      <diagonal/>
    </border>
    <border>
      <left style="thin">
        <color indexed="64"/>
      </left>
      <right style="thin">
        <color indexed="64"/>
      </right>
      <top/>
      <bottom style="thin">
        <color indexed="64"/>
      </bottom>
      <diagonal/>
    </border>
    <border>
      <left style="thin">
        <color theme="0" tint="-0.24994659260841701"/>
      </left>
      <right/>
      <top style="thin">
        <color indexed="64"/>
      </top>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bottom style="thin">
        <color indexed="64"/>
      </bottom>
      <diagonal/>
    </border>
    <border>
      <left style="thin">
        <color indexed="64"/>
      </left>
      <right style="thin">
        <color indexed="22"/>
      </right>
      <top style="thin">
        <color indexed="64"/>
      </top>
      <bottom/>
      <diagonal/>
    </border>
    <border>
      <left style="thin">
        <color indexed="22"/>
      </left>
      <right style="thin">
        <color indexed="64"/>
      </right>
      <top style="thin">
        <color indexed="64"/>
      </top>
      <bottom/>
      <diagonal/>
    </border>
    <border>
      <left/>
      <right style="thin">
        <color indexed="22"/>
      </right>
      <top style="thin">
        <color indexed="64"/>
      </top>
      <bottom/>
      <diagonal/>
    </border>
    <border>
      <left style="thin">
        <color indexed="22"/>
      </left>
      <right/>
      <top style="thin">
        <color indexed="64"/>
      </top>
      <bottom/>
      <diagonal/>
    </border>
    <border>
      <left/>
      <right style="thin">
        <color indexed="22"/>
      </right>
      <top/>
      <bottom/>
      <diagonal/>
    </border>
    <border>
      <left style="thin">
        <color indexed="22"/>
      </left>
      <right style="thin">
        <color indexed="22"/>
      </right>
      <top style="thin">
        <color indexed="64"/>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bottom style="thin">
        <color indexed="64"/>
      </bottom>
      <diagonal/>
    </border>
    <border>
      <left style="thin">
        <color indexed="64"/>
      </left>
      <right style="thin">
        <color indexed="64"/>
      </right>
      <top style="thin">
        <color indexed="64"/>
      </top>
      <bottom/>
      <diagonal/>
    </border>
    <border>
      <left style="thin">
        <color indexed="22"/>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thin">
        <color indexed="22"/>
      </right>
      <top/>
      <bottom/>
      <diagonal/>
    </border>
    <border>
      <left style="thin">
        <color indexed="22"/>
      </left>
      <right style="thin">
        <color indexed="22"/>
      </right>
      <top/>
      <bottom/>
      <diagonal/>
    </border>
    <border>
      <left style="thin">
        <color indexed="64"/>
      </left>
      <right/>
      <top/>
      <bottom/>
      <diagonal/>
    </border>
    <border>
      <left/>
      <right style="thin">
        <color auto="1"/>
      </right>
      <top/>
      <bottom/>
      <diagonal/>
    </border>
    <border>
      <left/>
      <right style="thin">
        <color auto="1"/>
      </right>
      <top/>
      <bottom style="thin">
        <color auto="1"/>
      </bottom>
      <diagonal/>
    </border>
    <border>
      <left style="thin">
        <color indexed="64"/>
      </left>
      <right style="thin">
        <color theme="0" tint="-0.24994659260841701"/>
      </right>
      <top/>
      <bottom/>
      <diagonal/>
    </border>
    <border>
      <left style="thin">
        <color indexed="64"/>
      </left>
      <right style="thin">
        <color indexed="22"/>
      </right>
      <top/>
      <bottom/>
      <diagonal/>
    </border>
    <border>
      <left style="thin">
        <color indexed="22"/>
      </left>
      <right style="thin">
        <color indexed="64"/>
      </right>
      <top/>
      <bottom/>
      <diagonal/>
    </border>
    <border>
      <left style="thin">
        <color indexed="22"/>
      </left>
      <right/>
      <top/>
      <bottom/>
      <diagonal/>
    </border>
    <border>
      <left style="thin">
        <color indexed="64"/>
      </left>
      <right style="thin">
        <color indexed="64"/>
      </right>
      <top/>
      <bottom/>
      <diagonal/>
    </border>
    <border>
      <left style="thin">
        <color rgb="FFBFBFBF"/>
      </left>
      <right/>
      <top/>
      <bottom/>
      <diagonal/>
    </border>
    <border>
      <left style="thin">
        <color rgb="FFC0C0C0"/>
      </left>
      <right/>
      <top/>
      <bottom/>
      <diagonal/>
    </border>
    <border>
      <left style="thin">
        <color rgb="FFC0C0C0"/>
      </left>
      <right style="thin">
        <color rgb="FF000000"/>
      </right>
      <top/>
      <bottom/>
      <diagonal/>
    </border>
    <border>
      <left style="thin">
        <color rgb="FFC0C0C0"/>
      </left>
      <right style="thin">
        <color indexed="64"/>
      </right>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diagonal/>
    </border>
    <border>
      <left style="thin">
        <color indexed="64"/>
      </left>
      <right style="thin">
        <color indexed="22"/>
      </right>
      <top/>
      <bottom style="thin">
        <color theme="0"/>
      </bottom>
      <diagonal/>
    </border>
    <border>
      <left style="thin">
        <color indexed="64"/>
      </left>
      <right style="thin">
        <color indexed="22"/>
      </right>
      <top style="thin">
        <color theme="0"/>
      </top>
      <bottom/>
      <diagonal/>
    </border>
    <border>
      <left style="thin">
        <color theme="0" tint="-0.249977111117893"/>
      </left>
      <right style="thin">
        <color indexed="64"/>
      </right>
      <top/>
      <bottom/>
      <diagonal/>
    </border>
    <border>
      <left style="thin">
        <color indexed="22"/>
      </left>
      <right style="thin">
        <color theme="0" tint="-0.249977111117893"/>
      </right>
      <top/>
      <bottom/>
      <diagonal/>
    </border>
    <border>
      <left/>
      <right style="thin">
        <color theme="0" tint="-0.249977111117893"/>
      </right>
      <top style="thin">
        <color theme="0"/>
      </top>
      <bottom/>
      <diagonal/>
    </border>
    <border>
      <left/>
      <right style="thin">
        <color theme="0" tint="-0.249977111117893"/>
      </right>
      <top/>
      <bottom/>
      <diagonal/>
    </border>
    <border>
      <left style="thin">
        <color auto="1"/>
      </left>
      <right style="thin">
        <color theme="0" tint="-0.249977111117893"/>
      </right>
      <top/>
      <bottom/>
      <diagonal/>
    </border>
    <border>
      <left style="thin">
        <color indexed="22"/>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top/>
      <bottom style="thin">
        <color indexed="64"/>
      </bottom>
      <diagonal/>
    </border>
    <border>
      <left/>
      <right/>
      <top/>
      <bottom style="thin">
        <color indexed="64"/>
      </bottom>
      <diagonal/>
    </border>
    <border>
      <left/>
      <right style="thin">
        <color theme="0" tint="-0.249977111117893"/>
      </right>
      <top style="thin">
        <color indexed="64"/>
      </top>
      <bottom/>
      <diagonal/>
    </border>
    <border>
      <left/>
      <right style="thin">
        <color theme="0" tint="-0.249977111117893"/>
      </right>
      <top/>
      <bottom style="thin">
        <color auto="1"/>
      </bottom>
      <diagonal/>
    </border>
    <border>
      <left style="thin">
        <color indexed="64"/>
      </left>
      <right style="thin">
        <color indexed="64"/>
      </right>
      <top/>
      <bottom/>
      <diagonal/>
    </border>
    <border>
      <left style="thin">
        <color theme="0" tint="-0.249977111117893"/>
      </left>
      <right/>
      <top/>
      <bottom/>
      <diagonal/>
    </border>
    <border>
      <left style="thin">
        <color theme="0" tint="-0.249977111117893"/>
      </left>
      <right/>
      <top style="thin">
        <color theme="1"/>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auto="1"/>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theme="0"/>
      </right>
      <top/>
      <bottom/>
      <diagonal/>
    </border>
    <border>
      <left/>
      <right style="thin">
        <color theme="0"/>
      </right>
      <top/>
      <bottom style="thin">
        <color indexed="64"/>
      </bottom>
      <diagonal/>
    </border>
    <border>
      <left style="thin">
        <color indexed="22"/>
      </left>
      <right style="thin">
        <color theme="0"/>
      </right>
      <top style="thin">
        <color indexed="64"/>
      </top>
      <bottom/>
      <diagonal/>
    </border>
    <border>
      <left style="thin">
        <color indexed="22"/>
      </left>
      <right style="thin">
        <color theme="0"/>
      </right>
      <top/>
      <bottom/>
      <diagonal/>
    </border>
    <border>
      <left style="thin">
        <color indexed="22"/>
      </left>
      <right style="thin">
        <color theme="0"/>
      </right>
      <top/>
      <bottom style="thin">
        <color indexed="64"/>
      </bottom>
      <diagonal/>
    </border>
    <border>
      <left/>
      <right style="thin">
        <color theme="0"/>
      </right>
      <top style="thin">
        <color indexed="64"/>
      </top>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right/>
      <top style="thin">
        <color indexed="64"/>
      </top>
      <bottom style="thin">
        <color theme="0"/>
      </bottom>
      <diagonal/>
    </border>
    <border>
      <left/>
      <right/>
      <top style="thin">
        <color theme="0"/>
      </top>
      <bottom/>
      <diagonal/>
    </border>
    <border>
      <left style="thin">
        <color indexed="64"/>
      </left>
      <right/>
      <top/>
      <bottom/>
      <diagonal/>
    </border>
    <border>
      <left style="thin">
        <color indexed="22"/>
      </left>
      <right/>
      <top/>
      <bottom/>
      <diagonal/>
    </border>
    <border>
      <left style="thin">
        <color indexed="64"/>
      </left>
      <right style="thin">
        <color indexed="22"/>
      </right>
      <top/>
      <bottom/>
      <diagonal/>
    </border>
    <border>
      <left style="thin">
        <color theme="0" tint="-0.249977111117893"/>
      </left>
      <right/>
      <top style="thin">
        <color indexed="64"/>
      </top>
      <bottom/>
      <diagonal/>
    </border>
    <border>
      <left style="thin">
        <color indexed="22"/>
      </left>
      <right style="thin">
        <color indexed="22"/>
      </right>
      <top/>
      <bottom/>
      <diagonal/>
    </border>
    <border>
      <left style="thin">
        <color indexed="64"/>
      </left>
      <right style="thin">
        <color theme="0" tint="-0.14999847407452621"/>
      </right>
      <top/>
      <bottom/>
      <diagonal/>
    </border>
    <border>
      <left style="thin">
        <color indexed="22"/>
      </left>
      <right style="thin">
        <color theme="0" tint="-0.14999847407452621"/>
      </right>
      <top/>
      <bottom/>
      <diagonal/>
    </border>
    <border>
      <left style="thin">
        <color indexed="22"/>
      </left>
      <right style="thin">
        <color theme="0" tint="-0.14999847407452621"/>
      </right>
      <top style="thin">
        <color indexed="64"/>
      </top>
      <bottom/>
      <diagonal/>
    </border>
    <border>
      <left/>
      <right style="thin">
        <color theme="0" tint="-0.14999847407452621"/>
      </right>
      <top/>
      <bottom/>
      <diagonal/>
    </border>
    <border>
      <left/>
      <right style="thin">
        <color theme="0" tint="-0.14999847407452621"/>
      </right>
      <top/>
      <bottom style="thin">
        <color indexed="64"/>
      </bottom>
      <diagonal/>
    </border>
    <border>
      <left style="thin">
        <color indexed="22"/>
      </left>
      <right style="thin">
        <color theme="0" tint="-0.14999847407452621"/>
      </right>
      <top/>
      <bottom style="thin">
        <color indexed="64"/>
      </bottom>
      <diagonal/>
    </border>
    <border>
      <left style="thin">
        <color indexed="64"/>
      </left>
      <right style="thin">
        <color theme="0" tint="-0.14999847407452621"/>
      </right>
      <top style="thin">
        <color indexed="64"/>
      </top>
      <bottom/>
      <diagonal/>
    </border>
    <border>
      <left style="thin">
        <color indexed="64"/>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indexed="64"/>
      </bottom>
      <diagonal/>
    </border>
    <border>
      <left/>
      <right style="thin">
        <color theme="0" tint="-0.14999847407452621"/>
      </right>
      <top style="thin">
        <color indexed="64"/>
      </top>
      <bottom/>
      <diagonal/>
    </border>
  </borders>
  <cellStyleXfs count="17">
    <xf numFmtId="0" fontId="0" fillId="0" borderId="0"/>
    <xf numFmtId="0" fontId="7" fillId="0" borderId="0"/>
    <xf numFmtId="9" fontId="15" fillId="0" borderId="0" applyFont="0" applyFill="0" applyBorder="0" applyAlignment="0" applyProtection="0"/>
    <xf numFmtId="0" fontId="5"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xf numFmtId="0" fontId="23" fillId="0" borderId="0">
      <alignment vertical="top"/>
    </xf>
    <xf numFmtId="0" fontId="4"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xf numFmtId="0" fontId="56" fillId="0" borderId="0"/>
    <xf numFmtId="0" fontId="3" fillId="0" borderId="0"/>
    <xf numFmtId="0" fontId="3" fillId="0" borderId="0"/>
    <xf numFmtId="0" fontId="57" fillId="0" borderId="0" applyNumberFormat="0" applyFill="0" applyBorder="0" applyAlignment="0" applyProtection="0">
      <alignment vertical="top"/>
      <protection locked="0"/>
    </xf>
    <xf numFmtId="0" fontId="7" fillId="0" borderId="0"/>
    <xf numFmtId="0" fontId="16" fillId="0" borderId="0" applyNumberFormat="0" applyFill="0" applyBorder="0" applyAlignment="0" applyProtection="0"/>
    <xf numFmtId="0" fontId="2" fillId="0" borderId="0"/>
  </cellStyleXfs>
  <cellXfs count="1371">
    <xf numFmtId="0" fontId="0" fillId="0" borderId="0" xfId="0"/>
    <xf numFmtId="0" fontId="0" fillId="2" borderId="0" xfId="0" applyFill="1"/>
    <xf numFmtId="0" fontId="9" fillId="2" borderId="0" xfId="0" applyFont="1" applyFill="1"/>
    <xf numFmtId="0" fontId="6" fillId="2" borderId="0" xfId="0" applyFont="1" applyFill="1"/>
    <xf numFmtId="3" fontId="0" fillId="2" borderId="0" xfId="0" applyNumberFormat="1" applyFill="1"/>
    <xf numFmtId="0" fontId="14" fillId="2" borderId="0" xfId="0" applyFont="1" applyFill="1"/>
    <xf numFmtId="0" fontId="11" fillId="2" borderId="7" xfId="0" applyFont="1" applyFill="1" applyBorder="1" applyAlignment="1">
      <alignment vertical="top"/>
    </xf>
    <xf numFmtId="0" fontId="11" fillId="2" borderId="1" xfId="0" applyFont="1" applyFill="1" applyBorder="1" applyAlignment="1">
      <alignment vertical="top"/>
    </xf>
    <xf numFmtId="0" fontId="11" fillId="2" borderId="1" xfId="0" applyFont="1" applyFill="1" applyBorder="1" applyAlignment="1">
      <alignment vertical="top" wrapText="1"/>
    </xf>
    <xf numFmtId="0" fontId="10" fillId="2" borderId="5" xfId="0" applyFont="1" applyFill="1" applyBorder="1" applyAlignment="1">
      <alignment vertical="top"/>
    </xf>
    <xf numFmtId="0" fontId="10" fillId="2" borderId="3" xfId="0" applyFont="1" applyFill="1" applyBorder="1" applyAlignment="1">
      <alignment vertical="top"/>
    </xf>
    <xf numFmtId="0" fontId="10" fillId="2" borderId="3" xfId="0" applyFont="1" applyFill="1" applyBorder="1" applyAlignment="1">
      <alignment vertical="top" wrapText="1"/>
    </xf>
    <xf numFmtId="9" fontId="0" fillId="2" borderId="0" xfId="2" applyFont="1" applyFill="1"/>
    <xf numFmtId="0" fontId="19" fillId="2" borderId="0" xfId="0" applyFont="1" applyFill="1"/>
    <xf numFmtId="0" fontId="20" fillId="2" borderId="0" xfId="0" applyFont="1" applyFill="1"/>
    <xf numFmtId="0" fontId="21" fillId="2" borderId="0" xfId="0" applyFont="1" applyFill="1"/>
    <xf numFmtId="0" fontId="22" fillId="2" borderId="0" xfId="4" applyFill="1" applyAlignment="1" applyProtection="1">
      <alignment horizontal="left"/>
    </xf>
    <xf numFmtId="0" fontId="10" fillId="2" borderId="0" xfId="0" applyFont="1" applyFill="1"/>
    <xf numFmtId="10" fontId="0" fillId="2" borderId="0" xfId="2" applyNumberFormat="1" applyFont="1" applyFill="1"/>
    <xf numFmtId="0" fontId="8" fillId="2" borderId="0" xfId="0" applyFont="1" applyFill="1" applyAlignment="1">
      <alignment vertical="center"/>
    </xf>
    <xf numFmtId="0" fontId="0" fillId="2" borderId="0" xfId="0" applyFill="1" applyAlignment="1">
      <alignment horizontal="right"/>
    </xf>
    <xf numFmtId="2" fontId="0" fillId="2" borderId="0" xfId="0" applyNumberFormat="1" applyFill="1"/>
    <xf numFmtId="164" fontId="9" fillId="2" borderId="0" xfId="0" applyNumberFormat="1" applyFont="1" applyFill="1" applyAlignment="1">
      <alignment horizontal="right" indent="1"/>
    </xf>
    <xf numFmtId="164" fontId="9" fillId="2" borderId="2" xfId="0" applyNumberFormat="1" applyFont="1" applyFill="1" applyBorder="1" applyAlignment="1">
      <alignment horizontal="right" indent="1"/>
    </xf>
    <xf numFmtId="164" fontId="9" fillId="2" borderId="3" xfId="0" applyNumberFormat="1" applyFont="1" applyFill="1" applyBorder="1" applyAlignment="1">
      <alignment horizontal="right" indent="1"/>
    </xf>
    <xf numFmtId="14" fontId="0" fillId="2" borderId="0" xfId="0" applyNumberFormat="1" applyFill="1"/>
    <xf numFmtId="165" fontId="0" fillId="2" borderId="0" xfId="2" applyNumberFormat="1" applyFont="1" applyFill="1"/>
    <xf numFmtId="3" fontId="0" fillId="2" borderId="0" xfId="2" applyNumberFormat="1" applyFont="1" applyFill="1"/>
    <xf numFmtId="1" fontId="9" fillId="2" borderId="5" xfId="0" applyNumberFormat="1" applyFont="1" applyFill="1" applyBorder="1"/>
    <xf numFmtId="1" fontId="9" fillId="2" borderId="0" xfId="0" applyNumberFormat="1" applyFont="1" applyFill="1"/>
    <xf numFmtId="0" fontId="27" fillId="2" borderId="0" xfId="0" applyFont="1" applyFill="1"/>
    <xf numFmtId="0" fontId="29" fillId="2" borderId="0" xfId="0" applyFont="1" applyFill="1"/>
    <xf numFmtId="166" fontId="8" fillId="2" borderId="0" xfId="0" applyNumberFormat="1" applyFont="1" applyFill="1"/>
    <xf numFmtId="0" fontId="31" fillId="2" borderId="0" xfId="0" applyFont="1" applyFill="1"/>
    <xf numFmtId="0" fontId="8" fillId="2" borderId="0" xfId="0" applyFont="1" applyFill="1"/>
    <xf numFmtId="166" fontId="7" fillId="2" borderId="0" xfId="0" applyNumberFormat="1" applyFont="1" applyFill="1" applyAlignment="1">
      <alignment horizontal="right"/>
    </xf>
    <xf numFmtId="0" fontId="7" fillId="2" borderId="0" xfId="0" applyFont="1" applyFill="1"/>
    <xf numFmtId="0" fontId="33" fillId="2" borderId="0" xfId="0" applyFont="1" applyFill="1"/>
    <xf numFmtId="0" fontId="34" fillId="2" borderId="0" xfId="0" applyFont="1" applyFill="1"/>
    <xf numFmtId="0" fontId="0" fillId="2" borderId="0" xfId="0" applyFill="1" applyAlignment="1">
      <alignment horizontal="center"/>
    </xf>
    <xf numFmtId="0" fontId="9" fillId="2" borderId="11" xfId="0" applyFont="1" applyFill="1" applyBorder="1"/>
    <xf numFmtId="0" fontId="11" fillId="2" borderId="13" xfId="0" applyFont="1" applyFill="1" applyBorder="1" applyAlignment="1">
      <alignment horizontal="center"/>
    </xf>
    <xf numFmtId="0" fontId="0" fillId="2" borderId="13" xfId="0" applyFill="1" applyBorder="1"/>
    <xf numFmtId="0" fontId="11" fillId="2" borderId="0" xfId="0" applyFont="1" applyFill="1" applyAlignment="1">
      <alignment horizontal="center"/>
    </xf>
    <xf numFmtId="0" fontId="9" fillId="2" borderId="15" xfId="0" applyFont="1" applyFill="1" applyBorder="1"/>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166" fontId="9" fillId="2" borderId="18" xfId="0" applyNumberFormat="1" applyFont="1" applyFill="1" applyBorder="1"/>
    <xf numFmtId="166" fontId="9" fillId="2" borderId="0" xfId="0" applyNumberFormat="1" applyFont="1" applyFill="1"/>
    <xf numFmtId="166" fontId="9" fillId="2" borderId="11" xfId="0" applyNumberFormat="1" applyFont="1" applyFill="1" applyBorder="1"/>
    <xf numFmtId="166" fontId="0" fillId="2" borderId="0" xfId="0" applyNumberFormat="1" applyFill="1"/>
    <xf numFmtId="166" fontId="0" fillId="2" borderId="13" xfId="0" applyNumberFormat="1" applyFill="1" applyBorder="1"/>
    <xf numFmtId="166" fontId="11" fillId="2" borderId="18" xfId="0" applyNumberFormat="1" applyFont="1" applyFill="1" applyBorder="1"/>
    <xf numFmtId="166" fontId="11" fillId="2" borderId="0" xfId="0" applyNumberFormat="1" applyFont="1" applyFill="1"/>
    <xf numFmtId="166" fontId="9" fillId="2" borderId="15" xfId="0" applyNumberFormat="1" applyFont="1" applyFill="1" applyBorder="1" applyAlignment="1">
      <alignment horizontal="right"/>
    </xf>
    <xf numFmtId="166" fontId="8" fillId="2" borderId="16" xfId="0" applyNumberFormat="1" applyFont="1" applyFill="1" applyBorder="1"/>
    <xf numFmtId="166" fontId="9" fillId="2" borderId="19" xfId="0" applyNumberFormat="1" applyFont="1" applyFill="1" applyBorder="1"/>
    <xf numFmtId="166" fontId="9" fillId="2" borderId="16" xfId="0" applyNumberFormat="1" applyFont="1" applyFill="1" applyBorder="1"/>
    <xf numFmtId="166" fontId="9" fillId="2" borderId="15" xfId="0" applyNumberFormat="1" applyFont="1" applyFill="1" applyBorder="1"/>
    <xf numFmtId="166" fontId="9" fillId="2" borderId="0" xfId="0" applyNumberFormat="1" applyFont="1" applyFill="1" applyAlignment="1">
      <alignment horizontal="right"/>
    </xf>
    <xf numFmtId="168" fontId="0" fillId="2" borderId="0" xfId="0" applyNumberFormat="1" applyFill="1"/>
    <xf numFmtId="0" fontId="14" fillId="2" borderId="0" xfId="0" applyFont="1" applyFill="1" applyAlignment="1">
      <alignment horizontal="center"/>
    </xf>
    <xf numFmtId="0" fontId="0" fillId="2" borderId="20" xfId="0" applyFill="1" applyBorder="1"/>
    <xf numFmtId="166" fontId="0" fillId="2" borderId="16" xfId="0" applyNumberFormat="1" applyFill="1" applyBorder="1"/>
    <xf numFmtId="0" fontId="9" fillId="2" borderId="11" xfId="0" applyFont="1" applyFill="1" applyBorder="1" applyAlignment="1">
      <alignment vertical="top"/>
    </xf>
    <xf numFmtId="0" fontId="0" fillId="2" borderId="0" xfId="0" applyFill="1" applyAlignment="1">
      <alignment vertical="top"/>
    </xf>
    <xf numFmtId="0" fontId="9" fillId="2" borderId="0" xfId="0" applyFont="1" applyFill="1" applyAlignment="1">
      <alignment vertical="top"/>
    </xf>
    <xf numFmtId="0" fontId="9" fillId="2" borderId="15" xfId="0" applyFont="1" applyFill="1" applyBorder="1" applyAlignment="1">
      <alignment vertical="top"/>
    </xf>
    <xf numFmtId="0" fontId="10" fillId="2" borderId="15" xfId="0" applyFont="1" applyFill="1" applyBorder="1" applyAlignment="1">
      <alignment vertical="top" wrapText="1"/>
    </xf>
    <xf numFmtId="0" fontId="10" fillId="2" borderId="16" xfId="0" applyFont="1" applyFill="1" applyBorder="1" applyAlignment="1">
      <alignment vertical="top" wrapText="1"/>
    </xf>
    <xf numFmtId="0" fontId="0" fillId="2" borderId="0" xfId="0" applyFill="1" applyAlignment="1">
      <alignment vertical="center"/>
    </xf>
    <xf numFmtId="169" fontId="0" fillId="2" borderId="0" xfId="0" applyNumberFormat="1" applyFill="1"/>
    <xf numFmtId="166" fontId="9" fillId="2" borderId="12" xfId="0" applyNumberFormat="1" applyFont="1" applyFill="1" applyBorder="1"/>
    <xf numFmtId="166" fontId="9" fillId="2" borderId="21" xfId="0" applyNumberFormat="1" applyFont="1" applyFill="1" applyBorder="1"/>
    <xf numFmtId="166" fontId="9" fillId="2" borderId="22" xfId="0" applyNumberFormat="1" applyFont="1" applyFill="1" applyBorder="1"/>
    <xf numFmtId="3" fontId="9" fillId="2" borderId="0" xfId="0" applyNumberFormat="1" applyFont="1" applyFill="1" applyAlignment="1">
      <alignment horizontal="right"/>
    </xf>
    <xf numFmtId="166" fontId="9" fillId="2" borderId="18" xfId="0" applyNumberFormat="1" applyFont="1" applyFill="1" applyBorder="1" applyAlignment="1">
      <alignment horizontal="right"/>
    </xf>
    <xf numFmtId="166" fontId="9" fillId="2" borderId="23" xfId="0" applyNumberFormat="1" applyFont="1" applyFill="1" applyBorder="1" applyAlignment="1">
      <alignment horizontal="right"/>
    </xf>
    <xf numFmtId="166" fontId="9" fillId="2" borderId="23" xfId="0" applyNumberFormat="1" applyFont="1" applyFill="1" applyBorder="1"/>
    <xf numFmtId="170" fontId="0" fillId="2" borderId="0" xfId="0" applyNumberFormat="1" applyFill="1"/>
    <xf numFmtId="166" fontId="11" fillId="2" borderId="23" xfId="0" applyNumberFormat="1" applyFont="1" applyFill="1" applyBorder="1"/>
    <xf numFmtId="171" fontId="0" fillId="2" borderId="0" xfId="0" applyNumberFormat="1" applyFill="1" applyAlignment="1">
      <alignment horizontal="center"/>
    </xf>
    <xf numFmtId="0" fontId="12" fillId="2" borderId="15" xfId="0" applyFont="1" applyFill="1" applyBorder="1"/>
    <xf numFmtId="3" fontId="11" fillId="2" borderId="15" xfId="0" applyNumberFormat="1" applyFont="1" applyFill="1" applyBorder="1"/>
    <xf numFmtId="3" fontId="11" fillId="2" borderId="19" xfId="0" applyNumberFormat="1" applyFont="1" applyFill="1" applyBorder="1"/>
    <xf numFmtId="3" fontId="11" fillId="2" borderId="24" xfId="0" applyNumberFormat="1" applyFont="1" applyFill="1" applyBorder="1"/>
    <xf numFmtId="0" fontId="0" fillId="2" borderId="17" xfId="0" applyFill="1" applyBorder="1"/>
    <xf numFmtId="172" fontId="0" fillId="2" borderId="0" xfId="0" applyNumberFormat="1" applyFill="1"/>
    <xf numFmtId="3" fontId="11" fillId="2" borderId="0" xfId="0" applyNumberFormat="1" applyFont="1" applyFill="1"/>
    <xf numFmtId="171" fontId="0" fillId="2" borderId="0" xfId="0" applyNumberFormat="1" applyFill="1"/>
    <xf numFmtId="175" fontId="0" fillId="2" borderId="0" xfId="0" applyNumberFormat="1" applyFill="1"/>
    <xf numFmtId="176" fontId="0" fillId="2" borderId="0" xfId="0" applyNumberFormat="1" applyFill="1"/>
    <xf numFmtId="166" fontId="8" fillId="2" borderId="23" xfId="0" applyNumberFormat="1" applyFont="1" applyFill="1" applyBorder="1"/>
    <xf numFmtId="166" fontId="9" fillId="2" borderId="24" xfId="0" applyNumberFormat="1" applyFont="1" applyFill="1" applyBorder="1"/>
    <xf numFmtId="0" fontId="0" fillId="2" borderId="15" xfId="0" applyFill="1" applyBorder="1"/>
    <xf numFmtId="0" fontId="11" fillId="2" borderId="11" xfId="0" applyFont="1" applyFill="1" applyBorder="1"/>
    <xf numFmtId="3" fontId="6" fillId="2" borderId="11" xfId="0" applyNumberFormat="1" applyFont="1" applyFill="1" applyBorder="1"/>
    <xf numFmtId="3" fontId="6" fillId="2" borderId="12" xfId="0" applyNumberFormat="1" applyFont="1" applyFill="1" applyBorder="1"/>
    <xf numFmtId="3" fontId="6" fillId="2" borderId="21" xfId="0" applyNumberFormat="1" applyFont="1" applyFill="1" applyBorder="1"/>
    <xf numFmtId="3" fontId="6" fillId="2" borderId="13" xfId="0" applyNumberFormat="1" applyFont="1" applyFill="1" applyBorder="1"/>
    <xf numFmtId="3" fontId="6" fillId="2" borderId="22" xfId="0" applyNumberFormat="1" applyFont="1" applyFill="1" applyBorder="1"/>
    <xf numFmtId="3" fontId="11" fillId="2" borderId="11" xfId="0" applyNumberFormat="1" applyFont="1" applyFill="1" applyBorder="1"/>
    <xf numFmtId="3" fontId="11" fillId="2" borderId="22" xfId="0" applyNumberFormat="1" applyFont="1" applyFill="1" applyBorder="1"/>
    <xf numFmtId="3" fontId="11" fillId="2" borderId="18" xfId="0" applyNumberFormat="1" applyFont="1" applyFill="1" applyBorder="1"/>
    <xf numFmtId="3" fontId="9" fillId="2" borderId="0" xfId="0" applyNumberFormat="1" applyFont="1" applyFill="1"/>
    <xf numFmtId="3" fontId="9" fillId="2" borderId="18" xfId="0" applyNumberFormat="1" applyFont="1" applyFill="1" applyBorder="1"/>
    <xf numFmtId="3" fontId="9" fillId="2" borderId="23" xfId="0" applyNumberFormat="1" applyFont="1" applyFill="1" applyBorder="1"/>
    <xf numFmtId="3" fontId="9" fillId="2" borderId="18" xfId="0" applyNumberFormat="1" applyFont="1" applyFill="1" applyBorder="1" applyAlignment="1">
      <alignment horizontal="right"/>
    </xf>
    <xf numFmtId="3" fontId="11" fillId="2" borderId="23" xfId="0" applyNumberFormat="1" applyFont="1" applyFill="1" applyBorder="1"/>
    <xf numFmtId="3" fontId="9" fillId="2" borderId="15" xfId="0" applyNumberFormat="1" applyFont="1" applyFill="1" applyBorder="1"/>
    <xf numFmtId="3" fontId="9" fillId="2" borderId="16" xfId="0" applyNumberFormat="1" applyFont="1" applyFill="1" applyBorder="1"/>
    <xf numFmtId="3" fontId="9" fillId="2" borderId="19" xfId="0" applyNumberFormat="1" applyFont="1" applyFill="1" applyBorder="1"/>
    <xf numFmtId="3" fontId="9" fillId="2" borderId="24" xfId="0" applyNumberFormat="1" applyFont="1" applyFill="1" applyBorder="1"/>
    <xf numFmtId="3" fontId="8" fillId="2" borderId="23" xfId="0" applyNumberFormat="1" applyFont="1" applyFill="1" applyBorder="1"/>
    <xf numFmtId="3" fontId="8" fillId="2" borderId="0" xfId="0" applyNumberFormat="1" applyFont="1" applyFill="1"/>
    <xf numFmtId="3" fontId="0" fillId="2" borderId="24" xfId="0" applyNumberFormat="1" applyFill="1" applyBorder="1"/>
    <xf numFmtId="0" fontId="36" fillId="2" borderId="0" xfId="0" applyFont="1" applyFill="1"/>
    <xf numFmtId="0" fontId="7" fillId="2" borderId="11" xfId="0" applyFont="1" applyFill="1" applyBorder="1" applyAlignment="1">
      <alignment vertical="top"/>
    </xf>
    <xf numFmtId="0" fontId="7" fillId="2" borderId="12" xfId="0" applyFont="1" applyFill="1" applyBorder="1" applyAlignment="1">
      <alignment vertical="top"/>
    </xf>
    <xf numFmtId="0" fontId="30" fillId="2" borderId="0" xfId="0" applyFont="1" applyFill="1" applyAlignment="1">
      <alignment vertical="top"/>
    </xf>
    <xf numFmtId="0" fontId="7" fillId="2" borderId="0" xfId="0" applyFont="1" applyFill="1" applyAlignment="1">
      <alignment horizontal="center" vertical="top"/>
    </xf>
    <xf numFmtId="0" fontId="31" fillId="2" borderId="0" xfId="0" applyFont="1" applyFill="1" applyAlignment="1">
      <alignment vertical="top"/>
    </xf>
    <xf numFmtId="0" fontId="7" fillId="2" borderId="15" xfId="0" applyFont="1" applyFill="1" applyBorder="1" applyAlignment="1">
      <alignment wrapText="1"/>
    </xf>
    <xf numFmtId="0" fontId="7" fillId="2" borderId="16" xfId="0" applyFont="1" applyFill="1" applyBorder="1" applyAlignment="1">
      <alignment wrapText="1"/>
    </xf>
    <xf numFmtId="0" fontId="36" fillId="2" borderId="15" xfId="0" applyFont="1" applyFill="1" applyBorder="1" applyAlignment="1">
      <alignment horizontal="center" vertical="top" wrapText="1"/>
    </xf>
    <xf numFmtId="0" fontId="36" fillId="2" borderId="17" xfId="0" applyFont="1" applyFill="1" applyBorder="1" applyAlignment="1">
      <alignment horizontal="center" vertical="top" wrapText="1"/>
    </xf>
    <xf numFmtId="0" fontId="36" fillId="2" borderId="16" xfId="0" applyFont="1" applyFill="1" applyBorder="1" applyAlignment="1">
      <alignment horizontal="center" vertical="top" wrapText="1"/>
    </xf>
    <xf numFmtId="0" fontId="6" fillId="2" borderId="11" xfId="0" applyFont="1" applyFill="1" applyBorder="1"/>
    <xf numFmtId="0" fontId="7" fillId="2" borderId="12" xfId="0" applyFont="1" applyFill="1" applyBorder="1"/>
    <xf numFmtId="166" fontId="7" fillId="2" borderId="7" xfId="0" applyNumberFormat="1" applyFont="1" applyFill="1" applyBorder="1" applyAlignment="1">
      <alignment horizontal="right" indent="1"/>
    </xf>
    <xf numFmtId="166" fontId="7" fillId="2" borderId="8" xfId="0" applyNumberFormat="1" applyFont="1" applyFill="1" applyBorder="1" applyAlignment="1">
      <alignment horizontal="right" indent="1"/>
    </xf>
    <xf numFmtId="166" fontId="7" fillId="2" borderId="22" xfId="0" applyNumberFormat="1" applyFont="1" applyFill="1" applyBorder="1" applyAlignment="1">
      <alignment horizontal="right" indent="1"/>
    </xf>
    <xf numFmtId="166" fontId="7" fillId="2" borderId="21" xfId="0" applyNumberFormat="1" applyFont="1" applyFill="1" applyBorder="1" applyAlignment="1">
      <alignment horizontal="right" indent="1"/>
    </xf>
    <xf numFmtId="166" fontId="7" fillId="2" borderId="4" xfId="0" applyNumberFormat="1" applyFont="1" applyFill="1" applyBorder="1" applyAlignment="1">
      <alignment horizontal="right" indent="1"/>
    </xf>
    <xf numFmtId="166" fontId="7" fillId="2" borderId="23" xfId="0" applyNumberFormat="1" applyFont="1" applyFill="1" applyBorder="1" applyAlignment="1">
      <alignment horizontal="right" indent="1"/>
    </xf>
    <xf numFmtId="166" fontId="7" fillId="2" borderId="18" xfId="0" applyNumberFormat="1" applyFont="1" applyFill="1" applyBorder="1" applyAlignment="1">
      <alignment horizontal="right" indent="1"/>
    </xf>
    <xf numFmtId="166" fontId="7" fillId="2" borderId="0" xfId="0" applyNumberFormat="1" applyFont="1" applyFill="1"/>
    <xf numFmtId="166" fontId="6" fillId="2" borderId="4" xfId="0" applyNumberFormat="1" applyFont="1" applyFill="1" applyBorder="1" applyAlignment="1">
      <alignment horizontal="right" indent="1"/>
    </xf>
    <xf numFmtId="166" fontId="6" fillId="2" borderId="23" xfId="0" applyNumberFormat="1" applyFont="1" applyFill="1" applyBorder="1" applyAlignment="1">
      <alignment horizontal="right" indent="1"/>
    </xf>
    <xf numFmtId="166" fontId="6" fillId="2" borderId="18" xfId="0" applyNumberFormat="1" applyFont="1" applyFill="1" applyBorder="1" applyAlignment="1">
      <alignment horizontal="right" indent="1"/>
    </xf>
    <xf numFmtId="0" fontId="6" fillId="2" borderId="15" xfId="0" applyFont="1" applyFill="1" applyBorder="1"/>
    <xf numFmtId="0" fontId="7" fillId="2" borderId="16" xfId="0" applyFont="1" applyFill="1" applyBorder="1"/>
    <xf numFmtId="166" fontId="6" fillId="2" borderId="5" xfId="0" applyNumberFormat="1" applyFont="1" applyFill="1" applyBorder="1" applyAlignment="1">
      <alignment horizontal="right" indent="1"/>
    </xf>
    <xf numFmtId="166" fontId="6" fillId="2" borderId="6" xfId="0" applyNumberFormat="1" applyFont="1" applyFill="1" applyBorder="1" applyAlignment="1">
      <alignment horizontal="right" indent="1"/>
    </xf>
    <xf numFmtId="170" fontId="31" fillId="2" borderId="0" xfId="0" applyNumberFormat="1" applyFont="1" applyFill="1"/>
    <xf numFmtId="166" fontId="7" fillId="2" borderId="25" xfId="0" applyNumberFormat="1" applyFont="1" applyFill="1" applyBorder="1"/>
    <xf numFmtId="166" fontId="7" fillId="2" borderId="26" xfId="0" applyNumberFormat="1" applyFont="1" applyFill="1" applyBorder="1"/>
    <xf numFmtId="166" fontId="7" fillId="2" borderId="27" xfId="0" applyNumberFormat="1" applyFont="1" applyFill="1" applyBorder="1"/>
    <xf numFmtId="166" fontId="7" fillId="2" borderId="28" xfId="0" applyNumberFormat="1" applyFont="1" applyFill="1" applyBorder="1"/>
    <xf numFmtId="166" fontId="7" fillId="2" borderId="29" xfId="0" applyNumberFormat="1" applyFont="1" applyFill="1" applyBorder="1"/>
    <xf numFmtId="166" fontId="7" fillId="2" borderId="29" xfId="0" applyNumberFormat="1" applyFont="1" applyFill="1" applyBorder="1" applyAlignment="1">
      <alignment horizontal="right" indent="1"/>
    </xf>
    <xf numFmtId="3" fontId="31" fillId="2" borderId="0" xfId="0" applyNumberFormat="1" applyFont="1" applyFill="1"/>
    <xf numFmtId="0" fontId="7" fillId="2" borderId="0" xfId="0" applyFont="1" applyFill="1" applyAlignment="1">
      <alignment vertical="top"/>
    </xf>
    <xf numFmtId="0" fontId="7" fillId="2" borderId="14" xfId="0" applyFont="1" applyFill="1" applyBorder="1" applyAlignment="1">
      <alignment horizontal="center" vertical="top" wrapText="1"/>
    </xf>
    <xf numFmtId="0" fontId="11" fillId="2" borderId="12" xfId="0" applyFont="1" applyFill="1" applyBorder="1"/>
    <xf numFmtId="0" fontId="12" fillId="2" borderId="16" xfId="0" applyFont="1" applyFill="1" applyBorder="1"/>
    <xf numFmtId="0" fontId="12" fillId="2" borderId="16" xfId="0" applyFont="1" applyFill="1" applyBorder="1" applyAlignment="1">
      <alignment horizontal="center"/>
    </xf>
    <xf numFmtId="0" fontId="9" fillId="2" borderId="0" xfId="0" applyFont="1" applyFill="1" applyAlignment="1">
      <alignment horizontal="center"/>
    </xf>
    <xf numFmtId="0" fontId="11" fillId="2" borderId="16" xfId="0" applyFont="1" applyFill="1" applyBorder="1"/>
    <xf numFmtId="3" fontId="9" fillId="2" borderId="0" xfId="0" applyNumberFormat="1" applyFont="1" applyFill="1" applyAlignment="1">
      <alignment horizontal="right" indent="1"/>
    </xf>
    <xf numFmtId="1" fontId="0" fillId="2" borderId="0" xfId="0" applyNumberFormat="1" applyFill="1"/>
    <xf numFmtId="167" fontId="0" fillId="2" borderId="0" xfId="0" applyNumberFormat="1" applyFill="1"/>
    <xf numFmtId="0" fontId="31" fillId="0" borderId="0" xfId="0" applyFont="1"/>
    <xf numFmtId="0" fontId="7" fillId="2" borderId="11" xfId="0" applyFont="1" applyFill="1" applyBorder="1" applyAlignment="1">
      <alignment horizontal="center" vertical="top"/>
    </xf>
    <xf numFmtId="0" fontId="7" fillId="2" borderId="12" xfId="0" applyFont="1" applyFill="1" applyBorder="1" applyAlignment="1">
      <alignment horizontal="center" vertical="top"/>
    </xf>
    <xf numFmtId="0" fontId="30" fillId="2" borderId="15" xfId="0" applyFont="1" applyFill="1" applyBorder="1" applyAlignment="1">
      <alignment vertical="top"/>
    </xf>
    <xf numFmtId="9" fontId="6" fillId="2" borderId="0" xfId="2" applyFont="1" applyFill="1" applyAlignment="1">
      <alignment horizontal="right" vertical="center" indent="1"/>
    </xf>
    <xf numFmtId="9" fontId="6" fillId="2" borderId="0" xfId="2" applyFont="1" applyFill="1" applyAlignment="1">
      <alignment horizontal="right" indent="1"/>
    </xf>
    <xf numFmtId="0" fontId="7" fillId="2" borderId="11" xfId="0" applyFont="1" applyFill="1" applyBorder="1"/>
    <xf numFmtId="0" fontId="30" fillId="2" borderId="0" xfId="0" applyFont="1" applyFill="1"/>
    <xf numFmtId="3" fontId="7" fillId="2" borderId="0" xfId="0" applyNumberFormat="1" applyFont="1" applyFill="1"/>
    <xf numFmtId="0" fontId="7" fillId="2" borderId="16" xfId="0" applyFont="1" applyFill="1" applyBorder="1" applyAlignment="1">
      <alignment vertical="top" wrapText="1"/>
    </xf>
    <xf numFmtId="3" fontId="37" fillId="2" borderId="0" xfId="0" applyNumberFormat="1" applyFont="1" applyFill="1" applyAlignment="1">
      <alignment horizontal="left" indent="1"/>
    </xf>
    <xf numFmtId="3" fontId="38" fillId="2" borderId="0" xfId="0" applyNumberFormat="1" applyFont="1" applyFill="1" applyAlignment="1">
      <alignment horizontal="left" indent="1"/>
    </xf>
    <xf numFmtId="2" fontId="9" fillId="2" borderId="0" xfId="0" applyNumberFormat="1" applyFont="1" applyFill="1"/>
    <xf numFmtId="0" fontId="11" fillId="2" borderId="0" xfId="0" applyFont="1" applyFill="1"/>
    <xf numFmtId="0" fontId="11" fillId="2" borderId="0" xfId="0" applyFont="1" applyFill="1" applyAlignment="1">
      <alignment horizontal="right"/>
    </xf>
    <xf numFmtId="0" fontId="10" fillId="2" borderId="0" xfId="0" applyFont="1" applyFill="1" applyAlignment="1">
      <alignment horizontal="right"/>
    </xf>
    <xf numFmtId="0" fontId="10" fillId="2" borderId="15" xfId="0" applyFont="1" applyFill="1" applyBorder="1"/>
    <xf numFmtId="0" fontId="10" fillId="2" borderId="15" xfId="0" applyFont="1" applyFill="1" applyBorder="1" applyAlignment="1">
      <alignment horizontal="right"/>
    </xf>
    <xf numFmtId="0" fontId="10" fillId="2" borderId="17" xfId="0" applyFont="1" applyFill="1" applyBorder="1"/>
    <xf numFmtId="164" fontId="9" fillId="2" borderId="0" xfId="0" applyNumberFormat="1" applyFont="1" applyFill="1"/>
    <xf numFmtId="164" fontId="9" fillId="2" borderId="14" xfId="0" applyNumberFormat="1" applyFont="1" applyFill="1" applyBorder="1" applyAlignment="1">
      <alignment horizontal="right" indent="1"/>
    </xf>
    <xf numFmtId="164" fontId="9" fillId="2" borderId="11" xfId="0" applyNumberFormat="1" applyFont="1" applyFill="1" applyBorder="1"/>
    <xf numFmtId="164" fontId="9" fillId="2" borderId="12" xfId="0" applyNumberFormat="1" applyFont="1" applyFill="1" applyBorder="1" applyAlignment="1">
      <alignment horizontal="right" indent="1"/>
    </xf>
    <xf numFmtId="164" fontId="9" fillId="2" borderId="12" xfId="0" applyNumberFormat="1" applyFont="1" applyFill="1" applyBorder="1"/>
    <xf numFmtId="164" fontId="8" fillId="2" borderId="0" xfId="0" applyNumberFormat="1" applyFont="1" applyFill="1"/>
    <xf numFmtId="164" fontId="0" fillId="2" borderId="0" xfId="0" applyNumberFormat="1" applyFill="1"/>
    <xf numFmtId="164" fontId="8" fillId="2" borderId="0" xfId="0" applyNumberFormat="1" applyFont="1" applyFill="1" applyAlignment="1">
      <alignment horizontal="right" indent="1"/>
    </xf>
    <xf numFmtId="0" fontId="6" fillId="2" borderId="35" xfId="0" applyFont="1" applyFill="1" applyBorder="1" applyAlignment="1">
      <alignment horizontal="center" vertical="top" wrapText="1"/>
    </xf>
    <xf numFmtId="0" fontId="7" fillId="2" borderId="0" xfId="0" applyFont="1" applyFill="1" applyAlignment="1">
      <alignment horizontal="center" vertical="top" wrapText="1"/>
    </xf>
    <xf numFmtId="164" fontId="7" fillId="2" borderId="25" xfId="0" applyNumberFormat="1" applyFont="1" applyFill="1" applyBorder="1" applyAlignment="1">
      <alignment horizontal="right" indent="1"/>
    </xf>
    <xf numFmtId="164" fontId="7" fillId="2" borderId="30" xfId="0" applyNumberFormat="1" applyFont="1" applyFill="1" applyBorder="1" applyAlignment="1">
      <alignment horizontal="right" indent="1"/>
    </xf>
    <xf numFmtId="164" fontId="7" fillId="2" borderId="26" xfId="0" applyNumberFormat="1" applyFont="1" applyFill="1" applyBorder="1" applyAlignment="1">
      <alignment horizontal="right" indent="1"/>
    </xf>
    <xf numFmtId="164" fontId="7" fillId="2" borderId="13" xfId="0" applyNumberFormat="1" applyFont="1" applyFill="1" applyBorder="1" applyAlignment="1">
      <alignment horizontal="right" indent="1"/>
    </xf>
    <xf numFmtId="164" fontId="7" fillId="2" borderId="14" xfId="0" applyNumberFormat="1" applyFont="1" applyFill="1" applyBorder="1" applyAlignment="1">
      <alignment horizontal="right" indent="1"/>
    </xf>
    <xf numFmtId="164" fontId="6" fillId="2" borderId="31" xfId="0" applyNumberFormat="1" applyFont="1" applyFill="1" applyBorder="1" applyAlignment="1">
      <alignment horizontal="right" indent="1"/>
    </xf>
    <xf numFmtId="164" fontId="6" fillId="2" borderId="32" xfId="0" applyNumberFormat="1" applyFont="1" applyFill="1" applyBorder="1" applyAlignment="1">
      <alignment horizontal="right" indent="1"/>
    </xf>
    <xf numFmtId="164" fontId="6" fillId="2" borderId="33" xfId="0" applyNumberFormat="1" applyFont="1" applyFill="1" applyBorder="1" applyAlignment="1">
      <alignment horizontal="right" indent="1"/>
    </xf>
    <xf numFmtId="0" fontId="31" fillId="2" borderId="15" xfId="0" applyFont="1" applyFill="1" applyBorder="1" applyAlignment="1">
      <alignment wrapText="1"/>
    </xf>
    <xf numFmtId="164" fontId="7" fillId="2" borderId="11" xfId="0" applyNumberFormat="1" applyFont="1" applyFill="1" applyBorder="1" applyAlignment="1">
      <alignment horizontal="right" indent="1"/>
    </xf>
    <xf numFmtId="164" fontId="7" fillId="2" borderId="27" xfId="0" applyNumberFormat="1" applyFont="1" applyFill="1" applyBorder="1" applyAlignment="1">
      <alignment horizontal="right" indent="1"/>
    </xf>
    <xf numFmtId="164" fontId="7" fillId="2" borderId="28" xfId="0" applyNumberFormat="1" applyFont="1" applyFill="1" applyBorder="1" applyAlignment="1">
      <alignment horizontal="right" indent="1"/>
    </xf>
    <xf numFmtId="164" fontId="7" fillId="2" borderId="29" xfId="0" applyNumberFormat="1" applyFont="1" applyFill="1" applyBorder="1" applyAlignment="1">
      <alignment horizontal="right" indent="1"/>
    </xf>
    <xf numFmtId="164" fontId="36" fillId="2" borderId="29" xfId="0" applyNumberFormat="1" applyFont="1" applyFill="1" applyBorder="1"/>
    <xf numFmtId="164" fontId="36" fillId="2" borderId="14" xfId="0" applyNumberFormat="1" applyFont="1" applyFill="1" applyBorder="1"/>
    <xf numFmtId="164" fontId="7" fillId="2" borderId="29" xfId="0" applyNumberFormat="1" applyFont="1" applyFill="1" applyBorder="1"/>
    <xf numFmtId="164" fontId="7" fillId="2" borderId="14" xfId="0" applyNumberFormat="1" applyFont="1" applyFill="1" applyBorder="1"/>
    <xf numFmtId="164" fontId="7" fillId="2" borderId="29" xfId="0" applyNumberFormat="1" applyFont="1" applyFill="1" applyBorder="1" applyAlignment="1">
      <alignment horizontal="right"/>
    </xf>
    <xf numFmtId="164" fontId="7" fillId="2" borderId="14" xfId="0" applyNumberFormat="1" applyFont="1" applyFill="1" applyBorder="1" applyAlignment="1">
      <alignment horizontal="right"/>
    </xf>
    <xf numFmtId="164" fontId="36" fillId="2" borderId="29" xfId="0" applyNumberFormat="1" applyFont="1" applyFill="1" applyBorder="1" applyAlignment="1">
      <alignment horizontal="right"/>
    </xf>
    <xf numFmtId="164" fontId="36" fillId="2" borderId="14" xfId="0" applyNumberFormat="1" applyFont="1" applyFill="1" applyBorder="1" applyAlignment="1">
      <alignment horizontal="right"/>
    </xf>
    <xf numFmtId="164" fontId="6" fillId="2" borderId="15" xfId="0" applyNumberFormat="1" applyFont="1" applyFill="1" applyBorder="1"/>
    <xf numFmtId="164" fontId="6" fillId="2" borderId="33" xfId="0" applyNumberFormat="1" applyFont="1" applyFill="1" applyBorder="1"/>
    <xf numFmtId="164" fontId="6" fillId="2" borderId="34" xfId="0" applyNumberFormat="1" applyFont="1" applyFill="1" applyBorder="1"/>
    <xf numFmtId="164" fontId="6" fillId="2" borderId="36" xfId="0" applyNumberFormat="1" applyFont="1" applyFill="1" applyBorder="1"/>
    <xf numFmtId="164" fontId="6" fillId="2" borderId="17" xfId="0" applyNumberFormat="1" applyFont="1" applyFill="1" applyBorder="1"/>
    <xf numFmtId="164" fontId="6" fillId="2" borderId="31" xfId="0" applyNumberFormat="1" applyFont="1" applyFill="1" applyBorder="1"/>
    <xf numFmtId="171" fontId="27" fillId="2" borderId="0" xfId="0" applyNumberFormat="1" applyFont="1" applyFill="1"/>
    <xf numFmtId="3" fontId="7" fillId="2" borderId="11" xfId="0" applyNumberFormat="1" applyFont="1" applyFill="1" applyBorder="1"/>
    <xf numFmtId="3" fontId="7" fillId="2" borderId="14" xfId="0" applyNumberFormat="1" applyFont="1" applyFill="1" applyBorder="1" applyAlignment="1">
      <alignment horizontal="center" vertical="top" wrapText="1"/>
    </xf>
    <xf numFmtId="3" fontId="7" fillId="2" borderId="0" xfId="0" applyNumberFormat="1" applyFont="1" applyFill="1" applyAlignment="1">
      <alignment horizontal="center" vertical="top"/>
    </xf>
    <xf numFmtId="3" fontId="7" fillId="2" borderId="15" xfId="0" applyNumberFormat="1" applyFont="1" applyFill="1" applyBorder="1" applyAlignment="1">
      <alignment vertical="top" wrapText="1"/>
    </xf>
    <xf numFmtId="3" fontId="36" fillId="2" borderId="15" xfId="0" applyNumberFormat="1" applyFont="1" applyFill="1" applyBorder="1" applyAlignment="1">
      <alignment horizontal="center" vertical="top" wrapText="1"/>
    </xf>
    <xf numFmtId="3" fontId="36" fillId="2" borderId="17" xfId="0" applyNumberFormat="1" applyFont="1" applyFill="1" applyBorder="1" applyAlignment="1">
      <alignment horizontal="center" vertical="top" wrapText="1"/>
    </xf>
    <xf numFmtId="3" fontId="36" fillId="2" borderId="16" xfId="0" applyNumberFormat="1" applyFont="1" applyFill="1" applyBorder="1" applyAlignment="1">
      <alignment horizontal="center" vertical="top" wrapText="1"/>
    </xf>
    <xf numFmtId="164" fontId="7" fillId="2" borderId="25" xfId="0" applyNumberFormat="1" applyFont="1" applyFill="1" applyBorder="1"/>
    <xf numFmtId="164" fontId="7" fillId="2" borderId="26" xfId="0" applyNumberFormat="1" applyFont="1" applyFill="1" applyBorder="1"/>
    <xf numFmtId="164" fontId="7" fillId="2" borderId="27" xfId="0" applyNumberFormat="1" applyFont="1" applyFill="1" applyBorder="1"/>
    <xf numFmtId="3" fontId="6" fillId="2" borderId="15" xfId="0" applyNumberFormat="1" applyFont="1" applyFill="1" applyBorder="1"/>
    <xf numFmtId="3" fontId="7" fillId="2" borderId="37" xfId="0" applyNumberFormat="1" applyFont="1" applyFill="1" applyBorder="1"/>
    <xf numFmtId="3" fontId="7" fillId="2" borderId="15" xfId="0" applyNumberFormat="1" applyFont="1" applyFill="1" applyBorder="1" applyAlignment="1">
      <alignment wrapText="1"/>
    </xf>
    <xf numFmtId="0" fontId="9" fillId="2" borderId="14" xfId="0" applyFont="1" applyFill="1" applyBorder="1" applyAlignment="1">
      <alignment horizontal="center" vertical="top" wrapText="1"/>
    </xf>
    <xf numFmtId="0" fontId="9" fillId="2" borderId="0" xfId="0" applyFont="1" applyFill="1" applyAlignment="1">
      <alignment horizontal="center" vertical="top"/>
    </xf>
    <xf numFmtId="0" fontId="9" fillId="2" borderId="15" xfId="0" applyFont="1" applyFill="1" applyBorder="1" applyAlignment="1">
      <alignment wrapText="1"/>
    </xf>
    <xf numFmtId="0" fontId="8" fillId="2" borderId="15"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6" xfId="0" applyFont="1" applyFill="1" applyBorder="1" applyAlignment="1">
      <alignment horizontal="center" vertical="top" wrapText="1"/>
    </xf>
    <xf numFmtId="3" fontId="9" fillId="2" borderId="25" xfId="0" applyNumberFormat="1" applyFont="1" applyFill="1" applyBorder="1" applyAlignment="1">
      <alignment horizontal="right" indent="1"/>
    </xf>
    <xf numFmtId="3" fontId="9" fillId="2" borderId="26" xfId="0" applyNumberFormat="1" applyFont="1" applyFill="1" applyBorder="1" applyAlignment="1">
      <alignment horizontal="right" indent="1"/>
    </xf>
    <xf numFmtId="3" fontId="9" fillId="2" borderId="27" xfId="0" applyNumberFormat="1" applyFont="1" applyFill="1" applyBorder="1" applyAlignment="1">
      <alignment horizontal="right" indent="1"/>
    </xf>
    <xf numFmtId="3" fontId="9" fillId="2" borderId="28" xfId="0" applyNumberFormat="1" applyFont="1" applyFill="1" applyBorder="1" applyAlignment="1">
      <alignment horizontal="right" indent="1"/>
    </xf>
    <xf numFmtId="164" fontId="9" fillId="2" borderId="29" xfId="0" applyNumberFormat="1" applyFont="1" applyFill="1" applyBorder="1" applyAlignment="1">
      <alignment horizontal="right" indent="1"/>
    </xf>
    <xf numFmtId="164" fontId="11" fillId="2" borderId="31" xfId="0" applyNumberFormat="1" applyFont="1" applyFill="1" applyBorder="1" applyAlignment="1">
      <alignment horizontal="right" indent="1"/>
    </xf>
    <xf numFmtId="164" fontId="11" fillId="2" borderId="33" xfId="0" applyNumberFormat="1" applyFont="1" applyFill="1" applyBorder="1" applyAlignment="1">
      <alignment horizontal="right" indent="1"/>
    </xf>
    <xf numFmtId="3" fontId="9" fillId="2" borderId="37" xfId="0" applyNumberFormat="1" applyFont="1" applyFill="1" applyBorder="1"/>
    <xf numFmtId="3" fontId="9" fillId="2" borderId="11" xfId="0" applyNumberFormat="1" applyFont="1" applyFill="1" applyBorder="1" applyAlignment="1">
      <alignment vertical="top"/>
    </xf>
    <xf numFmtId="3" fontId="9" fillId="2" borderId="14" xfId="0" applyNumberFormat="1" applyFont="1" applyFill="1" applyBorder="1" applyAlignment="1">
      <alignment horizontal="center" vertical="top" wrapText="1"/>
    </xf>
    <xf numFmtId="3" fontId="9" fillId="2" borderId="0" xfId="0" applyNumberFormat="1" applyFont="1" applyFill="1" applyAlignment="1">
      <alignment horizontal="center" vertical="top"/>
    </xf>
    <xf numFmtId="3" fontId="9" fillId="2" borderId="15" xfId="0" applyNumberFormat="1" applyFont="1" applyFill="1" applyBorder="1" applyAlignment="1">
      <alignment wrapText="1"/>
    </xf>
    <xf numFmtId="3" fontId="8" fillId="2" borderId="15" xfId="0" applyNumberFormat="1" applyFont="1" applyFill="1" applyBorder="1" applyAlignment="1">
      <alignment horizontal="center" vertical="top" wrapText="1"/>
    </xf>
    <xf numFmtId="3" fontId="8" fillId="2" borderId="17" xfId="0" applyNumberFormat="1" applyFont="1" applyFill="1" applyBorder="1" applyAlignment="1">
      <alignment horizontal="center" vertical="top" wrapText="1"/>
    </xf>
    <xf numFmtId="3" fontId="8" fillId="2" borderId="16" xfId="0" applyNumberFormat="1" applyFont="1" applyFill="1" applyBorder="1" applyAlignment="1">
      <alignment horizontal="center" vertical="top" wrapText="1"/>
    </xf>
    <xf numFmtId="164" fontId="9" fillId="2" borderId="25" xfId="0" applyNumberFormat="1" applyFont="1" applyFill="1" applyBorder="1" applyAlignment="1">
      <alignment horizontal="right" indent="1"/>
    </xf>
    <xf numFmtId="164" fontId="9" fillId="2" borderId="26" xfId="0" applyNumberFormat="1" applyFont="1" applyFill="1" applyBorder="1" applyAlignment="1">
      <alignment horizontal="right" indent="1"/>
    </xf>
    <xf numFmtId="164" fontId="9" fillId="2" borderId="27" xfId="0" applyNumberFormat="1" applyFont="1" applyFill="1" applyBorder="1" applyAlignment="1">
      <alignment horizontal="right" indent="1"/>
    </xf>
    <xf numFmtId="164" fontId="9" fillId="2" borderId="28" xfId="0" applyNumberFormat="1" applyFont="1" applyFill="1" applyBorder="1" applyAlignment="1">
      <alignment horizontal="right" indent="1"/>
    </xf>
    <xf numFmtId="3" fontId="7" fillId="2" borderId="11" xfId="0" applyNumberFormat="1" applyFont="1" applyFill="1" applyBorder="1" applyAlignment="1">
      <alignment vertical="top"/>
    </xf>
    <xf numFmtId="3" fontId="7" fillId="2" borderId="12" xfId="0" applyNumberFormat="1" applyFont="1" applyFill="1" applyBorder="1" applyAlignment="1">
      <alignment vertical="top"/>
    </xf>
    <xf numFmtId="3" fontId="7" fillId="2" borderId="13" xfId="0" applyNumberFormat="1" applyFont="1" applyFill="1" applyBorder="1" applyAlignment="1">
      <alignment vertical="top"/>
    </xf>
    <xf numFmtId="3" fontId="7" fillId="2" borderId="0" xfId="0" applyNumberFormat="1" applyFont="1" applyFill="1" applyAlignment="1">
      <alignment vertical="top"/>
    </xf>
    <xf numFmtId="3" fontId="7" fillId="2" borderId="14" xfId="0" applyNumberFormat="1" applyFont="1" applyFill="1" applyBorder="1" applyAlignment="1">
      <alignment vertical="top"/>
    </xf>
    <xf numFmtId="3" fontId="30" fillId="2" borderId="0" xfId="0" applyNumberFormat="1" applyFont="1" applyFill="1" applyAlignment="1">
      <alignment vertical="top"/>
    </xf>
    <xf numFmtId="3" fontId="30" fillId="2" borderId="14" xfId="0" applyNumberFormat="1" applyFont="1" applyFill="1" applyBorder="1" applyAlignment="1">
      <alignment vertical="top"/>
    </xf>
    <xf numFmtId="3" fontId="7" fillId="2" borderId="16" xfId="0" applyNumberFormat="1" applyFont="1" applyFill="1" applyBorder="1" applyAlignment="1">
      <alignment wrapText="1"/>
    </xf>
    <xf numFmtId="3" fontId="7" fillId="2" borderId="17" xfId="0" applyNumberFormat="1" applyFont="1" applyFill="1" applyBorder="1" applyAlignment="1">
      <alignment wrapText="1"/>
    </xf>
    <xf numFmtId="164" fontId="7" fillId="2" borderId="30" xfId="0" applyNumberFormat="1" applyFont="1" applyFill="1" applyBorder="1"/>
    <xf numFmtId="3" fontId="7" fillId="2" borderId="14" xfId="0" applyNumberFormat="1" applyFont="1" applyFill="1" applyBorder="1"/>
    <xf numFmtId="3" fontId="7" fillId="2" borderId="16" xfId="0" applyNumberFormat="1" applyFont="1" applyFill="1" applyBorder="1"/>
    <xf numFmtId="3" fontId="7" fillId="2" borderId="17" xfId="0" applyNumberFormat="1" applyFont="1" applyFill="1" applyBorder="1"/>
    <xf numFmtId="0" fontId="7" fillId="2" borderId="0" xfId="1" applyFill="1"/>
    <xf numFmtId="0" fontId="7" fillId="0" borderId="0" xfId="1"/>
    <xf numFmtId="0" fontId="40" fillId="2" borderId="0" xfId="0" applyFont="1" applyFill="1"/>
    <xf numFmtId="0" fontId="40" fillId="2" borderId="16" xfId="0" applyFont="1" applyFill="1" applyBorder="1"/>
    <xf numFmtId="0" fontId="33" fillId="2" borderId="38" xfId="0" applyFont="1" applyFill="1" applyBorder="1" applyAlignment="1">
      <alignment horizontal="center" vertical="top"/>
    </xf>
    <xf numFmtId="0" fontId="33" fillId="2" borderId="37" xfId="0" applyFont="1" applyFill="1" applyBorder="1" applyAlignment="1">
      <alignment horizontal="center" vertical="top"/>
    </xf>
    <xf numFmtId="0" fontId="33" fillId="2" borderId="39" xfId="0" applyFont="1" applyFill="1" applyBorder="1" applyAlignment="1">
      <alignment horizontal="center" vertical="top"/>
    </xf>
    <xf numFmtId="0" fontId="41" fillId="2" borderId="38" xfId="0" applyFont="1" applyFill="1" applyBorder="1" applyAlignment="1">
      <alignment horizontal="center" vertical="top" wrapText="1" readingOrder="1"/>
    </xf>
    <xf numFmtId="0" fontId="41" fillId="2" borderId="11" xfId="0" applyFont="1" applyFill="1" applyBorder="1" applyAlignment="1">
      <alignment horizontal="center" vertical="top" wrapText="1" readingOrder="1"/>
    </xf>
    <xf numFmtId="0" fontId="7" fillId="2" borderId="0" xfId="1" applyFill="1" applyAlignment="1">
      <alignment horizontal="center"/>
    </xf>
    <xf numFmtId="0" fontId="41" fillId="2" borderId="0" xfId="0" applyFont="1" applyFill="1" applyAlignment="1">
      <alignment horizontal="left" vertical="top" readingOrder="1"/>
    </xf>
    <xf numFmtId="164" fontId="43" fillId="2" borderId="11" xfId="0" applyNumberFormat="1" applyFont="1" applyFill="1" applyBorder="1" applyAlignment="1">
      <alignment horizontal="right" vertical="top" indent="1"/>
    </xf>
    <xf numFmtId="9" fontId="7" fillId="2" borderId="0" xfId="2" applyFont="1" applyFill="1"/>
    <xf numFmtId="0" fontId="41" fillId="2" borderId="0" xfId="0" applyFont="1" applyFill="1" applyAlignment="1">
      <alignment vertical="top"/>
    </xf>
    <xf numFmtId="0" fontId="41" fillId="2" borderId="15" xfId="0" applyFont="1" applyFill="1" applyBorder="1" applyAlignment="1">
      <alignment vertical="top"/>
    </xf>
    <xf numFmtId="0" fontId="44" fillId="2" borderId="16" xfId="1" applyFont="1" applyFill="1" applyBorder="1"/>
    <xf numFmtId="0" fontId="41" fillId="2" borderId="16" xfId="0" applyFont="1" applyFill="1" applyBorder="1" applyAlignment="1">
      <alignment horizontal="right" vertical="top" readingOrder="1"/>
    </xf>
    <xf numFmtId="164" fontId="41" fillId="2" borderId="15" xfId="0" applyNumberFormat="1" applyFont="1" applyFill="1" applyBorder="1" applyAlignment="1">
      <alignment horizontal="right" vertical="top" indent="1"/>
    </xf>
    <xf numFmtId="0" fontId="41" fillId="2" borderId="11" xfId="0" applyFont="1" applyFill="1" applyBorder="1" applyAlignment="1">
      <alignment horizontal="left" vertical="top" readingOrder="1"/>
    </xf>
    <xf numFmtId="0" fontId="41" fillId="2" borderId="12" xfId="0" applyFont="1" applyFill="1" applyBorder="1" applyAlignment="1">
      <alignment horizontal="left" vertical="top" readingOrder="1"/>
    </xf>
    <xf numFmtId="0" fontId="44" fillId="2" borderId="13" xfId="0" applyFont="1" applyFill="1" applyBorder="1" applyAlignment="1">
      <alignment horizontal="right" vertical="top" wrapText="1" readingOrder="1"/>
    </xf>
    <xf numFmtId="0" fontId="44" fillId="2" borderId="0" xfId="1" applyFont="1" applyFill="1"/>
    <xf numFmtId="0" fontId="33" fillId="2" borderId="15" xfId="0" applyFont="1" applyFill="1" applyBorder="1" applyAlignment="1">
      <alignment vertical="top"/>
    </xf>
    <xf numFmtId="0" fontId="45" fillId="2" borderId="11" xfId="0" applyFont="1" applyFill="1" applyBorder="1" applyAlignment="1">
      <alignment horizontal="left" vertical="top"/>
    </xf>
    <xf numFmtId="0" fontId="46" fillId="2" borderId="0" xfId="1" applyFont="1" applyFill="1"/>
    <xf numFmtId="164" fontId="7" fillId="2" borderId="0" xfId="1" applyNumberFormat="1" applyFill="1"/>
    <xf numFmtId="0" fontId="33" fillId="2" borderId="38" xfId="0" applyFont="1" applyFill="1" applyBorder="1" applyAlignment="1">
      <alignment vertical="top"/>
    </xf>
    <xf numFmtId="0" fontId="33" fillId="2" borderId="37" xfId="0" applyFont="1" applyFill="1" applyBorder="1" applyAlignment="1">
      <alignment vertical="top"/>
    </xf>
    <xf numFmtId="0" fontId="33" fillId="2" borderId="39" xfId="0" applyFont="1" applyFill="1" applyBorder="1" applyAlignment="1">
      <alignment vertical="top"/>
    </xf>
    <xf numFmtId="0" fontId="41" fillId="2" borderId="0" xfId="0" applyFont="1" applyFill="1" applyAlignment="1">
      <alignment horizontal="left" vertical="top" wrapText="1" readingOrder="1"/>
    </xf>
    <xf numFmtId="0" fontId="10" fillId="2" borderId="15" xfId="0" applyFont="1" applyFill="1" applyBorder="1" applyAlignment="1">
      <alignment vertical="top"/>
    </xf>
    <xf numFmtId="164" fontId="11" fillId="2" borderId="2" xfId="0" applyNumberFormat="1" applyFont="1" applyFill="1" applyBorder="1" applyAlignment="1">
      <alignment horizontal="right" indent="1"/>
    </xf>
    <xf numFmtId="0" fontId="12" fillId="2" borderId="20" xfId="0" applyFont="1" applyFill="1" applyBorder="1"/>
    <xf numFmtId="164" fontId="9" fillId="2" borderId="5" xfId="0" applyNumberFormat="1" applyFont="1" applyFill="1" applyBorder="1" applyAlignment="1">
      <alignment horizontal="right" indent="1"/>
    </xf>
    <xf numFmtId="0" fontId="11" fillId="2" borderId="21" xfId="0" applyFont="1" applyFill="1" applyBorder="1" applyAlignment="1">
      <alignment vertical="top"/>
    </xf>
    <xf numFmtId="0" fontId="10" fillId="2" borderId="19" xfId="0" applyFont="1" applyFill="1" applyBorder="1" applyAlignment="1">
      <alignment vertical="top"/>
    </xf>
    <xf numFmtId="164" fontId="9" fillId="2" borderId="18" xfId="0" applyNumberFormat="1" applyFont="1" applyFill="1" applyBorder="1" applyAlignment="1">
      <alignment horizontal="right" indent="1"/>
    </xf>
    <xf numFmtId="164" fontId="7" fillId="2" borderId="19" xfId="0" applyNumberFormat="1" applyFont="1" applyFill="1" applyBorder="1" applyAlignment="1">
      <alignment horizontal="right" indent="1"/>
    </xf>
    <xf numFmtId="0" fontId="11" fillId="2" borderId="22" xfId="0" applyFont="1" applyFill="1" applyBorder="1" applyAlignment="1">
      <alignment vertical="top"/>
    </xf>
    <xf numFmtId="0" fontId="10" fillId="2" borderId="24" xfId="0" applyFont="1" applyFill="1" applyBorder="1" applyAlignment="1">
      <alignment vertical="top"/>
    </xf>
    <xf numFmtId="164" fontId="9" fillId="2" borderId="23" xfId="0" applyNumberFormat="1" applyFont="1" applyFill="1" applyBorder="1" applyAlignment="1">
      <alignment horizontal="right" indent="1"/>
    </xf>
    <xf numFmtId="164" fontId="7" fillId="2" borderId="24" xfId="0" applyNumberFormat="1" applyFont="1" applyFill="1" applyBorder="1" applyAlignment="1">
      <alignment horizontal="right" indent="1"/>
    </xf>
    <xf numFmtId="9" fontId="0" fillId="2" borderId="0" xfId="2" applyFont="1" applyFill="1" applyBorder="1"/>
    <xf numFmtId="0" fontId="14" fillId="2" borderId="17" xfId="0" applyFont="1" applyFill="1" applyBorder="1"/>
    <xf numFmtId="164" fontId="8" fillId="2" borderId="23" xfId="0" applyNumberFormat="1" applyFont="1" applyFill="1" applyBorder="1" applyAlignment="1">
      <alignment horizontal="center"/>
    </xf>
    <xf numFmtId="164" fontId="7" fillId="2" borderId="0" xfId="0" applyNumberFormat="1" applyFont="1" applyFill="1" applyAlignment="1">
      <alignment horizontal="right" indent="1"/>
    </xf>
    <xf numFmtId="164" fontId="7" fillId="2" borderId="0" xfId="0" applyNumberFormat="1" applyFont="1" applyFill="1"/>
    <xf numFmtId="164" fontId="7" fillId="2" borderId="40" xfId="0" applyNumberFormat="1" applyFont="1" applyFill="1" applyBorder="1" applyAlignment="1">
      <alignment horizontal="right" indent="1"/>
    </xf>
    <xf numFmtId="164" fontId="7" fillId="2" borderId="40" xfId="0" applyNumberFormat="1" applyFont="1" applyFill="1" applyBorder="1"/>
    <xf numFmtId="164" fontId="7" fillId="2" borderId="40" xfId="0" applyNumberFormat="1" applyFont="1" applyFill="1" applyBorder="1" applyAlignment="1">
      <alignment horizontal="right"/>
    </xf>
    <xf numFmtId="166" fontId="7" fillId="2" borderId="41" xfId="0" applyNumberFormat="1" applyFont="1" applyFill="1" applyBorder="1" applyAlignment="1">
      <alignment horizontal="right" indent="1"/>
    </xf>
    <xf numFmtId="173" fontId="0" fillId="2" borderId="0" xfId="0" applyNumberFormat="1" applyFill="1"/>
    <xf numFmtId="1" fontId="0" fillId="0" borderId="0" xfId="0" applyNumberFormat="1"/>
    <xf numFmtId="9" fontId="6" fillId="2" borderId="0" xfId="2" applyFont="1" applyFill="1" applyBorder="1" applyAlignment="1">
      <alignment horizontal="right" vertical="center" indent="1"/>
    </xf>
    <xf numFmtId="9" fontId="6" fillId="0" borderId="0" xfId="2" applyFont="1" applyBorder="1" applyAlignment="1">
      <alignment horizontal="right" indent="1"/>
    </xf>
    <xf numFmtId="168" fontId="0" fillId="2" borderId="0" xfId="0" applyNumberFormat="1" applyFill="1" applyAlignment="1">
      <alignment horizontal="center"/>
    </xf>
    <xf numFmtId="166" fontId="0" fillId="0" borderId="0" xfId="0" applyNumberFormat="1"/>
    <xf numFmtId="0" fontId="47" fillId="2" borderId="0" xfId="1" applyFont="1" applyFill="1"/>
    <xf numFmtId="164" fontId="43" fillId="2" borderId="43" xfId="0" applyNumberFormat="1" applyFont="1" applyFill="1" applyBorder="1" applyAlignment="1">
      <alignment horizontal="right" vertical="top" indent="1"/>
    </xf>
    <xf numFmtId="164" fontId="41" fillId="2" borderId="43" xfId="0" applyNumberFormat="1" applyFont="1" applyFill="1" applyBorder="1" applyAlignment="1">
      <alignment horizontal="right" vertical="top" indent="1"/>
    </xf>
    <xf numFmtId="164" fontId="48" fillId="2" borderId="12" xfId="0" applyNumberFormat="1" applyFont="1" applyFill="1" applyBorder="1" applyAlignment="1">
      <alignment horizontal="right" vertical="top" indent="1"/>
    </xf>
    <xf numFmtId="164" fontId="44" fillId="2" borderId="43" xfId="0" applyNumberFormat="1" applyFont="1" applyFill="1" applyBorder="1" applyAlignment="1">
      <alignment horizontal="right" indent="1"/>
    </xf>
    <xf numFmtId="0" fontId="35" fillId="2" borderId="0" xfId="0" applyFont="1" applyFill="1"/>
    <xf numFmtId="0" fontId="36" fillId="2" borderId="0" xfId="1" applyFont="1" applyFill="1"/>
    <xf numFmtId="0" fontId="35" fillId="2" borderId="16" xfId="0" applyFont="1" applyFill="1" applyBorder="1"/>
    <xf numFmtId="0" fontId="36" fillId="0" borderId="0" xfId="1" applyFont="1"/>
    <xf numFmtId="9" fontId="36" fillId="2" borderId="0" xfId="2" applyFont="1" applyFill="1"/>
    <xf numFmtId="164" fontId="36" fillId="2" borderId="0" xfId="1" applyNumberFormat="1" applyFont="1" applyFill="1"/>
    <xf numFmtId="164" fontId="41" fillId="2" borderId="11" xfId="0" applyNumberFormat="1" applyFont="1" applyFill="1" applyBorder="1" applyAlignment="1">
      <alignment horizontal="right" vertical="top" indent="1"/>
    </xf>
    <xf numFmtId="0" fontId="49" fillId="2" borderId="37" xfId="0" applyFont="1" applyFill="1" applyBorder="1" applyAlignment="1">
      <alignment horizontal="center" vertical="top" wrapText="1" readingOrder="1"/>
    </xf>
    <xf numFmtId="164" fontId="48" fillId="2" borderId="0" xfId="0" applyNumberFormat="1" applyFont="1" applyFill="1" applyAlignment="1">
      <alignment horizontal="right" vertical="top" indent="1"/>
    </xf>
    <xf numFmtId="164" fontId="36" fillId="2" borderId="0" xfId="0" applyNumberFormat="1" applyFont="1" applyFill="1" applyAlignment="1">
      <alignment horizontal="right" indent="1"/>
    </xf>
    <xf numFmtId="164" fontId="49" fillId="2" borderId="0" xfId="0" applyNumberFormat="1" applyFont="1" applyFill="1" applyAlignment="1">
      <alignment horizontal="right" vertical="top" indent="1"/>
    </xf>
    <xf numFmtId="164" fontId="49" fillId="2" borderId="16" xfId="0" applyNumberFormat="1" applyFont="1" applyFill="1" applyBorder="1" applyAlignment="1">
      <alignment horizontal="right" vertical="top" indent="1"/>
    </xf>
    <xf numFmtId="0" fontId="49" fillId="2" borderId="12" xfId="0" applyFont="1" applyFill="1" applyBorder="1" applyAlignment="1">
      <alignment horizontal="center" vertical="top" wrapText="1" readingOrder="1"/>
    </xf>
    <xf numFmtId="0" fontId="49" fillId="2" borderId="13" xfId="0" applyFont="1" applyFill="1" applyBorder="1" applyAlignment="1">
      <alignment horizontal="center" vertical="top" wrapText="1" readingOrder="1"/>
    </xf>
    <xf numFmtId="164" fontId="48" fillId="2" borderId="13" xfId="0" applyNumberFormat="1" applyFont="1" applyFill="1" applyBorder="1" applyAlignment="1">
      <alignment horizontal="right" vertical="top" indent="1"/>
    </xf>
    <xf numFmtId="9" fontId="36" fillId="2" borderId="39" xfId="2" applyFont="1" applyFill="1" applyBorder="1"/>
    <xf numFmtId="0" fontId="51" fillId="0" borderId="0" xfId="0" applyFont="1"/>
    <xf numFmtId="0" fontId="52" fillId="0" borderId="0" xfId="8" applyFont="1" applyAlignment="1" applyProtection="1"/>
    <xf numFmtId="0" fontId="53" fillId="0" borderId="0" xfId="0" applyFont="1"/>
    <xf numFmtId="0" fontId="54" fillId="0" borderId="0" xfId="8" quotePrefix="1" applyFont="1" applyAlignment="1" applyProtection="1"/>
    <xf numFmtId="0" fontId="54" fillId="0" borderId="0" xfId="8" applyFont="1" applyAlignment="1" applyProtection="1"/>
    <xf numFmtId="0" fontId="16" fillId="0" borderId="0" xfId="9" quotePrefix="1" applyAlignment="1" applyProtection="1"/>
    <xf numFmtId="166" fontId="9" fillId="2" borderId="43" xfId="0" applyNumberFormat="1" applyFont="1" applyFill="1" applyBorder="1"/>
    <xf numFmtId="166" fontId="8" fillId="2" borderId="44" xfId="0" applyNumberFormat="1" applyFont="1" applyFill="1" applyBorder="1"/>
    <xf numFmtId="0" fontId="0" fillId="2" borderId="44" xfId="0" applyFill="1" applyBorder="1"/>
    <xf numFmtId="0" fontId="7" fillId="2" borderId="43" xfId="0" applyFont="1" applyFill="1" applyBorder="1"/>
    <xf numFmtId="166" fontId="7" fillId="2" borderId="46" xfId="0" applyNumberFormat="1" applyFont="1" applyFill="1" applyBorder="1" applyAlignment="1">
      <alignment horizontal="right" indent="1"/>
    </xf>
    <xf numFmtId="0" fontId="6" fillId="2" borderId="43" xfId="0" applyFont="1" applyFill="1" applyBorder="1"/>
    <xf numFmtId="166" fontId="6" fillId="2" borderId="46" xfId="0" applyNumberFormat="1" applyFont="1" applyFill="1" applyBorder="1" applyAlignment="1">
      <alignment horizontal="right" indent="1"/>
    </xf>
    <xf numFmtId="0" fontId="7" fillId="2" borderId="43" xfId="0" applyFont="1" applyFill="1" applyBorder="1" applyAlignment="1">
      <alignment horizontal="left"/>
    </xf>
    <xf numFmtId="164" fontId="6" fillId="2" borderId="47" xfId="0" applyNumberFormat="1" applyFont="1" applyFill="1" applyBorder="1" applyAlignment="1">
      <alignment horizontal="right" indent="1"/>
    </xf>
    <xf numFmtId="164" fontId="6" fillId="2" borderId="42" xfId="0" applyNumberFormat="1" applyFont="1" applyFill="1" applyBorder="1" applyAlignment="1">
      <alignment horizontal="right" indent="1"/>
    </xf>
    <xf numFmtId="164" fontId="6" fillId="2" borderId="48" xfId="0" applyNumberFormat="1" applyFont="1" applyFill="1" applyBorder="1" applyAlignment="1">
      <alignment horizontal="right" indent="1"/>
    </xf>
    <xf numFmtId="164" fontId="7" fillId="2" borderId="47" xfId="0" applyNumberFormat="1" applyFont="1" applyFill="1" applyBorder="1" applyAlignment="1">
      <alignment horizontal="right" indent="1"/>
    </xf>
    <xf numFmtId="164" fontId="7" fillId="2" borderId="42" xfId="0" applyNumberFormat="1" applyFont="1" applyFill="1" applyBorder="1" applyAlignment="1">
      <alignment horizontal="right" indent="1"/>
    </xf>
    <xf numFmtId="164" fontId="7" fillId="2" borderId="48" xfId="0" applyNumberFormat="1" applyFont="1" applyFill="1" applyBorder="1" applyAlignment="1">
      <alignment horizontal="right" indent="1"/>
    </xf>
    <xf numFmtId="3" fontId="7" fillId="2" borderId="0" xfId="0" applyNumberFormat="1" applyFont="1" applyFill="1" applyAlignment="1">
      <alignment horizontal="center" vertical="top" wrapText="1"/>
    </xf>
    <xf numFmtId="164" fontId="6" fillId="2" borderId="0" xfId="0" applyNumberFormat="1" applyFont="1" applyFill="1" applyAlignment="1">
      <alignment horizontal="right" indent="1"/>
    </xf>
    <xf numFmtId="3" fontId="6" fillId="2" borderId="0" xfId="0" applyNumberFormat="1" applyFont="1" applyFill="1" applyAlignment="1">
      <alignment horizontal="center" vertical="top"/>
    </xf>
    <xf numFmtId="3" fontId="36" fillId="2" borderId="0" xfId="0" applyNumberFormat="1" applyFont="1" applyFill="1" applyAlignment="1">
      <alignment horizontal="center" vertical="top" wrapText="1"/>
    </xf>
    <xf numFmtId="1" fontId="9" fillId="2" borderId="46" xfId="0" applyNumberFormat="1" applyFont="1" applyFill="1" applyBorder="1"/>
    <xf numFmtId="166" fontId="11" fillId="2" borderId="43" xfId="0" applyNumberFormat="1" applyFont="1" applyFill="1" applyBorder="1" applyAlignment="1">
      <alignment horizontal="right"/>
    </xf>
    <xf numFmtId="166" fontId="11" fillId="2" borderId="43" xfId="0" applyNumberFormat="1" applyFont="1" applyFill="1" applyBorder="1"/>
    <xf numFmtId="3" fontId="9" fillId="2" borderId="43" xfId="0" applyNumberFormat="1" applyFont="1" applyFill="1" applyBorder="1"/>
    <xf numFmtId="3" fontId="9" fillId="2" borderId="44" xfId="0" applyNumberFormat="1" applyFont="1" applyFill="1" applyBorder="1"/>
    <xf numFmtId="166" fontId="9" fillId="2" borderId="43" xfId="0" applyNumberFormat="1" applyFont="1" applyFill="1" applyBorder="1" applyAlignment="1">
      <alignment horizontal="right"/>
    </xf>
    <xf numFmtId="0" fontId="11" fillId="2" borderId="43" xfId="0" applyFont="1" applyFill="1" applyBorder="1"/>
    <xf numFmtId="0" fontId="9" fillId="2" borderId="43" xfId="0" applyFont="1" applyFill="1" applyBorder="1"/>
    <xf numFmtId="3" fontId="9" fillId="2" borderId="43" xfId="0" applyNumberFormat="1" applyFont="1" applyFill="1" applyBorder="1" applyAlignment="1">
      <alignment horizontal="right"/>
    </xf>
    <xf numFmtId="166" fontId="9" fillId="2" borderId="44" xfId="0" applyNumberFormat="1" applyFont="1" applyFill="1" applyBorder="1" applyAlignment="1">
      <alignment horizontal="right"/>
    </xf>
    <xf numFmtId="0" fontId="17" fillId="2" borderId="0" xfId="0" applyFont="1" applyFill="1"/>
    <xf numFmtId="0" fontId="11" fillId="2" borderId="44" xfId="0" applyFont="1" applyFill="1" applyBorder="1" applyAlignment="1">
      <alignment horizontal="center"/>
    </xf>
    <xf numFmtId="0" fontId="10" fillId="2" borderId="43" xfId="0" applyFont="1" applyFill="1" applyBorder="1"/>
    <xf numFmtId="0" fontId="9" fillId="2" borderId="44" xfId="0" applyFont="1" applyFill="1" applyBorder="1"/>
    <xf numFmtId="0" fontId="10" fillId="2" borderId="45" xfId="0" applyFont="1" applyFill="1" applyBorder="1" applyAlignment="1">
      <alignment vertical="center" wrapText="1"/>
    </xf>
    <xf numFmtId="0" fontId="8" fillId="2" borderId="45" xfId="0" applyFont="1" applyFill="1" applyBorder="1" applyAlignment="1">
      <alignment vertical="center"/>
    </xf>
    <xf numFmtId="166" fontId="14" fillId="2" borderId="44" xfId="0" applyNumberFormat="1" applyFont="1" applyFill="1" applyBorder="1"/>
    <xf numFmtId="166" fontId="8" fillId="2" borderId="45" xfId="0" applyNumberFormat="1" applyFont="1" applyFill="1" applyBorder="1"/>
    <xf numFmtId="0" fontId="11" fillId="2" borderId="50" xfId="0" applyFont="1" applyFill="1" applyBorder="1"/>
    <xf numFmtId="166" fontId="0" fillId="2" borderId="45" xfId="0" applyNumberFormat="1" applyFill="1" applyBorder="1"/>
    <xf numFmtId="0" fontId="9" fillId="2" borderId="43" xfId="0" applyFont="1" applyFill="1" applyBorder="1" applyAlignment="1">
      <alignment vertical="top"/>
    </xf>
    <xf numFmtId="0" fontId="10" fillId="2" borderId="43" xfId="0" applyFont="1" applyFill="1" applyBorder="1" applyAlignment="1">
      <alignment vertical="top"/>
    </xf>
    <xf numFmtId="0" fontId="12" fillId="2" borderId="43" xfId="0" applyFont="1" applyFill="1" applyBorder="1"/>
    <xf numFmtId="0" fontId="0" fillId="2" borderId="45" xfId="0" applyFill="1" applyBorder="1"/>
    <xf numFmtId="0" fontId="8" fillId="2" borderId="44" xfId="0" applyFont="1" applyFill="1" applyBorder="1"/>
    <xf numFmtId="0" fontId="9" fillId="2" borderId="44" xfId="0" applyFont="1" applyFill="1" applyBorder="1" applyAlignment="1">
      <alignment vertical="top"/>
    </xf>
    <xf numFmtId="0" fontId="10" fillId="2" borderId="45" xfId="0" applyFont="1" applyFill="1" applyBorder="1" applyAlignment="1">
      <alignment vertical="top" wrapText="1"/>
    </xf>
    <xf numFmtId="3" fontId="11" fillId="2" borderId="44" xfId="0" applyNumberFormat="1" applyFont="1" applyFill="1" applyBorder="1"/>
    <xf numFmtId="3" fontId="9" fillId="2" borderId="44" xfId="0" applyNumberFormat="1" applyFont="1" applyFill="1" applyBorder="1" applyAlignment="1">
      <alignment horizontal="right"/>
    </xf>
    <xf numFmtId="3" fontId="11" fillId="2" borderId="43" xfId="0" applyNumberFormat="1" applyFont="1" applyFill="1" applyBorder="1"/>
    <xf numFmtId="0" fontId="9" fillId="2" borderId="50" xfId="0" applyFont="1" applyFill="1" applyBorder="1"/>
    <xf numFmtId="3" fontId="9" fillId="2" borderId="45" xfId="0" applyNumberFormat="1" applyFont="1" applyFill="1" applyBorder="1"/>
    <xf numFmtId="3" fontId="8" fillId="2" borderId="44" xfId="0" applyNumberFormat="1" applyFont="1" applyFill="1" applyBorder="1"/>
    <xf numFmtId="3" fontId="0" fillId="2" borderId="45" xfId="0" applyNumberFormat="1" applyFill="1" applyBorder="1"/>
    <xf numFmtId="0" fontId="30" fillId="2" borderId="43" xfId="0" applyFont="1" applyFill="1" applyBorder="1" applyAlignment="1">
      <alignment vertical="top"/>
    </xf>
    <xf numFmtId="0" fontId="7" fillId="2" borderId="43" xfId="0" applyFont="1" applyFill="1" applyBorder="1" applyAlignment="1">
      <alignment horizontal="center" vertical="top"/>
    </xf>
    <xf numFmtId="0" fontId="7" fillId="2" borderId="44" xfId="0" applyFont="1" applyFill="1" applyBorder="1" applyAlignment="1">
      <alignment horizontal="center" vertical="top"/>
    </xf>
    <xf numFmtId="0" fontId="36" fillId="2" borderId="45" xfId="0" applyFont="1" applyFill="1" applyBorder="1" applyAlignment="1">
      <alignment horizontal="center" vertical="top" wrapText="1"/>
    </xf>
    <xf numFmtId="0" fontId="30" fillId="2" borderId="43" xfId="0" applyFont="1" applyFill="1" applyBorder="1"/>
    <xf numFmtId="0" fontId="7" fillId="2" borderId="43" xfId="0" applyFont="1" applyFill="1" applyBorder="1" applyAlignment="1">
      <alignment horizontal="right"/>
    </xf>
    <xf numFmtId="166" fontId="7" fillId="2" borderId="47" xfId="0" applyNumberFormat="1" applyFont="1" applyFill="1" applyBorder="1"/>
    <xf numFmtId="166" fontId="7" fillId="2" borderId="48" xfId="0" applyNumberFormat="1" applyFont="1" applyFill="1" applyBorder="1"/>
    <xf numFmtId="166" fontId="7" fillId="2" borderId="49" xfId="0" applyNumberFormat="1" applyFont="1" applyFill="1" applyBorder="1"/>
    <xf numFmtId="166" fontId="7" fillId="2" borderId="47" xfId="0" applyNumberFormat="1" applyFont="1" applyFill="1" applyBorder="1" applyAlignment="1">
      <alignment horizontal="right" indent="1"/>
    </xf>
    <xf numFmtId="166" fontId="7" fillId="2" borderId="48" xfId="0" applyNumberFormat="1" applyFont="1" applyFill="1" applyBorder="1" applyAlignment="1">
      <alignment horizontal="right" indent="1"/>
    </xf>
    <xf numFmtId="166" fontId="7" fillId="2" borderId="49" xfId="0" applyNumberFormat="1" applyFont="1" applyFill="1" applyBorder="1" applyAlignment="1">
      <alignment horizontal="right" indent="1"/>
    </xf>
    <xf numFmtId="0" fontId="7" fillId="2" borderId="43" xfId="0" applyFont="1" applyFill="1" applyBorder="1" applyAlignment="1">
      <alignment wrapText="1"/>
    </xf>
    <xf numFmtId="164" fontId="0" fillId="2" borderId="17" xfId="0" applyNumberFormat="1" applyFill="1" applyBorder="1" applyAlignment="1">
      <alignment horizontal="right" indent="1"/>
    </xf>
    <xf numFmtId="0" fontId="30" fillId="2" borderId="43" xfId="0" applyFont="1" applyFill="1" applyBorder="1" applyAlignment="1">
      <alignment vertical="center"/>
    </xf>
    <xf numFmtId="0" fontId="13" fillId="2" borderId="50" xfId="0" applyFont="1" applyFill="1" applyBorder="1" applyAlignment="1">
      <alignment horizontal="center" vertical="center" wrapText="1"/>
    </xf>
    <xf numFmtId="0" fontId="7" fillId="2" borderId="50" xfId="0" applyFont="1" applyFill="1" applyBorder="1" applyAlignment="1">
      <alignment horizontal="center" vertical="top" wrapText="1"/>
    </xf>
    <xf numFmtId="0" fontId="36" fillId="2" borderId="43" xfId="0" applyFont="1" applyFill="1" applyBorder="1" applyAlignment="1">
      <alignment vertical="top"/>
    </xf>
    <xf numFmtId="0" fontId="13" fillId="2" borderId="43" xfId="0" applyFont="1" applyFill="1" applyBorder="1"/>
    <xf numFmtId="164" fontId="7" fillId="2" borderId="43" xfId="0" applyNumberFormat="1" applyFont="1" applyFill="1" applyBorder="1" applyAlignment="1">
      <alignment horizontal="right" indent="1"/>
    </xf>
    <xf numFmtId="164" fontId="7" fillId="2" borderId="49" xfId="0" applyNumberFormat="1" applyFont="1" applyFill="1" applyBorder="1" applyAlignment="1">
      <alignment horizontal="right" indent="1"/>
    </xf>
    <xf numFmtId="0" fontId="7" fillId="2" borderId="40" xfId="0" applyFont="1" applyFill="1" applyBorder="1" applyAlignment="1">
      <alignment horizontal="left" wrapText="1"/>
    </xf>
    <xf numFmtId="164" fontId="7" fillId="2" borderId="48" xfId="0" applyNumberFormat="1" applyFont="1" applyFill="1" applyBorder="1"/>
    <xf numFmtId="164" fontId="7" fillId="2" borderId="49" xfId="0" applyNumberFormat="1" applyFont="1" applyFill="1" applyBorder="1"/>
    <xf numFmtId="164" fontId="7" fillId="2" borderId="47" xfId="0" applyNumberFormat="1" applyFont="1" applyFill="1" applyBorder="1"/>
    <xf numFmtId="0" fontId="30" fillId="2" borderId="40" xfId="0" applyFont="1" applyFill="1" applyBorder="1" applyAlignment="1">
      <alignment horizontal="left" wrapText="1"/>
    </xf>
    <xf numFmtId="0" fontId="7" fillId="2" borderId="40" xfId="0" applyFont="1" applyFill="1" applyBorder="1" applyAlignment="1">
      <alignment horizontal="left"/>
    </xf>
    <xf numFmtId="0" fontId="30" fillId="2" borderId="40" xfId="0" applyFont="1" applyFill="1" applyBorder="1"/>
    <xf numFmtId="164" fontId="7" fillId="2" borderId="49" xfId="0" applyNumberFormat="1" applyFont="1" applyFill="1" applyBorder="1" applyAlignment="1">
      <alignment horizontal="right"/>
    </xf>
    <xf numFmtId="164" fontId="7" fillId="2" borderId="47" xfId="0" applyNumberFormat="1" applyFont="1" applyFill="1" applyBorder="1" applyAlignment="1">
      <alignment horizontal="right"/>
    </xf>
    <xf numFmtId="0" fontId="30" fillId="2" borderId="40" xfId="0" applyFont="1" applyFill="1" applyBorder="1" applyAlignment="1">
      <alignment wrapText="1"/>
    </xf>
    <xf numFmtId="164" fontId="7" fillId="2" borderId="48" xfId="0" applyNumberFormat="1" applyFont="1" applyFill="1" applyBorder="1" applyAlignment="1">
      <alignment horizontal="right"/>
    </xf>
    <xf numFmtId="3" fontId="7" fillId="2" borderId="43" xfId="0" applyNumberFormat="1" applyFont="1" applyFill="1" applyBorder="1"/>
    <xf numFmtId="3" fontId="30" fillId="2" borderId="43" xfId="0" applyNumberFormat="1" applyFont="1" applyFill="1" applyBorder="1" applyAlignment="1">
      <alignment vertical="top"/>
    </xf>
    <xf numFmtId="3" fontId="7" fillId="2" borderId="43" xfId="0" applyNumberFormat="1" applyFont="1" applyFill="1" applyBorder="1" applyAlignment="1">
      <alignment horizontal="center" vertical="top"/>
    </xf>
    <xf numFmtId="3" fontId="13" fillId="2" borderId="43" xfId="0" applyNumberFormat="1" applyFont="1" applyFill="1" applyBorder="1"/>
    <xf numFmtId="3" fontId="7" fillId="2" borderId="43" xfId="0" applyNumberFormat="1" applyFont="1" applyFill="1" applyBorder="1" applyAlignment="1">
      <alignment horizontal="left" wrapText="1"/>
    </xf>
    <xf numFmtId="3" fontId="30" fillId="2" borderId="43" xfId="0" applyNumberFormat="1" applyFont="1" applyFill="1" applyBorder="1" applyAlignment="1">
      <alignment horizontal="left" wrapText="1"/>
    </xf>
    <xf numFmtId="3" fontId="7" fillId="2" borderId="43" xfId="0" applyNumberFormat="1" applyFont="1" applyFill="1" applyBorder="1" applyAlignment="1">
      <alignment horizontal="left"/>
    </xf>
    <xf numFmtId="3" fontId="0" fillId="2" borderId="43" xfId="0" applyNumberFormat="1" applyFill="1" applyBorder="1"/>
    <xf numFmtId="3" fontId="30" fillId="2" borderId="43" xfId="0" applyNumberFormat="1" applyFont="1" applyFill="1" applyBorder="1" applyAlignment="1">
      <alignment horizontal="left"/>
    </xf>
    <xf numFmtId="3" fontId="30" fillId="2" borderId="43" xfId="0" applyNumberFormat="1" applyFont="1" applyFill="1" applyBorder="1"/>
    <xf numFmtId="0" fontId="7" fillId="2" borderId="43" xfId="0" applyFont="1" applyFill="1" applyBorder="1" applyAlignment="1">
      <alignment horizontal="left" wrapText="1"/>
    </xf>
    <xf numFmtId="0" fontId="30" fillId="2" borderId="43" xfId="0" applyFont="1" applyFill="1" applyBorder="1" applyAlignment="1">
      <alignment horizontal="left" wrapText="1"/>
    </xf>
    <xf numFmtId="0" fontId="9" fillId="2" borderId="43" xfId="0" applyFont="1" applyFill="1" applyBorder="1" applyAlignment="1">
      <alignment horizontal="center" vertical="top"/>
    </xf>
    <xf numFmtId="3" fontId="12" fillId="2" borderId="43" xfId="0" applyNumberFormat="1" applyFont="1" applyFill="1" applyBorder="1"/>
    <xf numFmtId="164" fontId="9" fillId="2" borderId="47" xfId="0" applyNumberFormat="1" applyFont="1" applyFill="1" applyBorder="1" applyAlignment="1">
      <alignment horizontal="right" indent="1"/>
    </xf>
    <xf numFmtId="164" fontId="9" fillId="2" borderId="48" xfId="0" applyNumberFormat="1" applyFont="1" applyFill="1" applyBorder="1" applyAlignment="1">
      <alignment horizontal="right" indent="1"/>
    </xf>
    <xf numFmtId="164" fontId="9" fillId="2" borderId="49" xfId="0" applyNumberFormat="1" applyFont="1" applyFill="1" applyBorder="1" applyAlignment="1">
      <alignment horizontal="right" indent="1"/>
    </xf>
    <xf numFmtId="3" fontId="9" fillId="2" borderId="43" xfId="0" applyNumberFormat="1" applyFont="1" applyFill="1" applyBorder="1" applyAlignment="1">
      <alignment horizontal="left" wrapText="1"/>
    </xf>
    <xf numFmtId="3" fontId="10" fillId="2" borderId="43" xfId="0" applyNumberFormat="1" applyFont="1" applyFill="1" applyBorder="1" applyAlignment="1">
      <alignment horizontal="left" wrapText="1"/>
    </xf>
    <xf numFmtId="3" fontId="9" fillId="2" borderId="43" xfId="0" applyNumberFormat="1" applyFont="1" applyFill="1" applyBorder="1" applyAlignment="1">
      <alignment horizontal="left"/>
    </xf>
    <xf numFmtId="3" fontId="10" fillId="2" borderId="43" xfId="0" applyNumberFormat="1" applyFont="1" applyFill="1" applyBorder="1" applyAlignment="1">
      <alignment horizontal="left"/>
    </xf>
    <xf numFmtId="0" fontId="9" fillId="2" borderId="43" xfId="0" applyFont="1" applyFill="1" applyBorder="1" applyAlignment="1">
      <alignment horizontal="left" wrapText="1"/>
    </xf>
    <xf numFmtId="0" fontId="10" fillId="2" borderId="43" xfId="0" applyFont="1" applyFill="1" applyBorder="1" applyAlignment="1">
      <alignment horizontal="left" wrapText="1"/>
    </xf>
    <xf numFmtId="3" fontId="9" fillId="2" borderId="43" xfId="0" applyNumberFormat="1" applyFont="1" applyFill="1" applyBorder="1" applyAlignment="1">
      <alignment vertical="top"/>
    </xf>
    <xf numFmtId="3" fontId="10" fillId="2" borderId="43" xfId="0" applyNumberFormat="1" applyFont="1" applyFill="1" applyBorder="1" applyAlignment="1">
      <alignment vertical="top"/>
    </xf>
    <xf numFmtId="3" fontId="9" fillId="2" borderId="43" xfId="0" applyNumberFormat="1" applyFont="1" applyFill="1" applyBorder="1" applyAlignment="1">
      <alignment horizontal="center" vertical="top"/>
    </xf>
    <xf numFmtId="3" fontId="10" fillId="2" borderId="43" xfId="0" applyNumberFormat="1" applyFont="1" applyFill="1" applyBorder="1"/>
    <xf numFmtId="164" fontId="7" fillId="2" borderId="42" xfId="0" applyNumberFormat="1" applyFont="1" applyFill="1" applyBorder="1"/>
    <xf numFmtId="3" fontId="7" fillId="2" borderId="43" xfId="0" applyNumberFormat="1" applyFont="1" applyFill="1" applyBorder="1" applyAlignment="1">
      <alignment horizontal="right"/>
    </xf>
    <xf numFmtId="0" fontId="41" fillId="2" borderId="43" xfId="0" applyFont="1" applyFill="1" applyBorder="1" applyAlignment="1">
      <alignment horizontal="left" vertical="top" readingOrder="1"/>
    </xf>
    <xf numFmtId="9" fontId="36" fillId="2" borderId="17" xfId="2" applyFont="1" applyFill="1" applyBorder="1"/>
    <xf numFmtId="0" fontId="45" fillId="2" borderId="43" xfId="0" applyFont="1" applyFill="1" applyBorder="1" applyAlignment="1">
      <alignment horizontal="left" vertical="top"/>
    </xf>
    <xf numFmtId="0" fontId="33" fillId="2" borderId="43" xfId="0" applyFont="1" applyFill="1" applyBorder="1" applyAlignment="1">
      <alignment vertical="top"/>
    </xf>
    <xf numFmtId="164" fontId="9" fillId="2" borderId="46" xfId="0" applyNumberFormat="1" applyFont="1" applyFill="1" applyBorder="1" applyAlignment="1">
      <alignment horizontal="right" indent="1"/>
    </xf>
    <xf numFmtId="164" fontId="11" fillId="2" borderId="46" xfId="0" applyNumberFormat="1" applyFont="1" applyFill="1" applyBorder="1" applyAlignment="1">
      <alignment horizontal="right" indent="1"/>
    </xf>
    <xf numFmtId="0" fontId="7" fillId="2" borderId="40" xfId="0" applyFont="1" applyFill="1" applyBorder="1" applyAlignment="1">
      <alignment vertical="top"/>
    </xf>
    <xf numFmtId="9" fontId="36" fillId="2" borderId="14" xfId="2" applyFont="1" applyFill="1" applyBorder="1"/>
    <xf numFmtId="0" fontId="44" fillId="2" borderId="14" xfId="0" applyFont="1" applyFill="1" applyBorder="1" applyAlignment="1">
      <alignment horizontal="right" vertical="top" wrapText="1" readingOrder="1"/>
    </xf>
    <xf numFmtId="164" fontId="48" fillId="2" borderId="14" xfId="0" applyNumberFormat="1" applyFont="1" applyFill="1" applyBorder="1" applyAlignment="1">
      <alignment horizontal="right" vertical="top" indent="1"/>
    </xf>
    <xf numFmtId="0" fontId="41" fillId="2" borderId="14" xfId="0" applyFont="1" applyFill="1" applyBorder="1" applyAlignment="1">
      <alignment horizontal="right" vertical="top" readingOrder="1"/>
    </xf>
    <xf numFmtId="0" fontId="43" fillId="2" borderId="14" xfId="0" applyFont="1" applyFill="1" applyBorder="1" applyAlignment="1">
      <alignment horizontal="right" vertical="top" wrapText="1" readingOrder="1"/>
    </xf>
    <xf numFmtId="0" fontId="41" fillId="2" borderId="14" xfId="0" applyFont="1" applyFill="1" applyBorder="1" applyAlignment="1">
      <alignment horizontal="right" vertical="top" wrapText="1" readingOrder="1"/>
    </xf>
    <xf numFmtId="0" fontId="36" fillId="2" borderId="14" xfId="1" applyFont="1" applyFill="1" applyBorder="1"/>
    <xf numFmtId="164" fontId="49" fillId="2" borderId="14" xfId="0" applyNumberFormat="1" applyFont="1" applyFill="1" applyBorder="1" applyAlignment="1">
      <alignment horizontal="right" vertical="top" indent="1"/>
    </xf>
    <xf numFmtId="0" fontId="50" fillId="2" borderId="14" xfId="1" applyFont="1" applyFill="1" applyBorder="1"/>
    <xf numFmtId="9" fontId="50" fillId="2" borderId="14" xfId="2" applyFont="1" applyFill="1" applyBorder="1"/>
    <xf numFmtId="0" fontId="6" fillId="0" borderId="0" xfId="0" applyFont="1"/>
    <xf numFmtId="0" fontId="56" fillId="2" borderId="0" xfId="10" applyFill="1"/>
    <xf numFmtId="0" fontId="56" fillId="0" borderId="0" xfId="10"/>
    <xf numFmtId="0" fontId="7" fillId="0" borderId="0" xfId="14"/>
    <xf numFmtId="0" fontId="58" fillId="2" borderId="0" xfId="10" applyFont="1" applyFill="1" applyAlignment="1">
      <alignment vertical="center"/>
    </xf>
    <xf numFmtId="0" fontId="7" fillId="2" borderId="0" xfId="14" applyFill="1"/>
    <xf numFmtId="168" fontId="29" fillId="2" borderId="0" xfId="0" applyNumberFormat="1" applyFont="1" applyFill="1"/>
    <xf numFmtId="166" fontId="9" fillId="4" borderId="43" xfId="0" applyNumberFormat="1" applyFont="1" applyFill="1" applyBorder="1" applyAlignment="1">
      <alignment horizontal="right"/>
    </xf>
    <xf numFmtId="166" fontId="8" fillId="4" borderId="0" xfId="0" applyNumberFormat="1" applyFont="1" applyFill="1"/>
    <xf numFmtId="166" fontId="9" fillId="4" borderId="18" xfId="0" applyNumberFormat="1" applyFont="1" applyFill="1" applyBorder="1"/>
    <xf numFmtId="166" fontId="8" fillId="4" borderId="13" xfId="0" applyNumberFormat="1" applyFont="1" applyFill="1" applyBorder="1"/>
    <xf numFmtId="166" fontId="9" fillId="4" borderId="0" xfId="0" applyNumberFormat="1" applyFont="1" applyFill="1"/>
    <xf numFmtId="166" fontId="9" fillId="4" borderId="11" xfId="0" applyNumberFormat="1" applyFont="1" applyFill="1" applyBorder="1"/>
    <xf numFmtId="166" fontId="0" fillId="4" borderId="0" xfId="0" applyNumberFormat="1" applyFill="1"/>
    <xf numFmtId="166" fontId="8" fillId="4" borderId="44" xfId="0" applyNumberFormat="1" applyFont="1" applyFill="1" applyBorder="1"/>
    <xf numFmtId="166" fontId="9" fillId="4" borderId="43" xfId="0" applyNumberFormat="1" applyFont="1" applyFill="1" applyBorder="1"/>
    <xf numFmtId="166" fontId="11" fillId="4" borderId="43" xfId="0" applyNumberFormat="1" applyFont="1" applyFill="1" applyBorder="1" applyAlignment="1">
      <alignment horizontal="right"/>
    </xf>
    <xf numFmtId="166" fontId="11" fillId="4" borderId="18" xfId="0" applyNumberFormat="1" applyFont="1" applyFill="1" applyBorder="1"/>
    <xf numFmtId="166" fontId="11" fillId="4" borderId="0" xfId="0" applyNumberFormat="1" applyFont="1" applyFill="1"/>
    <xf numFmtId="166" fontId="11" fillId="4" borderId="43" xfId="0" applyNumberFormat="1" applyFont="1" applyFill="1" applyBorder="1"/>
    <xf numFmtId="166" fontId="35" fillId="4" borderId="0" xfId="0" applyNumberFormat="1" applyFont="1" applyFill="1"/>
    <xf numFmtId="166" fontId="35" fillId="4" borderId="44" xfId="0" applyNumberFormat="1" applyFont="1" applyFill="1" applyBorder="1"/>
    <xf numFmtId="166" fontId="14" fillId="4" borderId="0" xfId="0" applyNumberFormat="1" applyFont="1" applyFill="1"/>
    <xf numFmtId="0" fontId="61" fillId="5" borderId="0" xfId="0" applyFont="1" applyFill="1" applyAlignment="1">
      <alignment wrapText="1"/>
    </xf>
    <xf numFmtId="0" fontId="60" fillId="5" borderId="51" xfId="0" applyFont="1" applyFill="1" applyBorder="1" applyAlignment="1">
      <alignment wrapText="1"/>
    </xf>
    <xf numFmtId="0" fontId="6" fillId="5" borderId="0" xfId="0" applyFont="1" applyFill="1"/>
    <xf numFmtId="0" fontId="7" fillId="5" borderId="0" xfId="0" applyFont="1" applyFill="1" applyAlignment="1">
      <alignment wrapText="1"/>
    </xf>
    <xf numFmtId="0" fontId="6" fillId="5" borderId="0" xfId="0" applyFont="1" applyFill="1" applyAlignment="1">
      <alignment wrapText="1"/>
    </xf>
    <xf numFmtId="0" fontId="39" fillId="5" borderId="0" xfId="0" applyFont="1" applyFill="1" applyAlignment="1">
      <alignment wrapText="1"/>
    </xf>
    <xf numFmtId="0" fontId="62" fillId="5" borderId="0" xfId="0" applyFont="1" applyFill="1" applyAlignment="1">
      <alignment wrapText="1"/>
    </xf>
    <xf numFmtId="0" fontId="7" fillId="5" borderId="0" xfId="0" applyFont="1" applyFill="1" applyAlignment="1">
      <alignment horizontal="left" wrapText="1"/>
    </xf>
    <xf numFmtId="0" fontId="4" fillId="2" borderId="0" xfId="7" applyFill="1" applyAlignment="1">
      <alignment wrapText="1"/>
    </xf>
    <xf numFmtId="0" fontId="9" fillId="0" borderId="0" xfId="0" applyFont="1"/>
    <xf numFmtId="166" fontId="11" fillId="0" borderId="18" xfId="0" applyNumberFormat="1" applyFont="1" applyFill="1" applyBorder="1"/>
    <xf numFmtId="164" fontId="9" fillId="2" borderId="11" xfId="0" applyNumberFormat="1" applyFont="1" applyFill="1" applyBorder="1" applyAlignment="1">
      <alignment horizontal="right" indent="1"/>
    </xf>
    <xf numFmtId="164" fontId="9" fillId="2" borderId="44" xfId="0" applyNumberFormat="1" applyFont="1" applyFill="1" applyBorder="1" applyAlignment="1">
      <alignment horizontal="right" indent="1"/>
    </xf>
    <xf numFmtId="177" fontId="9" fillId="0" borderId="46" xfId="2" applyNumberFormat="1" applyFont="1" applyFill="1" applyBorder="1" applyAlignment="1">
      <alignment horizontal="right" indent="1"/>
    </xf>
    <xf numFmtId="177" fontId="9" fillId="0" borderId="2" xfId="2" applyNumberFormat="1" applyFont="1" applyFill="1" applyBorder="1" applyAlignment="1">
      <alignment horizontal="right" indent="1"/>
    </xf>
    <xf numFmtId="177" fontId="11" fillId="0" borderId="2" xfId="2" applyNumberFormat="1" applyFont="1" applyFill="1" applyBorder="1" applyAlignment="1">
      <alignment horizontal="right" indent="1"/>
    </xf>
    <xf numFmtId="166" fontId="7" fillId="0" borderId="46" xfId="0" applyNumberFormat="1" applyFont="1" applyFill="1" applyBorder="1" applyAlignment="1">
      <alignment horizontal="right" indent="1"/>
    </xf>
    <xf numFmtId="166" fontId="7" fillId="0" borderId="4" xfId="0" applyNumberFormat="1" applyFont="1" applyFill="1" applyBorder="1" applyAlignment="1">
      <alignment horizontal="right" indent="1"/>
    </xf>
    <xf numFmtId="166" fontId="7" fillId="0" borderId="18" xfId="0" applyNumberFormat="1" applyFont="1" applyFill="1" applyBorder="1" applyAlignment="1">
      <alignment horizontal="right" indent="1"/>
    </xf>
    <xf numFmtId="166" fontId="6" fillId="0" borderId="46" xfId="0" applyNumberFormat="1" applyFont="1" applyFill="1" applyBorder="1" applyAlignment="1">
      <alignment horizontal="right" indent="1"/>
    </xf>
    <xf numFmtId="166" fontId="6" fillId="0" borderId="4" xfId="0" applyNumberFormat="1" applyFont="1" applyFill="1" applyBorder="1" applyAlignment="1">
      <alignment horizontal="right" indent="1"/>
    </xf>
    <xf numFmtId="166" fontId="6" fillId="0" borderId="23" xfId="0" applyNumberFormat="1" applyFont="1" applyFill="1" applyBorder="1" applyAlignment="1">
      <alignment horizontal="right" indent="1"/>
    </xf>
    <xf numFmtId="166" fontId="6" fillId="0" borderId="18" xfId="0" applyNumberFormat="1" applyFont="1" applyFill="1" applyBorder="1" applyAlignment="1">
      <alignment horizontal="right" indent="1"/>
    </xf>
    <xf numFmtId="0" fontId="7" fillId="0" borderId="40" xfId="0" applyFont="1" applyFill="1" applyBorder="1" applyAlignment="1">
      <alignment horizontal="center" vertical="top"/>
    </xf>
    <xf numFmtId="0" fontId="7" fillId="0" borderId="0" xfId="0" applyFont="1" applyFill="1" applyAlignment="1">
      <alignment horizontal="center" vertical="top"/>
    </xf>
    <xf numFmtId="0" fontId="7" fillId="0" borderId="14" xfId="0" applyFont="1" applyFill="1" applyBorder="1" applyAlignment="1">
      <alignment horizontal="center" vertical="top" wrapText="1"/>
    </xf>
    <xf numFmtId="0" fontId="36" fillId="0" borderId="15" xfId="0" applyFont="1" applyFill="1" applyBorder="1" applyAlignment="1">
      <alignment horizontal="center" vertical="top" wrapText="1"/>
    </xf>
    <xf numFmtId="0" fontId="36" fillId="0" borderId="16" xfId="0" applyFont="1" applyFill="1" applyBorder="1" applyAlignment="1">
      <alignment horizontal="center" vertical="top" wrapText="1"/>
    </xf>
    <xf numFmtId="0" fontId="36" fillId="0" borderId="45" xfId="0" applyFont="1" applyFill="1" applyBorder="1" applyAlignment="1">
      <alignment horizontal="center" vertical="top" wrapText="1"/>
    </xf>
    <xf numFmtId="166" fontId="7" fillId="0" borderId="25" xfId="0" applyNumberFormat="1" applyFont="1" applyFill="1" applyBorder="1" applyAlignment="1">
      <alignment horizontal="right" indent="1"/>
    </xf>
    <xf numFmtId="166" fontId="7" fillId="0" borderId="30" xfId="0" applyNumberFormat="1" applyFont="1" applyFill="1" applyBorder="1" applyAlignment="1">
      <alignment horizontal="right" indent="1"/>
    </xf>
    <xf numFmtId="166" fontId="7" fillId="0" borderId="26" xfId="0" applyNumberFormat="1" applyFont="1" applyFill="1" applyBorder="1" applyAlignment="1">
      <alignment horizontal="right" indent="1"/>
    </xf>
    <xf numFmtId="166" fontId="7" fillId="0" borderId="41" xfId="0" applyNumberFormat="1" applyFont="1" applyFill="1" applyBorder="1" applyAlignment="1">
      <alignment horizontal="right" indent="1"/>
    </xf>
    <xf numFmtId="166" fontId="7" fillId="0" borderId="42" xfId="0" applyNumberFormat="1" applyFont="1" applyFill="1" applyBorder="1" applyAlignment="1">
      <alignment horizontal="right" indent="1"/>
    </xf>
    <xf numFmtId="166" fontId="7" fillId="0" borderId="48" xfId="0" applyNumberFormat="1" applyFont="1" applyFill="1" applyBorder="1" applyAlignment="1">
      <alignment horizontal="right" indent="1"/>
    </xf>
    <xf numFmtId="166" fontId="7" fillId="0" borderId="47" xfId="0" applyNumberFormat="1" applyFont="1" applyFill="1" applyBorder="1" applyAlignment="1">
      <alignment horizontal="right" indent="1"/>
    </xf>
    <xf numFmtId="166" fontId="6" fillId="0" borderId="42" xfId="0" applyNumberFormat="1" applyFont="1" applyFill="1" applyBorder="1" applyAlignment="1">
      <alignment horizontal="right" indent="1"/>
    </xf>
    <xf numFmtId="166" fontId="6" fillId="0" borderId="48" xfId="0" applyNumberFormat="1" applyFont="1" applyFill="1" applyBorder="1" applyAlignment="1">
      <alignment horizontal="right" indent="1"/>
    </xf>
    <xf numFmtId="166" fontId="6" fillId="0" borderId="41" xfId="0" applyNumberFormat="1" applyFont="1" applyFill="1" applyBorder="1" applyAlignment="1">
      <alignment horizontal="right" indent="1"/>
    </xf>
    <xf numFmtId="166" fontId="6" fillId="0" borderId="31" xfId="0" applyNumberFormat="1" applyFont="1" applyFill="1" applyBorder="1" applyAlignment="1">
      <alignment horizontal="right" indent="1"/>
    </xf>
    <xf numFmtId="166" fontId="7" fillId="0" borderId="27" xfId="0" applyNumberFormat="1" applyFont="1" applyFill="1" applyBorder="1" applyAlignment="1">
      <alignment horizontal="right" indent="1"/>
    </xf>
    <xf numFmtId="166" fontId="7" fillId="0" borderId="28" xfId="0" applyNumberFormat="1" applyFont="1" applyFill="1" applyBorder="1" applyAlignment="1">
      <alignment horizontal="right" indent="1"/>
    </xf>
    <xf numFmtId="166" fontId="7" fillId="0" borderId="29" xfId="0" applyNumberFormat="1" applyFont="1" applyFill="1" applyBorder="1" applyAlignment="1">
      <alignment horizontal="right" indent="1"/>
    </xf>
    <xf numFmtId="166" fontId="7" fillId="0" borderId="14" xfId="0" applyNumberFormat="1" applyFont="1" applyFill="1" applyBorder="1" applyAlignment="1">
      <alignment horizontal="right" indent="1"/>
    </xf>
    <xf numFmtId="166" fontId="6" fillId="0" borderId="29" xfId="0" applyNumberFormat="1" applyFont="1" applyFill="1" applyBorder="1" applyAlignment="1">
      <alignment horizontal="right" indent="1"/>
    </xf>
    <xf numFmtId="3" fontId="6" fillId="2" borderId="16" xfId="0" applyNumberFormat="1" applyFont="1" applyFill="1" applyBorder="1" applyAlignment="1">
      <alignment horizontal="right"/>
    </xf>
    <xf numFmtId="0" fontId="9" fillId="2" borderId="0" xfId="0" applyFont="1" applyFill="1" applyAlignment="1">
      <alignment horizontal="right"/>
    </xf>
    <xf numFmtId="0" fontId="11" fillId="2" borderId="16" xfId="0" applyFont="1" applyFill="1" applyBorder="1" applyAlignment="1">
      <alignment horizontal="right"/>
    </xf>
    <xf numFmtId="3" fontId="9" fillId="2" borderId="0" xfId="0" applyNumberFormat="1" applyFont="1" applyFill="1" applyAlignment="1"/>
    <xf numFmtId="1" fontId="11" fillId="2" borderId="16" xfId="0" applyNumberFormat="1" applyFont="1" applyFill="1" applyBorder="1" applyAlignment="1"/>
    <xf numFmtId="0" fontId="64" fillId="0" borderId="0" xfId="0" applyFont="1" applyFill="1" applyBorder="1"/>
    <xf numFmtId="2" fontId="7" fillId="2" borderId="0" xfId="1" applyNumberFormat="1" applyFill="1"/>
    <xf numFmtId="0" fontId="10" fillId="2" borderId="0" xfId="0" applyFont="1" applyFill="1" applyBorder="1" applyAlignment="1">
      <alignment vertical="center" wrapText="1"/>
    </xf>
    <xf numFmtId="0" fontId="6" fillId="2" borderId="50" xfId="0" applyFont="1" applyFill="1" applyBorder="1"/>
    <xf numFmtId="168" fontId="31" fillId="2" borderId="0" xfId="0" applyNumberFormat="1" applyFont="1" applyFill="1"/>
    <xf numFmtId="0" fontId="7" fillId="5" borderId="43" xfId="0" applyFont="1" applyFill="1" applyBorder="1" applyAlignment="1">
      <alignment wrapText="1"/>
    </xf>
    <xf numFmtId="3" fontId="7" fillId="5" borderId="52" xfId="0" applyNumberFormat="1" applyFont="1" applyFill="1" applyBorder="1" applyAlignment="1">
      <alignment wrapText="1"/>
    </xf>
    <xf numFmtId="0" fontId="7" fillId="5" borderId="52" xfId="0" applyFont="1" applyFill="1" applyBorder="1" applyAlignment="1">
      <alignment wrapText="1"/>
    </xf>
    <xf numFmtId="3" fontId="7" fillId="5" borderId="53" xfId="0" applyNumberFormat="1" applyFont="1" applyFill="1" applyBorder="1" applyAlignment="1">
      <alignment wrapText="1"/>
    </xf>
    <xf numFmtId="0" fontId="7" fillId="5" borderId="53" xfId="0" applyFont="1" applyFill="1" applyBorder="1" applyAlignment="1">
      <alignment wrapText="1"/>
    </xf>
    <xf numFmtId="1" fontId="7" fillId="0" borderId="42" xfId="0" applyNumberFormat="1" applyFont="1" applyFill="1" applyBorder="1" applyAlignment="1">
      <alignment horizontal="right" indent="1"/>
    </xf>
    <xf numFmtId="3" fontId="7" fillId="0" borderId="0" xfId="0" applyNumberFormat="1" applyFont="1" applyFill="1" applyBorder="1" applyAlignment="1">
      <alignment horizontal="right" indent="1"/>
    </xf>
    <xf numFmtId="166" fontId="7" fillId="0" borderId="0" xfId="0" applyNumberFormat="1" applyFont="1" applyFill="1" applyBorder="1" applyAlignment="1">
      <alignment horizontal="right" indent="1"/>
    </xf>
    <xf numFmtId="1" fontId="7" fillId="0" borderId="0" xfId="0" applyNumberFormat="1" applyFont="1" applyFill="1" applyBorder="1" applyAlignment="1">
      <alignment horizontal="right" indent="1"/>
    </xf>
    <xf numFmtId="1" fontId="6" fillId="0" borderId="0" xfId="0" applyNumberFormat="1" applyFont="1" applyFill="1" applyBorder="1" applyAlignment="1">
      <alignment horizontal="right" vertical="center" indent="1"/>
    </xf>
    <xf numFmtId="1" fontId="6" fillId="0" borderId="0" xfId="0" applyNumberFormat="1" applyFont="1" applyFill="1" applyBorder="1" applyAlignment="1">
      <alignment horizontal="right" indent="1"/>
    </xf>
    <xf numFmtId="1" fontId="7" fillId="0" borderId="0" xfId="0" applyNumberFormat="1" applyFont="1" applyFill="1" applyBorder="1" applyAlignment="1">
      <alignment horizontal="right" vertical="center" indent="1"/>
    </xf>
    <xf numFmtId="166" fontId="6" fillId="0" borderId="0" xfId="0" applyNumberFormat="1" applyFont="1" applyFill="1" applyBorder="1" applyAlignment="1">
      <alignment horizontal="right" indent="1"/>
    </xf>
    <xf numFmtId="3" fontId="6" fillId="0" borderId="0" xfId="0" applyNumberFormat="1" applyFont="1" applyFill="1" applyBorder="1" applyAlignment="1">
      <alignment horizontal="right" indent="1"/>
    </xf>
    <xf numFmtId="9" fontId="6" fillId="0" borderId="0" xfId="2" applyFont="1" applyFill="1" applyBorder="1" applyAlignment="1">
      <alignment horizontal="right" vertical="center" indent="1"/>
    </xf>
    <xf numFmtId="9" fontId="6" fillId="0" borderId="0" xfId="2" applyFont="1" applyFill="1" applyBorder="1" applyAlignment="1">
      <alignment horizontal="right" indent="1"/>
    </xf>
    <xf numFmtId="166" fontId="6" fillId="0" borderId="33" xfId="0" applyNumberFormat="1" applyFont="1" applyFill="1" applyBorder="1" applyAlignment="1">
      <alignment horizontal="right" indent="1"/>
    </xf>
    <xf numFmtId="166" fontId="6" fillId="0" borderId="34" xfId="0" applyNumberFormat="1" applyFont="1" applyFill="1" applyBorder="1" applyAlignment="1">
      <alignment horizontal="right" indent="1"/>
    </xf>
    <xf numFmtId="0" fontId="7" fillId="0" borderId="43" xfId="0" applyFont="1" applyFill="1" applyBorder="1" applyAlignment="1">
      <alignment horizontal="center"/>
    </xf>
    <xf numFmtId="0" fontId="7" fillId="0" borderId="0" xfId="0" applyFont="1" applyFill="1" applyAlignment="1">
      <alignment horizontal="center"/>
    </xf>
    <xf numFmtId="0" fontId="7" fillId="0" borderId="14" xfId="0" applyFont="1" applyFill="1" applyBorder="1" applyAlignment="1">
      <alignment horizontal="center" wrapText="1"/>
    </xf>
    <xf numFmtId="0" fontId="36" fillId="0" borderId="1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7" fillId="0" borderId="0" xfId="0" applyFont="1" applyFill="1"/>
    <xf numFmtId="3" fontId="31" fillId="2" borderId="16" xfId="0" applyNumberFormat="1" applyFont="1" applyFill="1" applyBorder="1" applyAlignment="1">
      <alignment horizontal="left" vertical="center"/>
    </xf>
    <xf numFmtId="0" fontId="31" fillId="2" borderId="0" xfId="0" applyFont="1" applyFill="1" applyAlignment="1">
      <alignment horizontal="left" vertical="center"/>
    </xf>
    <xf numFmtId="3" fontId="31" fillId="2" borderId="43" xfId="0" applyNumberFormat="1" applyFont="1" applyFill="1" applyBorder="1"/>
    <xf numFmtId="0" fontId="44" fillId="2" borderId="0" xfId="0" applyFont="1" applyFill="1"/>
    <xf numFmtId="0" fontId="46" fillId="2" borderId="0" xfId="0" applyFont="1" applyFill="1"/>
    <xf numFmtId="0" fontId="7" fillId="5" borderId="40" xfId="0" applyFont="1" applyFill="1" applyBorder="1" applyAlignment="1">
      <alignment wrapText="1"/>
    </xf>
    <xf numFmtId="0" fontId="7" fillId="5" borderId="54" xfId="0" applyFont="1" applyFill="1" applyBorder="1" applyAlignment="1">
      <alignment wrapText="1"/>
    </xf>
    <xf numFmtId="3" fontId="7" fillId="5" borderId="54" xfId="0" applyNumberFormat="1" applyFont="1" applyFill="1" applyBorder="1" applyAlignment="1">
      <alignment wrapText="1"/>
    </xf>
    <xf numFmtId="0" fontId="36" fillId="2" borderId="17" xfId="1" applyFont="1" applyFill="1" applyBorder="1"/>
    <xf numFmtId="0" fontId="22" fillId="2" borderId="0" xfId="4" applyFont="1" applyFill="1" applyAlignment="1" applyProtection="1">
      <alignment horizontal="left"/>
    </xf>
    <xf numFmtId="0" fontId="0" fillId="0" borderId="0" xfId="0"/>
    <xf numFmtId="0" fontId="17" fillId="0" borderId="0" xfId="0" applyFont="1" applyAlignment="1">
      <alignment vertical="center"/>
    </xf>
    <xf numFmtId="0" fontId="0" fillId="0" borderId="0" xfId="0" applyAlignment="1">
      <alignment wrapText="1"/>
    </xf>
    <xf numFmtId="0" fontId="10" fillId="2" borderId="0" xfId="0" applyFont="1" applyFill="1" applyAlignment="1">
      <alignment vertical="center"/>
    </xf>
    <xf numFmtId="3" fontId="30" fillId="2" borderId="16" xfId="0" applyNumberFormat="1" applyFont="1" applyFill="1" applyBorder="1" applyAlignment="1">
      <alignment horizontal="left" vertical="center"/>
    </xf>
    <xf numFmtId="164" fontId="6" fillId="2" borderId="48" xfId="0" applyNumberFormat="1" applyFont="1" applyFill="1" applyBorder="1" applyAlignment="1">
      <alignment horizontal="right"/>
    </xf>
    <xf numFmtId="164" fontId="7" fillId="2" borderId="42" xfId="0" applyNumberFormat="1" applyFont="1" applyFill="1" applyBorder="1" applyAlignment="1">
      <alignment horizontal="right"/>
    </xf>
    <xf numFmtId="164" fontId="7" fillId="2" borderId="44" xfId="0" applyNumberFormat="1" applyFont="1" applyFill="1" applyBorder="1" applyAlignment="1">
      <alignment horizontal="right" indent="1"/>
    </xf>
    <xf numFmtId="0" fontId="7" fillId="2" borderId="50" xfId="0" applyFont="1" applyFill="1" applyBorder="1" applyAlignment="1">
      <alignment horizontal="left"/>
    </xf>
    <xf numFmtId="164" fontId="6" fillId="2" borderId="17" xfId="0" applyNumberFormat="1" applyFont="1" applyFill="1" applyBorder="1" applyAlignment="1">
      <alignment horizontal="right" indent="1"/>
    </xf>
    <xf numFmtId="3" fontId="7" fillId="2" borderId="27" xfId="0" applyNumberFormat="1" applyFont="1" applyFill="1" applyBorder="1" applyAlignment="1">
      <alignment horizontal="right" indent="1"/>
    </xf>
    <xf numFmtId="3" fontId="7" fillId="2" borderId="28" xfId="0" applyNumberFormat="1" applyFont="1" applyFill="1" applyBorder="1" applyAlignment="1">
      <alignment horizontal="right" indent="1"/>
    </xf>
    <xf numFmtId="4" fontId="31" fillId="2" borderId="0" xfId="0" applyNumberFormat="1" applyFont="1" applyFill="1"/>
    <xf numFmtId="3" fontId="9" fillId="2" borderId="12" xfId="0" applyNumberFormat="1" applyFont="1" applyFill="1" applyBorder="1"/>
    <xf numFmtId="0" fontId="0" fillId="2" borderId="0" xfId="0" applyFill="1" applyBorder="1"/>
    <xf numFmtId="164" fontId="7" fillId="2" borderId="55" xfId="0" applyNumberFormat="1" applyFont="1" applyFill="1" applyBorder="1" applyAlignment="1">
      <alignment horizontal="right" indent="1"/>
    </xf>
    <xf numFmtId="164" fontId="11" fillId="2" borderId="17" xfId="0" applyNumberFormat="1" applyFont="1" applyFill="1" applyBorder="1" applyAlignment="1">
      <alignment horizontal="right" indent="1"/>
    </xf>
    <xf numFmtId="164" fontId="9" fillId="2" borderId="55" xfId="0" applyNumberFormat="1" applyFont="1" applyFill="1" applyBorder="1" applyAlignment="1">
      <alignment horizontal="right" indent="1"/>
    </xf>
    <xf numFmtId="164" fontId="11" fillId="2" borderId="56" xfId="0" applyNumberFormat="1" applyFont="1" applyFill="1" applyBorder="1" applyAlignment="1">
      <alignment horizontal="right" indent="1"/>
    </xf>
    <xf numFmtId="164" fontId="7" fillId="2" borderId="0" xfId="0" applyNumberFormat="1" applyFont="1" applyFill="1" applyBorder="1" applyAlignment="1">
      <alignment horizontal="right" indent="1"/>
    </xf>
    <xf numFmtId="164" fontId="7" fillId="2" borderId="57" xfId="0" applyNumberFormat="1" applyFont="1" applyFill="1" applyBorder="1" applyAlignment="1">
      <alignment horizontal="right" indent="1"/>
    </xf>
    <xf numFmtId="164" fontId="9" fillId="2" borderId="58" xfId="0" applyNumberFormat="1" applyFont="1" applyFill="1" applyBorder="1" applyAlignment="1">
      <alignment horizontal="right" indent="1"/>
    </xf>
    <xf numFmtId="164" fontId="9" fillId="2" borderId="59" xfId="0" applyNumberFormat="1" applyFont="1" applyFill="1" applyBorder="1" applyAlignment="1">
      <alignment horizontal="right" indent="1"/>
    </xf>
    <xf numFmtId="164" fontId="9" fillId="2" borderId="60" xfId="0" applyNumberFormat="1" applyFont="1" applyFill="1" applyBorder="1" applyAlignment="1">
      <alignment horizontal="right" indent="1"/>
    </xf>
    <xf numFmtId="164" fontId="7" fillId="2" borderId="60" xfId="0" applyNumberFormat="1" applyFont="1" applyFill="1" applyBorder="1" applyAlignment="1">
      <alignment horizontal="right" indent="1"/>
    </xf>
    <xf numFmtId="164" fontId="7" fillId="2" borderId="62" xfId="0" applyNumberFormat="1" applyFont="1" applyFill="1" applyBorder="1" applyAlignment="1">
      <alignment horizontal="right" indent="1"/>
    </xf>
    <xf numFmtId="164" fontId="7" fillId="2" borderId="63" xfId="0" applyNumberFormat="1" applyFont="1" applyFill="1" applyBorder="1" applyAlignment="1">
      <alignment horizontal="right" indent="1"/>
    </xf>
    <xf numFmtId="164" fontId="9" fillId="2" borderId="62" xfId="0" applyNumberFormat="1" applyFont="1" applyFill="1" applyBorder="1" applyAlignment="1">
      <alignment horizontal="right" indent="1"/>
    </xf>
    <xf numFmtId="164" fontId="9" fillId="2" borderId="63" xfId="0" applyNumberFormat="1" applyFont="1" applyFill="1" applyBorder="1" applyAlignment="1">
      <alignment horizontal="right" indent="1"/>
    </xf>
    <xf numFmtId="164" fontId="7" fillId="2" borderId="64" xfId="0" applyNumberFormat="1" applyFont="1" applyFill="1" applyBorder="1"/>
    <xf numFmtId="164" fontId="7" fillId="2" borderId="64" xfId="0" applyNumberFormat="1" applyFont="1" applyFill="1" applyBorder="1" applyAlignment="1">
      <alignment horizontal="right" indent="1"/>
    </xf>
    <xf numFmtId="164" fontId="7" fillId="2" borderId="0" xfId="0" applyNumberFormat="1" applyFont="1" applyFill="1" applyBorder="1"/>
    <xf numFmtId="164" fontId="6" fillId="2" borderId="14" xfId="0" applyNumberFormat="1" applyFont="1" applyFill="1" applyBorder="1" applyAlignment="1">
      <alignment horizontal="right" indent="1"/>
    </xf>
    <xf numFmtId="164" fontId="7" fillId="2" borderId="64" xfId="0" applyNumberFormat="1" applyFont="1" applyFill="1" applyBorder="1" applyAlignment="1">
      <alignment horizontal="right"/>
    </xf>
    <xf numFmtId="0" fontId="31" fillId="2" borderId="63" xfId="0" applyFont="1" applyFill="1" applyBorder="1"/>
    <xf numFmtId="164" fontId="6" fillId="2" borderId="34" xfId="0" applyNumberFormat="1" applyFont="1" applyFill="1" applyBorder="1" applyAlignment="1">
      <alignment horizontal="right" indent="1"/>
    </xf>
    <xf numFmtId="164" fontId="7" fillId="2" borderId="61" xfId="0" applyNumberFormat="1" applyFont="1" applyFill="1" applyBorder="1" applyAlignment="1">
      <alignment horizontal="right" indent="1"/>
    </xf>
    <xf numFmtId="164" fontId="6" fillId="2" borderId="65" xfId="0" applyNumberFormat="1" applyFont="1" applyFill="1" applyBorder="1" applyAlignment="1">
      <alignment horizontal="right" indent="1"/>
    </xf>
    <xf numFmtId="164" fontId="7" fillId="2" borderId="55" xfId="0" applyNumberFormat="1" applyFont="1" applyFill="1" applyBorder="1"/>
    <xf numFmtId="164" fontId="7" fillId="2" borderId="55" xfId="0" applyNumberFormat="1" applyFont="1" applyFill="1" applyBorder="1" applyAlignment="1">
      <alignment horizontal="right"/>
    </xf>
    <xf numFmtId="3" fontId="7" fillId="2" borderId="26" xfId="0" applyNumberFormat="1" applyFont="1" applyFill="1" applyBorder="1" applyAlignment="1">
      <alignment horizontal="right" indent="1"/>
    </xf>
    <xf numFmtId="164" fontId="6" fillId="2" borderId="29" xfId="0" applyNumberFormat="1" applyFont="1" applyFill="1" applyBorder="1" applyAlignment="1">
      <alignment horizontal="right"/>
    </xf>
    <xf numFmtId="164" fontId="6" fillId="2" borderId="61" xfId="0" applyNumberFormat="1" applyFont="1" applyFill="1" applyBorder="1" applyAlignment="1">
      <alignment horizontal="right" indent="1"/>
    </xf>
    <xf numFmtId="164" fontId="6" fillId="2" borderId="55" xfId="0" applyNumberFormat="1" applyFont="1" applyFill="1" applyBorder="1" applyAlignment="1">
      <alignment horizontal="right"/>
    </xf>
    <xf numFmtId="164" fontId="6" fillId="2" borderId="36" xfId="0" applyNumberFormat="1" applyFont="1" applyFill="1" applyBorder="1" applyAlignment="1">
      <alignment horizontal="right" indent="1"/>
    </xf>
    <xf numFmtId="164" fontId="6" fillId="2" borderId="66" xfId="0" applyNumberFormat="1" applyFont="1" applyFill="1" applyBorder="1" applyAlignment="1">
      <alignment horizontal="right" indent="1"/>
    </xf>
    <xf numFmtId="164" fontId="6" fillId="2" borderId="14" xfId="0" applyNumberFormat="1" applyFont="1" applyFill="1" applyBorder="1" applyAlignment="1">
      <alignment horizontal="right"/>
    </xf>
    <xf numFmtId="164" fontId="6" fillId="2" borderId="57" xfId="0" applyNumberFormat="1" applyFont="1" applyFill="1" applyBorder="1" applyAlignment="1">
      <alignment horizontal="right" indent="1"/>
    </xf>
    <xf numFmtId="164" fontId="7" fillId="2" borderId="57" xfId="0" applyNumberFormat="1" applyFont="1" applyFill="1" applyBorder="1" applyAlignment="1">
      <alignment horizontal="right"/>
    </xf>
    <xf numFmtId="164" fontId="6" fillId="2" borderId="57" xfId="0" applyNumberFormat="1" applyFont="1" applyFill="1" applyBorder="1" applyAlignment="1">
      <alignment horizontal="right"/>
    </xf>
    <xf numFmtId="164" fontId="6" fillId="2" borderId="0" xfId="0" applyNumberFormat="1" applyFont="1" applyFill="1" applyBorder="1" applyAlignment="1">
      <alignment horizontal="right" indent="1"/>
    </xf>
    <xf numFmtId="164" fontId="6" fillId="2" borderId="60" xfId="0" applyNumberFormat="1" applyFont="1" applyFill="1" applyBorder="1" applyAlignment="1">
      <alignment horizontal="right" indent="1"/>
    </xf>
    <xf numFmtId="164" fontId="6" fillId="2" borderId="67" xfId="0" applyNumberFormat="1" applyFont="1" applyFill="1" applyBorder="1" applyAlignment="1">
      <alignment horizontal="right" indent="1"/>
    </xf>
    <xf numFmtId="166" fontId="9" fillId="2" borderId="11" xfId="0" applyNumberFormat="1" applyFont="1" applyFill="1" applyBorder="1" applyAlignment="1">
      <alignment vertical="top"/>
    </xf>
    <xf numFmtId="166" fontId="10" fillId="2" borderId="43" xfId="0" applyNumberFormat="1" applyFont="1" applyFill="1" applyBorder="1" applyAlignment="1">
      <alignment vertical="top"/>
    </xf>
    <xf numFmtId="166" fontId="9" fillId="2" borderId="15" xfId="0" applyNumberFormat="1" applyFont="1" applyFill="1" applyBorder="1" applyAlignment="1">
      <alignment vertical="top"/>
    </xf>
    <xf numFmtId="166" fontId="11" fillId="2" borderId="43" xfId="0" applyNumberFormat="1" applyFont="1" applyFill="1" applyBorder="1" applyAlignment="1">
      <alignment wrapText="1"/>
    </xf>
    <xf numFmtId="0" fontId="68" fillId="0" borderId="0" xfId="0" applyFont="1"/>
    <xf numFmtId="0" fontId="45" fillId="0" borderId="0" xfId="0" applyFont="1" applyAlignment="1">
      <alignment vertical="center"/>
    </xf>
    <xf numFmtId="0" fontId="45" fillId="0" borderId="0" xfId="0" applyFont="1" applyAlignment="1">
      <alignment vertical="center" wrapText="1"/>
    </xf>
    <xf numFmtId="0" fontId="51" fillId="0" borderId="0" xfId="0" applyFont="1" applyAlignment="1">
      <alignment wrapText="1"/>
    </xf>
    <xf numFmtId="3" fontId="31" fillId="2" borderId="0" xfId="0" applyNumberFormat="1" applyFont="1" applyFill="1" applyAlignment="1">
      <alignment vertical="top"/>
    </xf>
    <xf numFmtId="0" fontId="0" fillId="2" borderId="0" xfId="0" applyFill="1" applyAlignment="1">
      <alignment horizontal="center"/>
    </xf>
    <xf numFmtId="166" fontId="12" fillId="2" borderId="40" xfId="0" applyNumberFormat="1" applyFont="1" applyFill="1" applyBorder="1"/>
    <xf numFmtId="166" fontId="9" fillId="2" borderId="40" xfId="0" applyNumberFormat="1" applyFont="1" applyFill="1" applyBorder="1"/>
    <xf numFmtId="0" fontId="9" fillId="2" borderId="40" xfId="0" applyFont="1" applyFill="1" applyBorder="1" applyAlignment="1">
      <alignment vertical="top"/>
    </xf>
    <xf numFmtId="0" fontId="10" fillId="2" borderId="40" xfId="0" applyFont="1" applyFill="1" applyBorder="1" applyAlignment="1">
      <alignment vertical="top"/>
    </xf>
    <xf numFmtId="0" fontId="10" fillId="2" borderId="68" xfId="0" applyFont="1" applyFill="1" applyBorder="1" applyAlignment="1">
      <alignment vertical="top" wrapText="1"/>
    </xf>
    <xf numFmtId="166" fontId="9" fillId="2" borderId="69" xfId="0" applyNumberFormat="1" applyFont="1" applyFill="1" applyBorder="1"/>
    <xf numFmtId="166" fontId="9" fillId="2" borderId="12" xfId="0" applyNumberFormat="1" applyFont="1" applyFill="1" applyBorder="1" applyAlignment="1">
      <alignment horizontal="right"/>
    </xf>
    <xf numFmtId="0" fontId="9" fillId="2" borderId="40" xfId="0" applyFont="1" applyFill="1" applyBorder="1"/>
    <xf numFmtId="3" fontId="9" fillId="2" borderId="40" xfId="0" applyNumberFormat="1" applyFont="1" applyFill="1" applyBorder="1" applyAlignment="1">
      <alignment horizontal="right"/>
    </xf>
    <xf numFmtId="166" fontId="9" fillId="2" borderId="63" xfId="0" applyNumberFormat="1" applyFont="1" applyFill="1" applyBorder="1" applyAlignment="1">
      <alignment horizontal="right"/>
    </xf>
    <xf numFmtId="166" fontId="9" fillId="2" borderId="63" xfId="0" applyNumberFormat="1" applyFont="1" applyFill="1" applyBorder="1"/>
    <xf numFmtId="166" fontId="9" fillId="2" borderId="40" xfId="0" applyNumberFormat="1" applyFont="1" applyFill="1" applyBorder="1" applyAlignment="1">
      <alignment horizontal="right"/>
    </xf>
    <xf numFmtId="0" fontId="11" fillId="2" borderId="40" xfId="0" applyFont="1" applyFill="1" applyBorder="1"/>
    <xf numFmtId="166" fontId="11" fillId="2" borderId="40" xfId="0" applyNumberFormat="1" applyFont="1" applyFill="1" applyBorder="1"/>
    <xf numFmtId="166" fontId="11" fillId="2" borderId="18" xfId="0" applyNumberFormat="1" applyFont="1" applyFill="1" applyBorder="1" applyAlignment="1">
      <alignment horizontal="right"/>
    </xf>
    <xf numFmtId="166" fontId="11" fillId="2" borderId="63" xfId="0" applyNumberFormat="1" applyFont="1" applyFill="1" applyBorder="1"/>
    <xf numFmtId="0" fontId="7" fillId="2" borderId="40" xfId="0" applyFont="1" applyFill="1" applyBorder="1"/>
    <xf numFmtId="0" fontId="12" fillId="2" borderId="40" xfId="0" applyFont="1" applyFill="1" applyBorder="1"/>
    <xf numFmtId="3" fontId="11" fillId="2" borderId="68" xfId="0" applyNumberFormat="1" applyFont="1" applyFill="1" applyBorder="1"/>
    <xf numFmtId="3" fontId="11" fillId="2" borderId="70" xfId="0" applyNumberFormat="1" applyFont="1" applyFill="1" applyBorder="1"/>
    <xf numFmtId="0" fontId="60" fillId="5" borderId="40" xfId="0" applyFont="1" applyFill="1" applyBorder="1" applyAlignment="1">
      <alignment wrapText="1"/>
    </xf>
    <xf numFmtId="0" fontId="11" fillId="2" borderId="71" xfId="0" applyFont="1" applyFill="1" applyBorder="1"/>
    <xf numFmtId="166" fontId="9" fillId="2" borderId="68" xfId="0" applyNumberFormat="1" applyFont="1" applyFill="1" applyBorder="1"/>
    <xf numFmtId="166" fontId="70" fillId="2" borderId="40" xfId="0" applyNumberFormat="1" applyFont="1" applyFill="1" applyBorder="1" applyAlignment="1">
      <alignment horizontal="right"/>
    </xf>
    <xf numFmtId="0" fontId="30" fillId="2" borderId="40" xfId="0" applyFont="1" applyFill="1" applyBorder="1" applyAlignment="1">
      <alignment vertical="top"/>
    </xf>
    <xf numFmtId="0" fontId="7" fillId="2" borderId="40" xfId="0" applyFont="1" applyFill="1" applyBorder="1" applyAlignment="1">
      <alignment horizontal="center" vertical="top"/>
    </xf>
    <xf numFmtId="0" fontId="7" fillId="2" borderId="68" xfId="0" applyFont="1" applyFill="1" applyBorder="1" applyAlignment="1">
      <alignment wrapText="1"/>
    </xf>
    <xf numFmtId="0" fontId="36" fillId="2" borderId="68" xfId="0" applyFont="1" applyFill="1" applyBorder="1" applyAlignment="1">
      <alignment horizontal="center" vertical="top" wrapText="1"/>
    </xf>
    <xf numFmtId="0" fontId="7" fillId="0" borderId="40" xfId="0" applyFont="1" applyBorder="1" applyAlignment="1">
      <alignment horizontal="right"/>
    </xf>
    <xf numFmtId="166" fontId="7" fillId="0" borderId="0" xfId="0" applyNumberFormat="1" applyFont="1"/>
    <xf numFmtId="166" fontId="7" fillId="2" borderId="44" xfId="0" applyNumberFormat="1" applyFont="1" applyFill="1" applyBorder="1" applyAlignment="1">
      <alignment horizontal="right" indent="1"/>
    </xf>
    <xf numFmtId="0" fontId="6" fillId="0" borderId="40" xfId="0" applyFont="1" applyBorder="1"/>
    <xf numFmtId="0" fontId="7" fillId="0" borderId="40" xfId="0" applyFont="1" applyBorder="1"/>
    <xf numFmtId="0" fontId="30" fillId="0" borderId="40" xfId="0" applyFont="1" applyBorder="1"/>
    <xf numFmtId="166" fontId="31" fillId="0" borderId="0" xfId="0" applyNumberFormat="1" applyFont="1"/>
    <xf numFmtId="0" fontId="7" fillId="0" borderId="0" xfId="0" applyFont="1"/>
    <xf numFmtId="0" fontId="6" fillId="0" borderId="15" xfId="0" applyFont="1" applyBorder="1"/>
    <xf numFmtId="0" fontId="7" fillId="0" borderId="68" xfId="0" applyFont="1" applyBorder="1"/>
    <xf numFmtId="166" fontId="6" fillId="2" borderId="24" xfId="0" applyNumberFormat="1" applyFont="1" applyFill="1" applyBorder="1" applyAlignment="1">
      <alignment horizontal="right" indent="1"/>
    </xf>
    <xf numFmtId="166" fontId="6" fillId="2" borderId="19" xfId="0" applyNumberFormat="1" applyFont="1" applyFill="1" applyBorder="1" applyAlignment="1">
      <alignment horizontal="right" indent="1"/>
    </xf>
    <xf numFmtId="166" fontId="31" fillId="2" borderId="0" xfId="0" applyNumberFormat="1" applyFont="1" applyFill="1"/>
    <xf numFmtId="0" fontId="0" fillId="2" borderId="44" xfId="0" applyFill="1" applyBorder="1" applyAlignment="1">
      <alignment horizontal="center"/>
    </xf>
    <xf numFmtId="0" fontId="11" fillId="2" borderId="40" xfId="0" applyFont="1" applyFill="1" applyBorder="1" applyAlignment="1">
      <alignment horizontal="right"/>
    </xf>
    <xf numFmtId="0" fontId="11" fillId="2" borderId="44" xfId="0" applyFont="1" applyFill="1" applyBorder="1" applyAlignment="1">
      <alignment horizontal="right"/>
    </xf>
    <xf numFmtId="0" fontId="11" fillId="2" borderId="44" xfId="0" applyFont="1" applyFill="1" applyBorder="1"/>
    <xf numFmtId="0" fontId="10" fillId="2" borderId="40" xfId="0" applyFont="1" applyFill="1" applyBorder="1"/>
    <xf numFmtId="0" fontId="10" fillId="2" borderId="40" xfId="0" applyFont="1" applyFill="1" applyBorder="1" applyAlignment="1">
      <alignment horizontal="right"/>
    </xf>
    <xf numFmtId="0" fontId="10" fillId="2" borderId="44" xfId="0" applyFont="1" applyFill="1" applyBorder="1"/>
    <xf numFmtId="0" fontId="10" fillId="2" borderId="68" xfId="0" applyFont="1" applyFill="1" applyBorder="1" applyAlignment="1">
      <alignment horizontal="right"/>
    </xf>
    <xf numFmtId="0" fontId="9" fillId="2" borderId="40" xfId="0" applyFont="1" applyFill="1" applyBorder="1" applyAlignment="1">
      <alignment horizontal="left"/>
    </xf>
    <xf numFmtId="164" fontId="9" fillId="2" borderId="40" xfId="0" applyNumberFormat="1" applyFont="1" applyFill="1" applyBorder="1"/>
    <xf numFmtId="164" fontId="0" fillId="2" borderId="44" xfId="0" applyNumberFormat="1" applyFill="1" applyBorder="1" applyAlignment="1">
      <alignment horizontal="right" indent="1"/>
    </xf>
    <xf numFmtId="164" fontId="8" fillId="2" borderId="44" xfId="0" applyNumberFormat="1" applyFont="1" applyFill="1" applyBorder="1"/>
    <xf numFmtId="164" fontId="8" fillId="2" borderId="44" xfId="0" applyNumberFormat="1" applyFont="1" applyFill="1" applyBorder="1" applyAlignment="1">
      <alignment horizontal="right" indent="1"/>
    </xf>
    <xf numFmtId="164" fontId="36" fillId="2" borderId="0" xfId="0" applyNumberFormat="1" applyFont="1" applyFill="1"/>
    <xf numFmtId="0" fontId="9" fillId="0" borderId="68" xfId="0" applyFont="1" applyBorder="1" applyAlignment="1">
      <alignment horizontal="left"/>
    </xf>
    <xf numFmtId="164" fontId="9" fillId="0" borderId="15" xfId="0" applyNumberFormat="1" applyFont="1" applyBorder="1"/>
    <xf numFmtId="164" fontId="9" fillId="0" borderId="68" xfId="0" applyNumberFormat="1" applyFont="1" applyBorder="1" applyAlignment="1">
      <alignment horizontal="right" indent="1"/>
    </xf>
    <xf numFmtId="164" fontId="9" fillId="0" borderId="68" xfId="0" applyNumberFormat="1" applyFont="1" applyBorder="1"/>
    <xf numFmtId="164" fontId="9" fillId="0" borderId="17" xfId="0" applyNumberFormat="1" applyFont="1" applyBorder="1" applyAlignment="1">
      <alignment horizontal="right" indent="1"/>
    </xf>
    <xf numFmtId="164" fontId="9" fillId="2" borderId="68" xfId="0" applyNumberFormat="1" applyFont="1" applyFill="1" applyBorder="1"/>
    <xf numFmtId="10" fontId="0" fillId="2" borderId="44" xfId="2" applyNumberFormat="1" applyFont="1" applyFill="1" applyBorder="1"/>
    <xf numFmtId="9" fontId="0" fillId="2" borderId="44" xfId="2" applyFont="1" applyFill="1" applyBorder="1"/>
    <xf numFmtId="9" fontId="8" fillId="2" borderId="44" xfId="2" applyFont="1" applyFill="1" applyBorder="1"/>
    <xf numFmtId="166" fontId="9" fillId="2" borderId="0" xfId="0" applyNumberFormat="1" applyFont="1" applyFill="1" applyBorder="1" applyAlignment="1">
      <alignment horizontal="right"/>
    </xf>
    <xf numFmtId="166" fontId="8" fillId="2" borderId="69" xfId="0" applyNumberFormat="1" applyFont="1" applyFill="1" applyBorder="1"/>
    <xf numFmtId="166" fontId="8" fillId="2" borderId="63" xfId="0" applyNumberFormat="1" applyFont="1" applyFill="1" applyBorder="1"/>
    <xf numFmtId="166" fontId="9" fillId="4" borderId="0" xfId="0" applyNumberFormat="1" applyFont="1" applyFill="1" applyBorder="1" applyAlignment="1">
      <alignment horizontal="right"/>
    </xf>
    <xf numFmtId="166" fontId="8" fillId="4" borderId="69" xfId="0" applyNumberFormat="1" applyFont="1" applyFill="1" applyBorder="1"/>
    <xf numFmtId="166" fontId="8" fillId="4" borderId="63" xfId="0" applyNumberFormat="1" applyFont="1" applyFill="1" applyBorder="1"/>
    <xf numFmtId="166" fontId="9" fillId="4" borderId="72" xfId="0" applyNumberFormat="1" applyFont="1" applyFill="1" applyBorder="1"/>
    <xf numFmtId="166" fontId="9" fillId="4" borderId="12" xfId="0" applyNumberFormat="1" applyFont="1" applyFill="1" applyBorder="1"/>
    <xf numFmtId="166" fontId="9" fillId="4" borderId="0" xfId="0" applyNumberFormat="1" applyFont="1" applyFill="1" applyBorder="1"/>
    <xf numFmtId="166" fontId="0" fillId="4" borderId="69" xfId="0" applyNumberFormat="1" applyFill="1" applyBorder="1"/>
    <xf numFmtId="164" fontId="6" fillId="2" borderId="63" xfId="0" applyNumberFormat="1" applyFont="1" applyFill="1" applyBorder="1" applyAlignment="1">
      <alignment horizontal="right" indent="1"/>
    </xf>
    <xf numFmtId="0" fontId="7" fillId="2" borderId="71" xfId="0" applyFont="1" applyFill="1" applyBorder="1" applyAlignment="1">
      <alignment horizontal="left"/>
    </xf>
    <xf numFmtId="164" fontId="6" fillId="2" borderId="64" xfId="0" applyNumberFormat="1" applyFont="1" applyFill="1" applyBorder="1" applyAlignment="1">
      <alignment horizontal="right" indent="1"/>
    </xf>
    <xf numFmtId="0" fontId="7" fillId="2" borderId="15" xfId="0" applyFont="1" applyFill="1" applyBorder="1" applyAlignment="1">
      <alignment vertical="top" wrapText="1"/>
    </xf>
    <xf numFmtId="0" fontId="6" fillId="2" borderId="43" xfId="0" applyFont="1" applyFill="1" applyBorder="1" applyAlignment="1">
      <alignment vertical="center" wrapText="1"/>
    </xf>
    <xf numFmtId="0" fontId="7" fillId="2" borderId="43" xfId="0" applyFont="1" applyFill="1" applyBorder="1" applyAlignment="1">
      <alignment horizontal="left" indent="1"/>
    </xf>
    <xf numFmtId="0" fontId="6" fillId="2" borderId="15" xfId="0" applyFont="1" applyFill="1" applyBorder="1" applyAlignment="1">
      <alignment wrapText="1"/>
    </xf>
    <xf numFmtId="1" fontId="31" fillId="2" borderId="0" xfId="0" applyNumberFormat="1" applyFont="1" applyFill="1"/>
    <xf numFmtId="167" fontId="31" fillId="2" borderId="0" xfId="0" applyNumberFormat="1" applyFont="1" applyFill="1"/>
    <xf numFmtId="175" fontId="31" fillId="2" borderId="0" xfId="0" applyNumberFormat="1" applyFont="1" applyFill="1"/>
    <xf numFmtId="0" fontId="31" fillId="2" borderId="0" xfId="0" applyFont="1" applyFill="1" applyAlignment="1">
      <alignment horizontal="center"/>
    </xf>
    <xf numFmtId="3" fontId="7" fillId="2" borderId="29" xfId="0" applyNumberFormat="1" applyFont="1" applyFill="1" applyBorder="1" applyAlignment="1">
      <alignment horizontal="right" indent="1"/>
    </xf>
    <xf numFmtId="3" fontId="7" fillId="2" borderId="74" xfId="0" applyNumberFormat="1" applyFont="1" applyFill="1" applyBorder="1" applyAlignment="1">
      <alignment horizontal="right" indent="1"/>
    </xf>
    <xf numFmtId="3" fontId="7" fillId="2" borderId="64" xfId="0" applyNumberFormat="1" applyFont="1" applyFill="1" applyBorder="1" applyAlignment="1">
      <alignment horizontal="right" indent="1"/>
    </xf>
    <xf numFmtId="1" fontId="7" fillId="2" borderId="64" xfId="0" applyNumberFormat="1" applyFont="1" applyFill="1" applyBorder="1" applyAlignment="1">
      <alignment horizontal="right" indent="1"/>
    </xf>
    <xf numFmtId="166" fontId="7" fillId="2" borderId="64" xfId="0" applyNumberFormat="1" applyFont="1" applyFill="1" applyBorder="1"/>
    <xf numFmtId="1" fontId="7" fillId="2" borderId="14" xfId="0" applyNumberFormat="1" applyFont="1" applyFill="1" applyBorder="1" applyAlignment="1">
      <alignment horizontal="right" indent="1"/>
    </xf>
    <xf numFmtId="3" fontId="7" fillId="2" borderId="75" xfId="0" applyNumberFormat="1" applyFont="1" applyFill="1" applyBorder="1" applyAlignment="1">
      <alignment horizontal="right" indent="1"/>
    </xf>
    <xf numFmtId="3" fontId="7" fillId="2" borderId="57" xfId="0" applyNumberFormat="1" applyFont="1" applyFill="1" applyBorder="1" applyAlignment="1">
      <alignment horizontal="right" indent="1"/>
    </xf>
    <xf numFmtId="1" fontId="7" fillId="2" borderId="57" xfId="0" applyNumberFormat="1" applyFont="1" applyFill="1" applyBorder="1" applyAlignment="1">
      <alignment horizontal="right" indent="1"/>
    </xf>
    <xf numFmtId="166" fontId="7" fillId="2" borderId="57" xfId="0" applyNumberFormat="1" applyFont="1" applyFill="1" applyBorder="1"/>
    <xf numFmtId="166" fontId="7" fillId="2" borderId="63" xfId="0" applyNumberFormat="1" applyFont="1" applyFill="1" applyBorder="1"/>
    <xf numFmtId="166" fontId="7" fillId="2" borderId="57" xfId="0" applyNumberFormat="1" applyFont="1" applyFill="1" applyBorder="1" applyAlignment="1">
      <alignment horizontal="right"/>
    </xf>
    <xf numFmtId="166" fontId="7" fillId="2" borderId="60" xfId="0" applyNumberFormat="1" applyFont="1" applyFill="1" applyBorder="1"/>
    <xf numFmtId="178" fontId="6" fillId="0" borderId="31" xfId="2" applyNumberFormat="1" applyFont="1" applyFill="1" applyBorder="1" applyAlignment="1">
      <alignment horizontal="right" vertical="center" indent="1"/>
    </xf>
    <xf numFmtId="1" fontId="6" fillId="2" borderId="76" xfId="0" applyNumberFormat="1" applyFont="1" applyFill="1" applyBorder="1" applyAlignment="1">
      <alignment horizontal="right" indent="1"/>
    </xf>
    <xf numFmtId="1" fontId="6" fillId="2" borderId="77" xfId="0" applyNumberFormat="1" applyFont="1" applyFill="1" applyBorder="1" applyAlignment="1">
      <alignment horizontal="right" indent="1"/>
    </xf>
    <xf numFmtId="0" fontId="0" fillId="0" borderId="0" xfId="0"/>
    <xf numFmtId="0" fontId="11" fillId="2" borderId="12" xfId="0" applyFont="1" applyFill="1" applyBorder="1" applyAlignment="1">
      <alignment horizontal="center"/>
    </xf>
    <xf numFmtId="0" fontId="11" fillId="2" borderId="12" xfId="0" applyFont="1" applyFill="1" applyBorder="1" applyAlignment="1">
      <alignment horizontal="center" vertical="top"/>
    </xf>
    <xf numFmtId="0" fontId="6" fillId="2" borderId="12" xfId="0" applyFont="1" applyFill="1" applyBorder="1" applyAlignment="1">
      <alignment horizontal="center" vertical="top"/>
    </xf>
    <xf numFmtId="0" fontId="0" fillId="2" borderId="0" xfId="0" applyFill="1" applyAlignment="1">
      <alignment horizontal="center"/>
    </xf>
    <xf numFmtId="3" fontId="13" fillId="2" borderId="0" xfId="0" applyNumberFormat="1" applyFont="1" applyFill="1" applyAlignment="1">
      <alignment horizontal="center" vertical="top"/>
    </xf>
    <xf numFmtId="0" fontId="11" fillId="2" borderId="13" xfId="0" applyFont="1" applyFill="1" applyBorder="1" applyAlignment="1">
      <alignment horizontal="center" vertical="top"/>
    </xf>
    <xf numFmtId="1" fontId="6" fillId="2" borderId="34" xfId="0" applyNumberFormat="1" applyFont="1" applyFill="1" applyBorder="1" applyAlignment="1">
      <alignment horizontal="right" indent="1"/>
    </xf>
    <xf numFmtId="166" fontId="6" fillId="2" borderId="76" xfId="0" applyNumberFormat="1" applyFont="1" applyFill="1" applyBorder="1" applyAlignment="1">
      <alignment horizontal="right" indent="1"/>
    </xf>
    <xf numFmtId="3" fontId="6" fillId="2" borderId="64" xfId="0" applyNumberFormat="1" applyFont="1" applyFill="1" applyBorder="1" applyAlignment="1">
      <alignment horizontal="right" indent="1"/>
    </xf>
    <xf numFmtId="3" fontId="6" fillId="2" borderId="57" xfId="0" applyNumberFormat="1" applyFont="1" applyFill="1" applyBorder="1" applyAlignment="1">
      <alignment horizontal="right" indent="1"/>
    </xf>
    <xf numFmtId="3" fontId="6" fillId="2" borderId="29" xfId="0" applyNumberFormat="1" applyFont="1" applyFill="1" applyBorder="1" applyAlignment="1">
      <alignment horizontal="right" indent="1"/>
    </xf>
    <xf numFmtId="1" fontId="6" fillId="2" borderId="64" xfId="0" applyNumberFormat="1" applyFont="1" applyFill="1" applyBorder="1" applyAlignment="1">
      <alignment horizontal="right" indent="1"/>
    </xf>
    <xf numFmtId="1" fontId="6" fillId="2" borderId="57" xfId="0" applyNumberFormat="1" applyFont="1" applyFill="1" applyBorder="1" applyAlignment="1">
      <alignment horizontal="right" indent="1"/>
    </xf>
    <xf numFmtId="1" fontId="6" fillId="2" borderId="14" xfId="0" applyNumberFormat="1" applyFont="1" applyFill="1" applyBorder="1" applyAlignment="1">
      <alignment horizontal="right" indent="1"/>
    </xf>
    <xf numFmtId="0" fontId="7" fillId="2" borderId="44" xfId="0" applyFont="1" applyFill="1" applyBorder="1" applyAlignment="1">
      <alignment horizontal="center" vertical="top" wrapText="1"/>
    </xf>
    <xf numFmtId="3" fontId="7" fillId="2" borderId="44" xfId="0" applyNumberFormat="1" applyFont="1" applyFill="1" applyBorder="1" applyAlignment="1">
      <alignment horizontal="center" vertical="top" wrapText="1"/>
    </xf>
    <xf numFmtId="3" fontId="30" fillId="2" borderId="71" xfId="0" applyNumberFormat="1" applyFont="1" applyFill="1" applyBorder="1" applyAlignment="1">
      <alignment horizontal="left" wrapText="1"/>
    </xf>
    <xf numFmtId="3" fontId="7" fillId="2" borderId="71" xfId="0" applyNumberFormat="1" applyFont="1" applyFill="1" applyBorder="1" applyAlignment="1">
      <alignment horizontal="left"/>
    </xf>
    <xf numFmtId="3" fontId="31" fillId="2" borderId="71" xfId="0" applyNumberFormat="1" applyFont="1" applyFill="1" applyBorder="1"/>
    <xf numFmtId="0" fontId="31" fillId="2" borderId="64" xfId="0" applyFont="1" applyFill="1" applyBorder="1"/>
    <xf numFmtId="0" fontId="9" fillId="2" borderId="44" xfId="0" applyFont="1" applyFill="1" applyBorder="1" applyAlignment="1">
      <alignment horizontal="center" vertical="top" wrapText="1"/>
    </xf>
    <xf numFmtId="0" fontId="12" fillId="2" borderId="44" xfId="0" applyFont="1" applyFill="1" applyBorder="1" applyAlignment="1">
      <alignment horizontal="center" vertical="top"/>
    </xf>
    <xf numFmtId="3" fontId="9" fillId="2" borderId="44" xfId="0" applyNumberFormat="1" applyFont="1" applyFill="1" applyBorder="1" applyAlignment="1">
      <alignment horizontal="center" vertical="top" wrapText="1"/>
    </xf>
    <xf numFmtId="0" fontId="7" fillId="2" borderId="0" xfId="0" applyFont="1" applyFill="1" applyBorder="1" applyAlignment="1">
      <alignment horizontal="center" vertical="top"/>
    </xf>
    <xf numFmtId="0" fontId="7" fillId="2" borderId="0" xfId="0" applyFont="1" applyFill="1" applyBorder="1" applyAlignment="1">
      <alignment horizontal="center" vertical="top" wrapText="1"/>
    </xf>
    <xf numFmtId="164" fontId="7" fillId="2" borderId="12" xfId="0" applyNumberFormat="1" applyFont="1" applyFill="1" applyBorder="1" applyAlignment="1">
      <alignment horizontal="right" indent="1"/>
    </xf>
    <xf numFmtId="0" fontId="36" fillId="2" borderId="0" xfId="0" applyFont="1" applyFill="1" applyBorder="1" applyAlignment="1">
      <alignment wrapText="1"/>
    </xf>
    <xf numFmtId="0" fontId="36" fillId="2" borderId="0" xfId="0" applyFont="1" applyFill="1" applyAlignment="1">
      <alignment wrapText="1"/>
    </xf>
    <xf numFmtId="0" fontId="7" fillId="2" borderId="0" xfId="0" applyFont="1" applyFill="1" applyBorder="1" applyAlignment="1">
      <alignment wrapText="1"/>
    </xf>
    <xf numFmtId="3" fontId="7" fillId="2" borderId="0" xfId="0" applyNumberFormat="1" applyFont="1" applyFill="1" applyBorder="1" applyAlignment="1">
      <alignment wrapText="1"/>
    </xf>
    <xf numFmtId="0" fontId="71" fillId="2" borderId="0" xfId="0" applyFont="1" applyFill="1" applyBorder="1"/>
    <xf numFmtId="0" fontId="7" fillId="2" borderId="63" xfId="0" applyFont="1" applyFill="1" applyBorder="1" applyAlignment="1">
      <alignment wrapText="1"/>
    </xf>
    <xf numFmtId="0" fontId="36" fillId="2" borderId="63" xfId="0" applyFont="1" applyFill="1" applyBorder="1" applyAlignment="1">
      <alignment wrapText="1"/>
    </xf>
    <xf numFmtId="0" fontId="16" fillId="0" borderId="0" xfId="9" applyAlignment="1" applyProtection="1"/>
    <xf numFmtId="0" fontId="7" fillId="2" borderId="78" xfId="0" applyFont="1" applyFill="1" applyBorder="1" applyAlignment="1">
      <alignment horizontal="center" vertical="top" wrapText="1"/>
    </xf>
    <xf numFmtId="0" fontId="36" fillId="2" borderId="79" xfId="0" applyFont="1" applyFill="1" applyBorder="1" applyAlignment="1">
      <alignment horizontal="center" vertical="top" wrapText="1"/>
    </xf>
    <xf numFmtId="164" fontId="7" fillId="2" borderId="80" xfId="0" applyNumberFormat="1" applyFont="1" applyFill="1" applyBorder="1" applyAlignment="1">
      <alignment horizontal="right" indent="1"/>
    </xf>
    <xf numFmtId="164" fontId="7" fillId="2" borderId="81" xfId="0" applyNumberFormat="1" applyFont="1" applyFill="1" applyBorder="1" applyAlignment="1">
      <alignment horizontal="right" indent="1"/>
    </xf>
    <xf numFmtId="164" fontId="7" fillId="2" borderId="81" xfId="0" applyNumberFormat="1" applyFont="1" applyFill="1" applyBorder="1"/>
    <xf numFmtId="164" fontId="6" fillId="2" borderId="82" xfId="0" applyNumberFormat="1" applyFont="1" applyFill="1" applyBorder="1"/>
    <xf numFmtId="164" fontId="7" fillId="2" borderId="84" xfId="0" applyNumberFormat="1" applyFont="1" applyFill="1" applyBorder="1" applyAlignment="1">
      <alignment horizontal="right" indent="1"/>
    </xf>
    <xf numFmtId="164" fontId="7" fillId="2" borderId="85" xfId="0" applyNumberFormat="1" applyFont="1" applyFill="1" applyBorder="1" applyAlignment="1">
      <alignment horizontal="right" indent="1"/>
    </xf>
    <xf numFmtId="0" fontId="7" fillId="2" borderId="85" xfId="0" applyFont="1" applyFill="1" applyBorder="1" applyAlignment="1">
      <alignment wrapText="1"/>
    </xf>
    <xf numFmtId="164" fontId="7" fillId="2" borderId="85" xfId="0" applyNumberFormat="1" applyFont="1" applyFill="1" applyBorder="1"/>
    <xf numFmtId="164" fontId="6" fillId="2" borderId="86" xfId="0" applyNumberFormat="1" applyFont="1" applyFill="1" applyBorder="1"/>
    <xf numFmtId="164" fontId="36" fillId="2" borderId="68" xfId="0" applyNumberFormat="1" applyFont="1" applyFill="1" applyBorder="1"/>
    <xf numFmtId="0" fontId="16" fillId="0" borderId="0" xfId="9" applyFill="1"/>
    <xf numFmtId="3" fontId="16" fillId="0" borderId="0" xfId="9" applyNumberFormat="1" applyAlignment="1" applyProtection="1"/>
    <xf numFmtId="9" fontId="8" fillId="2" borderId="0" xfId="2" applyFont="1" applyFill="1" applyBorder="1"/>
    <xf numFmtId="0" fontId="16" fillId="0" borderId="0" xfId="15"/>
    <xf numFmtId="3" fontId="7" fillId="2" borderId="87" xfId="0" applyNumberFormat="1" applyFont="1" applyFill="1" applyBorder="1"/>
    <xf numFmtId="3" fontId="7" fillId="2" borderId="12" xfId="0" applyNumberFormat="1" applyFont="1" applyFill="1" applyBorder="1"/>
    <xf numFmtId="0" fontId="31" fillId="2" borderId="88" xfId="0" applyFont="1" applyFill="1" applyBorder="1"/>
    <xf numFmtId="0" fontId="9" fillId="2" borderId="89" xfId="0" applyFont="1" applyFill="1" applyBorder="1" applyAlignment="1">
      <alignment vertical="top"/>
    </xf>
    <xf numFmtId="0" fontId="9" fillId="2" borderId="71" xfId="0" applyFont="1" applyFill="1" applyBorder="1"/>
    <xf numFmtId="0" fontId="9" fillId="0" borderId="89" xfId="0" applyFont="1" applyBorder="1"/>
    <xf numFmtId="164" fontId="9" fillId="0" borderId="46" xfId="0" applyNumberFormat="1" applyFont="1" applyBorder="1" applyAlignment="1">
      <alignment horizontal="right" indent="1"/>
    </xf>
    <xf numFmtId="164" fontId="9" fillId="0" borderId="2" xfId="0" applyNumberFormat="1" applyFont="1" applyBorder="1" applyAlignment="1">
      <alignment horizontal="right" indent="1"/>
    </xf>
    <xf numFmtId="164" fontId="11" fillId="0" borderId="2" xfId="0" applyNumberFormat="1" applyFont="1" applyBorder="1" applyAlignment="1">
      <alignment horizontal="right" indent="1"/>
    </xf>
    <xf numFmtId="0" fontId="9" fillId="0" borderId="71" xfId="0" applyFont="1" applyBorder="1"/>
    <xf numFmtId="164" fontId="9" fillId="0" borderId="89" xfId="0" applyNumberFormat="1" applyFont="1" applyBorder="1" applyAlignment="1">
      <alignment horizontal="right" indent="1"/>
    </xf>
    <xf numFmtId="164" fontId="9" fillId="2" borderId="89" xfId="0" applyNumberFormat="1" applyFont="1" applyFill="1" applyBorder="1" applyAlignment="1">
      <alignment horizontal="right" indent="1"/>
    </xf>
    <xf numFmtId="0" fontId="12" fillId="2" borderId="71" xfId="0" applyFont="1" applyFill="1" applyBorder="1"/>
    <xf numFmtId="0" fontId="9" fillId="2" borderId="89" xfId="0" applyFont="1" applyFill="1" applyBorder="1"/>
    <xf numFmtId="164" fontId="9" fillId="0" borderId="1" xfId="0" applyNumberFormat="1" applyFont="1" applyBorder="1" applyAlignment="1">
      <alignment horizontal="right" indent="1"/>
    </xf>
    <xf numFmtId="0" fontId="11" fillId="0" borderId="89" xfId="0" applyFont="1" applyBorder="1"/>
    <xf numFmtId="164" fontId="11" fillId="0" borderId="89" xfId="0" applyNumberFormat="1" applyFont="1" applyBorder="1" applyAlignment="1">
      <alignment horizontal="right" indent="1"/>
    </xf>
    <xf numFmtId="0" fontId="10" fillId="0" borderId="71" xfId="0" applyFont="1" applyBorder="1"/>
    <xf numFmtId="164" fontId="11" fillId="2" borderId="89" xfId="0" applyNumberFormat="1" applyFont="1" applyFill="1" applyBorder="1" applyAlignment="1">
      <alignment horizontal="right" indent="1"/>
    </xf>
    <xf numFmtId="165" fontId="0" fillId="0" borderId="0" xfId="2" applyNumberFormat="1" applyFont="1"/>
    <xf numFmtId="0" fontId="7" fillId="0" borderId="0" xfId="0" applyFont="1" applyFill="1" applyBorder="1" applyAlignment="1">
      <alignment horizontal="center" vertical="top" wrapText="1"/>
    </xf>
    <xf numFmtId="0" fontId="36" fillId="0" borderId="68" xfId="0" applyFont="1" applyFill="1" applyBorder="1" applyAlignment="1">
      <alignment horizontal="center" vertical="top" wrapText="1"/>
    </xf>
    <xf numFmtId="166" fontId="7" fillId="0" borderId="12" xfId="0" applyNumberFormat="1" applyFont="1" applyFill="1" applyBorder="1" applyAlignment="1">
      <alignment horizontal="right" indent="1"/>
    </xf>
    <xf numFmtId="166" fontId="7" fillId="0" borderId="90" xfId="0" applyNumberFormat="1" applyFont="1" applyFill="1" applyBorder="1" applyAlignment="1">
      <alignment horizontal="right" indent="1"/>
    </xf>
    <xf numFmtId="0" fontId="7" fillId="0" borderId="89" xfId="0" applyFont="1" applyFill="1" applyBorder="1" applyAlignment="1">
      <alignment horizontal="center" vertical="top"/>
    </xf>
    <xf numFmtId="0" fontId="7" fillId="0" borderId="0" xfId="0" applyFont="1" applyFill="1" applyBorder="1" applyAlignment="1">
      <alignment horizontal="center" vertical="top"/>
    </xf>
    <xf numFmtId="166" fontId="7" fillId="0" borderId="91" xfId="0" applyNumberFormat="1" applyFont="1" applyFill="1" applyBorder="1" applyAlignment="1">
      <alignment horizontal="right" indent="1"/>
    </xf>
    <xf numFmtId="166" fontId="6" fillId="0" borderId="14" xfId="0" applyNumberFormat="1" applyFont="1" applyFill="1" applyBorder="1" applyAlignment="1">
      <alignment horizontal="right" indent="1"/>
    </xf>
    <xf numFmtId="166" fontId="7" fillId="0" borderId="89" xfId="0" applyNumberFormat="1" applyFont="1" applyFill="1" applyBorder="1" applyAlignment="1">
      <alignment horizontal="right" indent="1"/>
    </xf>
    <xf numFmtId="166" fontId="6" fillId="0" borderId="89" xfId="0" applyNumberFormat="1" applyFont="1" applyFill="1" applyBorder="1" applyAlignment="1">
      <alignment horizontal="right" indent="1"/>
    </xf>
    <xf numFmtId="0" fontId="36" fillId="0" borderId="17" xfId="0" applyFont="1" applyFill="1" applyBorder="1" applyAlignment="1">
      <alignment horizontal="center" vertical="top" wrapText="1"/>
    </xf>
    <xf numFmtId="3" fontId="7" fillId="2" borderId="0" xfId="0" applyNumberFormat="1" applyFont="1" applyFill="1" applyBorder="1" applyAlignment="1">
      <alignment horizontal="right" indent="1"/>
    </xf>
    <xf numFmtId="3" fontId="6" fillId="2" borderId="0" xfId="0" applyNumberFormat="1" applyFont="1" applyFill="1" applyBorder="1" applyAlignment="1">
      <alignment horizontal="right" indent="1"/>
    </xf>
    <xf numFmtId="166" fontId="31" fillId="2" borderId="0" xfId="0" applyNumberFormat="1" applyFont="1" applyFill="1" applyBorder="1"/>
    <xf numFmtId="0" fontId="31" fillId="2" borderId="0" xfId="0" applyFont="1" applyFill="1" applyBorder="1"/>
    <xf numFmtId="166" fontId="7" fillId="2" borderId="0" xfId="0" applyNumberFormat="1" applyFont="1" applyFill="1" applyBorder="1" applyAlignment="1">
      <alignment horizontal="right"/>
    </xf>
    <xf numFmtId="1" fontId="6" fillId="2" borderId="68" xfId="0" applyNumberFormat="1" applyFont="1" applyFill="1" applyBorder="1" applyAlignment="1">
      <alignment horizontal="right" indent="1"/>
    </xf>
    <xf numFmtId="3" fontId="7" fillId="0" borderId="91" xfId="0" applyNumberFormat="1" applyFont="1" applyFill="1" applyBorder="1" applyAlignment="1">
      <alignment horizontal="right" indent="1"/>
    </xf>
    <xf numFmtId="1" fontId="6" fillId="0" borderId="91" xfId="0" applyNumberFormat="1" applyFont="1" applyFill="1" applyBorder="1" applyAlignment="1">
      <alignment horizontal="right" vertical="center" indent="1"/>
    </xf>
    <xf numFmtId="3" fontId="7" fillId="2" borderId="90" xfId="0" applyNumberFormat="1" applyFont="1" applyFill="1" applyBorder="1" applyAlignment="1">
      <alignment horizontal="right" indent="1"/>
    </xf>
    <xf numFmtId="3" fontId="7" fillId="0" borderId="90" xfId="0" applyNumberFormat="1" applyFont="1" applyFill="1" applyBorder="1" applyAlignment="1">
      <alignment horizontal="right" indent="1"/>
    </xf>
    <xf numFmtId="1" fontId="7" fillId="0" borderId="90" xfId="0" applyNumberFormat="1" applyFont="1" applyFill="1" applyBorder="1" applyAlignment="1">
      <alignment horizontal="right" indent="1"/>
    </xf>
    <xf numFmtId="1" fontId="6" fillId="0" borderId="90" xfId="0" applyNumberFormat="1" applyFont="1" applyFill="1" applyBorder="1" applyAlignment="1">
      <alignment horizontal="right" indent="1"/>
    </xf>
    <xf numFmtId="1" fontId="7" fillId="0" borderId="90" xfId="0" applyNumberFormat="1" applyFont="1" applyFill="1" applyBorder="1" applyAlignment="1">
      <alignment horizontal="right" vertical="center" indent="1"/>
    </xf>
    <xf numFmtId="3" fontId="6" fillId="0" borderId="90" xfId="0" applyNumberFormat="1" applyFont="1" applyFill="1" applyBorder="1" applyAlignment="1">
      <alignment horizontal="right" indent="1"/>
    </xf>
    <xf numFmtId="178" fontId="6" fillId="0" borderId="36" xfId="2" applyNumberFormat="1" applyFont="1" applyFill="1" applyBorder="1" applyAlignment="1">
      <alignment horizontal="right" indent="1"/>
    </xf>
    <xf numFmtId="166" fontId="6" fillId="0" borderId="90" xfId="0" applyNumberFormat="1" applyFont="1" applyFill="1" applyBorder="1" applyAlignment="1">
      <alignment horizontal="right" indent="1"/>
    </xf>
    <xf numFmtId="166" fontId="6" fillId="0" borderId="68" xfId="0" applyNumberFormat="1" applyFont="1" applyFill="1" applyBorder="1" applyAlignment="1">
      <alignment horizontal="right" indent="1"/>
    </xf>
    <xf numFmtId="166" fontId="7" fillId="0" borderId="93" xfId="0" applyNumberFormat="1" applyFont="1" applyFill="1" applyBorder="1" applyAlignment="1">
      <alignment horizontal="right" indent="1"/>
    </xf>
    <xf numFmtId="0" fontId="9" fillId="2" borderId="0" xfId="0" applyFont="1" applyFill="1" applyBorder="1" applyAlignment="1">
      <alignment vertical="top"/>
    </xf>
    <xf numFmtId="164" fontId="9" fillId="0" borderId="0" xfId="0" applyNumberFormat="1" applyFont="1" applyBorder="1" applyAlignment="1">
      <alignment horizontal="right" indent="1"/>
    </xf>
    <xf numFmtId="164" fontId="9" fillId="2" borderId="0" xfId="0" applyNumberFormat="1" applyFont="1" applyFill="1" applyBorder="1" applyAlignment="1">
      <alignment horizontal="right" indent="1"/>
    </xf>
    <xf numFmtId="0" fontId="10" fillId="2" borderId="89" xfId="0" applyFont="1" applyFill="1" applyBorder="1"/>
    <xf numFmtId="0" fontId="11" fillId="2" borderId="89" xfId="0" applyFont="1" applyFill="1" applyBorder="1"/>
    <xf numFmtId="0" fontId="12" fillId="2" borderId="89" xfId="0" applyFont="1" applyFill="1" applyBorder="1"/>
    <xf numFmtId="0" fontId="10" fillId="2" borderId="68" xfId="0" applyFont="1" applyFill="1" applyBorder="1" applyAlignment="1">
      <alignment vertical="top"/>
    </xf>
    <xf numFmtId="164" fontId="9" fillId="0" borderId="23" xfId="0" applyNumberFormat="1" applyFont="1" applyBorder="1" applyAlignment="1">
      <alignment horizontal="right" indent="1"/>
    </xf>
    <xf numFmtId="164" fontId="11" fillId="0" borderId="23" xfId="0" applyNumberFormat="1" applyFont="1" applyBorder="1" applyAlignment="1">
      <alignment horizontal="right" indent="1"/>
    </xf>
    <xf numFmtId="164" fontId="11" fillId="2" borderId="23" xfId="0" applyNumberFormat="1" applyFont="1" applyFill="1" applyBorder="1" applyAlignment="1">
      <alignment horizontal="right" indent="1"/>
    </xf>
    <xf numFmtId="164" fontId="9" fillId="2" borderId="24" xfId="0" applyNumberFormat="1" applyFont="1" applyFill="1" applyBorder="1" applyAlignment="1">
      <alignment horizontal="right" indent="1"/>
    </xf>
    <xf numFmtId="0" fontId="73" fillId="0" borderId="0" xfId="0" applyFont="1" applyAlignment="1">
      <alignment vertical="center"/>
    </xf>
    <xf numFmtId="0" fontId="6" fillId="0" borderId="14" xfId="0" applyFont="1" applyFill="1" applyBorder="1" applyAlignment="1">
      <alignment horizontal="center" vertical="top"/>
    </xf>
    <xf numFmtId="0" fontId="1" fillId="2" borderId="0" xfId="7" applyFont="1" applyFill="1" applyAlignment="1">
      <alignment horizontal="center"/>
    </xf>
    <xf numFmtId="9" fontId="8" fillId="2" borderId="45" xfId="2" applyFont="1" applyFill="1" applyBorder="1"/>
    <xf numFmtId="164" fontId="9" fillId="0" borderId="0" xfId="0" applyNumberFormat="1" applyFont="1" applyFill="1" applyAlignment="1">
      <alignment horizontal="right" indent="1"/>
    </xf>
    <xf numFmtId="166" fontId="9" fillId="0" borderId="0" xfId="0" applyNumberFormat="1" applyFont="1" applyFill="1" applyBorder="1" applyAlignment="1">
      <alignment horizontal="right"/>
    </xf>
    <xf numFmtId="166" fontId="11" fillId="0" borderId="0" xfId="0" applyNumberFormat="1" applyFont="1" applyFill="1" applyBorder="1" applyAlignment="1">
      <alignment horizontal="right"/>
    </xf>
    <xf numFmtId="177" fontId="11" fillId="0" borderId="46" xfId="2" applyNumberFormat="1" applyFont="1" applyFill="1" applyBorder="1" applyAlignment="1">
      <alignment horizontal="right" indent="1"/>
    </xf>
    <xf numFmtId="166" fontId="7" fillId="0" borderId="13" xfId="0" applyNumberFormat="1" applyFont="1" applyFill="1" applyBorder="1" applyAlignment="1">
      <alignment horizontal="right" indent="1"/>
    </xf>
    <xf numFmtId="166" fontId="6" fillId="0" borderId="91" xfId="0" applyNumberFormat="1" applyFont="1" applyFill="1" applyBorder="1" applyAlignment="1">
      <alignment horizontal="right" indent="1"/>
    </xf>
    <xf numFmtId="166" fontId="6" fillId="0" borderId="93" xfId="0" applyNumberFormat="1" applyFont="1" applyFill="1" applyBorder="1" applyAlignment="1">
      <alignment horizontal="right" indent="1"/>
    </xf>
    <xf numFmtId="0" fontId="7" fillId="0" borderId="89" xfId="0" applyFont="1" applyFill="1" applyBorder="1" applyAlignment="1">
      <alignment horizontal="center" vertical="top" wrapText="1"/>
    </xf>
    <xf numFmtId="166" fontId="7" fillId="0" borderId="11" xfId="0" applyNumberFormat="1" applyFont="1" applyFill="1" applyBorder="1" applyAlignment="1">
      <alignment horizontal="right" indent="1"/>
    </xf>
    <xf numFmtId="166" fontId="6" fillId="0" borderId="17" xfId="0" applyNumberFormat="1" applyFont="1" applyFill="1" applyBorder="1" applyAlignment="1">
      <alignment horizontal="right" indent="1"/>
    </xf>
    <xf numFmtId="166" fontId="6" fillId="0" borderId="15" xfId="0" applyNumberFormat="1" applyFont="1" applyFill="1" applyBorder="1" applyAlignment="1">
      <alignment horizontal="right" indent="1"/>
    </xf>
    <xf numFmtId="166" fontId="7" fillId="0" borderId="94" xfId="0" applyNumberFormat="1" applyFont="1" applyFill="1" applyBorder="1" applyAlignment="1">
      <alignment horizontal="right" indent="1"/>
    </xf>
    <xf numFmtId="166" fontId="7" fillId="0" borderId="95" xfId="0" applyNumberFormat="1" applyFont="1" applyFill="1" applyBorder="1" applyAlignment="1">
      <alignment horizontal="right" indent="1"/>
    </xf>
    <xf numFmtId="166" fontId="7" fillId="0" borderId="96" xfId="0" applyNumberFormat="1" applyFont="1" applyFill="1" applyBorder="1" applyAlignment="1">
      <alignment horizontal="right" indent="1"/>
    </xf>
    <xf numFmtId="166" fontId="7" fillId="0" borderId="97" xfId="0" applyNumberFormat="1" applyFont="1" applyFill="1" applyBorder="1" applyAlignment="1">
      <alignment horizontal="right" indent="1"/>
    </xf>
    <xf numFmtId="166" fontId="7" fillId="0" borderId="100" xfId="0" applyNumberFormat="1" applyFont="1" applyFill="1" applyBorder="1" applyAlignment="1">
      <alignment horizontal="right" indent="1"/>
    </xf>
    <xf numFmtId="166" fontId="6" fillId="0" borderId="94" xfId="0" applyNumberFormat="1" applyFont="1" applyFill="1" applyBorder="1" applyAlignment="1">
      <alignment horizontal="right" indent="1"/>
    </xf>
    <xf numFmtId="166" fontId="7" fillId="0" borderId="102" xfId="0" applyNumberFormat="1" applyFont="1" applyFill="1" applyBorder="1" applyAlignment="1">
      <alignment horizontal="right" indent="1"/>
    </xf>
    <xf numFmtId="166" fontId="7" fillId="0" borderId="103" xfId="0" applyNumberFormat="1" applyFont="1" applyFill="1" applyBorder="1" applyAlignment="1">
      <alignment horizontal="right" indent="1"/>
    </xf>
    <xf numFmtId="166" fontId="6" fillId="0" borderId="103" xfId="0" applyNumberFormat="1" applyFont="1" applyFill="1" applyBorder="1" applyAlignment="1">
      <alignment horizontal="right" indent="1"/>
    </xf>
    <xf numFmtId="166" fontId="7" fillId="0" borderId="105" xfId="0" applyNumberFormat="1" applyFont="1" applyFill="1" applyBorder="1" applyAlignment="1">
      <alignment horizontal="right" indent="1"/>
    </xf>
    <xf numFmtId="166" fontId="6" fillId="0" borderId="97" xfId="0" applyNumberFormat="1" applyFont="1" applyFill="1" applyBorder="1" applyAlignment="1">
      <alignment horizontal="right" indent="1"/>
    </xf>
    <xf numFmtId="166" fontId="6" fillId="0" borderId="95" xfId="0" applyNumberFormat="1" applyFont="1" applyFill="1" applyBorder="1" applyAlignment="1">
      <alignment horizontal="right" indent="1"/>
    </xf>
    <xf numFmtId="166" fontId="6" fillId="0" borderId="36" xfId="0" applyNumberFormat="1" applyFont="1" applyFill="1" applyBorder="1" applyAlignment="1">
      <alignment horizontal="right" indent="1"/>
    </xf>
    <xf numFmtId="0" fontId="7" fillId="0" borderId="0" xfId="0" applyFont="1" applyFill="1" applyBorder="1" applyAlignment="1">
      <alignment horizontal="center"/>
    </xf>
    <xf numFmtId="0" fontId="36" fillId="0" borderId="68" xfId="0" applyFont="1" applyFill="1" applyBorder="1" applyAlignment="1">
      <alignment horizontal="center" vertical="center" wrapText="1"/>
    </xf>
    <xf numFmtId="0" fontId="7" fillId="0" borderId="0" xfId="0" applyFont="1" applyFill="1" applyBorder="1" applyAlignment="1">
      <alignment horizontal="center" wrapText="1"/>
    </xf>
    <xf numFmtId="0" fontId="7" fillId="0" borderId="43" xfId="0" applyNumberFormat="1" applyFont="1" applyFill="1" applyBorder="1" applyAlignment="1">
      <alignment horizontal="center"/>
    </xf>
    <xf numFmtId="0" fontId="36" fillId="0" borderId="15" xfId="0" applyNumberFormat="1" applyFont="1" applyFill="1" applyBorder="1" applyAlignment="1">
      <alignment horizontal="center" vertical="center" wrapText="1"/>
    </xf>
    <xf numFmtId="0" fontId="7" fillId="0" borderId="25" xfId="0" applyNumberFormat="1" applyFont="1" applyFill="1" applyBorder="1" applyAlignment="1">
      <alignment horizontal="right" indent="1"/>
    </xf>
    <xf numFmtId="0" fontId="7" fillId="0" borderId="47" xfId="0" applyNumberFormat="1" applyFont="1" applyFill="1" applyBorder="1" applyAlignment="1">
      <alignment horizontal="right" indent="1"/>
    </xf>
    <xf numFmtId="0" fontId="7" fillId="0" borderId="41" xfId="0" applyNumberFormat="1" applyFont="1" applyFill="1" applyBorder="1" applyAlignment="1">
      <alignment horizontal="right" indent="1"/>
    </xf>
    <xf numFmtId="0" fontId="7" fillId="0" borderId="0" xfId="0" applyNumberFormat="1" applyFont="1" applyFill="1"/>
    <xf numFmtId="0" fontId="7" fillId="0" borderId="0" xfId="0" applyNumberFormat="1" applyFont="1" applyFill="1" applyBorder="1" applyAlignment="1">
      <alignment horizontal="center"/>
    </xf>
    <xf numFmtId="0" fontId="36" fillId="0" borderId="68" xfId="0" applyNumberFormat="1" applyFont="1" applyFill="1" applyBorder="1" applyAlignment="1">
      <alignment horizontal="center" vertical="center" wrapText="1"/>
    </xf>
    <xf numFmtId="0" fontId="7" fillId="0" borderId="27" xfId="0" applyNumberFormat="1" applyFont="1" applyFill="1" applyBorder="1" applyAlignment="1">
      <alignment horizontal="right" indent="1"/>
    </xf>
    <xf numFmtId="0" fontId="7" fillId="0" borderId="29" xfId="0" applyNumberFormat="1" applyFont="1" applyFill="1" applyBorder="1" applyAlignment="1">
      <alignment horizontal="right" indent="1"/>
    </xf>
    <xf numFmtId="0" fontId="36" fillId="0" borderId="68" xfId="0" applyNumberFormat="1" applyFont="1" applyFill="1" applyBorder="1" applyAlignment="1">
      <alignment horizontal="center" vertical="top" wrapText="1"/>
    </xf>
    <xf numFmtId="0" fontId="7" fillId="0" borderId="89" xfId="0" applyFont="1" applyFill="1" applyBorder="1" applyAlignment="1">
      <alignment horizontal="center"/>
    </xf>
    <xf numFmtId="1" fontId="7" fillId="0" borderId="93" xfId="0" applyNumberFormat="1" applyFont="1" applyFill="1" applyBorder="1" applyAlignment="1">
      <alignment horizontal="right" indent="1"/>
    </xf>
    <xf numFmtId="0" fontId="7" fillId="0" borderId="89" xfId="0" applyNumberFormat="1" applyFont="1" applyFill="1" applyBorder="1" applyAlignment="1">
      <alignment horizontal="center" vertical="top"/>
    </xf>
    <xf numFmtId="0" fontId="7" fillId="0" borderId="0" xfId="0" applyNumberFormat="1" applyFont="1" applyFill="1" applyBorder="1" applyAlignment="1">
      <alignment horizontal="center" vertical="top"/>
    </xf>
    <xf numFmtId="0" fontId="36" fillId="0" borderId="15" xfId="0" applyNumberFormat="1" applyFont="1" applyFill="1" applyBorder="1" applyAlignment="1">
      <alignment horizontal="center" vertical="top" wrapText="1"/>
    </xf>
    <xf numFmtId="0" fontId="7" fillId="0" borderId="91" xfId="0" applyNumberFormat="1" applyFont="1" applyFill="1" applyBorder="1" applyAlignment="1">
      <alignment horizontal="right" indent="1"/>
    </xf>
    <xf numFmtId="0" fontId="6" fillId="0" borderId="0" xfId="0" applyFont="1" applyFill="1"/>
    <xf numFmtId="0" fontId="6" fillId="0" borderId="11" xfId="0" applyFont="1" applyFill="1" applyBorder="1" applyAlignment="1">
      <alignment horizontal="center" vertical="top"/>
    </xf>
    <xf numFmtId="0" fontId="6" fillId="0" borderId="12" xfId="0" applyFont="1" applyFill="1" applyBorder="1" applyAlignment="1">
      <alignment horizontal="center" vertical="top"/>
    </xf>
    <xf numFmtId="0" fontId="13" fillId="0" borderId="89" xfId="0" applyFont="1" applyFill="1" applyBorder="1" applyAlignment="1">
      <alignment horizontal="center" vertical="top"/>
    </xf>
    <xf numFmtId="0" fontId="13" fillId="0" borderId="0" xfId="0" applyFont="1" applyFill="1" applyBorder="1" applyAlignment="1">
      <alignment horizontal="center" vertical="top"/>
    </xf>
    <xf numFmtId="0" fontId="6" fillId="0" borderId="13" xfId="0" applyFont="1" applyFill="1" applyBorder="1" applyAlignment="1">
      <alignment horizontal="center" vertical="top"/>
    </xf>
    <xf numFmtId="0" fontId="13" fillId="0" borderId="14" xfId="0" applyFont="1" applyFill="1" applyBorder="1" applyAlignment="1">
      <alignment horizontal="center" vertical="top"/>
    </xf>
    <xf numFmtId="166" fontId="7" fillId="0" borderId="36" xfId="0" applyNumberFormat="1" applyFont="1" applyFill="1" applyBorder="1" applyAlignment="1">
      <alignment horizontal="right" indent="1"/>
    </xf>
    <xf numFmtId="166" fontId="7" fillId="0" borderId="45" xfId="0" applyNumberFormat="1" applyFont="1" applyFill="1" applyBorder="1" applyAlignment="1">
      <alignment horizontal="right" indent="1"/>
    </xf>
    <xf numFmtId="0" fontId="0" fillId="0" borderId="0" xfId="0" applyFill="1"/>
    <xf numFmtId="0" fontId="11" fillId="0" borderId="12" xfId="0" applyFont="1" applyFill="1" applyBorder="1" applyAlignment="1">
      <alignment horizontal="center" vertical="top"/>
    </xf>
    <xf numFmtId="0" fontId="0" fillId="0" borderId="13" xfId="0" applyFill="1" applyBorder="1" applyAlignment="1">
      <alignment vertical="top"/>
    </xf>
    <xf numFmtId="0" fontId="0" fillId="0" borderId="0" xfId="0" applyFill="1" applyAlignment="1">
      <alignment vertical="top"/>
    </xf>
    <xf numFmtId="0" fontId="12" fillId="0" borderId="0" xfId="0" applyFont="1" applyFill="1" applyAlignment="1">
      <alignment horizontal="center" vertical="top"/>
    </xf>
    <xf numFmtId="0" fontId="0" fillId="0" borderId="44" xfId="0" applyFill="1" applyBorder="1" applyAlignment="1">
      <alignment vertical="top"/>
    </xf>
    <xf numFmtId="0" fontId="9" fillId="0" borderId="0" xfId="0" applyFont="1" applyFill="1" applyAlignment="1">
      <alignment vertical="top"/>
    </xf>
    <xf numFmtId="0" fontId="9" fillId="0" borderId="40" xfId="0" applyFont="1" applyFill="1" applyBorder="1" applyAlignment="1">
      <alignment vertical="top"/>
    </xf>
    <xf numFmtId="0" fontId="0" fillId="0" borderId="44" xfId="0" applyFill="1" applyBorder="1"/>
    <xf numFmtId="0" fontId="10" fillId="0" borderId="0" xfId="0" applyFont="1" applyFill="1" applyAlignment="1">
      <alignment vertical="top" wrapText="1"/>
    </xf>
    <xf numFmtId="0" fontId="10" fillId="0" borderId="68" xfId="0" applyFont="1" applyFill="1" applyBorder="1" applyAlignment="1">
      <alignment vertical="top" wrapText="1"/>
    </xf>
    <xf numFmtId="0" fontId="10" fillId="0" borderId="15" xfId="0" applyFont="1" applyFill="1" applyBorder="1" applyAlignment="1">
      <alignment vertical="top" wrapText="1"/>
    </xf>
    <xf numFmtId="0" fontId="0" fillId="0" borderId="45" xfId="0" applyFill="1" applyBorder="1" applyAlignment="1">
      <alignment vertical="center"/>
    </xf>
    <xf numFmtId="0" fontId="0" fillId="0" borderId="0" xfId="0" applyFill="1" applyAlignment="1">
      <alignment vertical="center"/>
    </xf>
    <xf numFmtId="166" fontId="9" fillId="0" borderId="12" xfId="0" applyNumberFormat="1" applyFont="1" applyFill="1" applyBorder="1" applyAlignment="1">
      <alignment horizontal="right"/>
    </xf>
    <xf numFmtId="166" fontId="8" fillId="0" borderId="44" xfId="0" applyNumberFormat="1" applyFont="1" applyFill="1" applyBorder="1"/>
    <xf numFmtId="0" fontId="9" fillId="0" borderId="0" xfId="0" applyFont="1" applyFill="1"/>
    <xf numFmtId="166" fontId="9" fillId="0" borderId="23" xfId="0" applyNumberFormat="1" applyFont="1" applyFill="1" applyBorder="1" applyAlignment="1">
      <alignment horizontal="right"/>
    </xf>
    <xf numFmtId="3" fontId="9" fillId="0" borderId="0" xfId="0" applyNumberFormat="1" applyFont="1" applyFill="1"/>
    <xf numFmtId="166" fontId="9" fillId="0" borderId="22" xfId="0" applyNumberFormat="1" applyFont="1" applyFill="1" applyBorder="1"/>
    <xf numFmtId="166" fontId="9" fillId="0" borderId="40" xfId="0" applyNumberFormat="1" applyFont="1" applyFill="1" applyBorder="1" applyAlignment="1">
      <alignment horizontal="right" vertical="top"/>
    </xf>
    <xf numFmtId="166" fontId="9" fillId="0" borderId="0" xfId="0" applyNumberFormat="1" applyFont="1" applyFill="1" applyAlignment="1">
      <alignment horizontal="right" vertical="top"/>
    </xf>
    <xf numFmtId="166" fontId="9" fillId="0" borderId="18" xfId="0" applyNumberFormat="1" applyFont="1" applyFill="1" applyBorder="1"/>
    <xf numFmtId="168" fontId="29" fillId="0" borderId="0" xfId="0" applyNumberFormat="1" applyFont="1" applyFill="1"/>
    <xf numFmtId="166" fontId="9" fillId="0" borderId="18" xfId="0" applyNumberFormat="1" applyFont="1" applyFill="1" applyBorder="1" applyAlignment="1">
      <alignment horizontal="right"/>
    </xf>
    <xf numFmtId="166" fontId="9" fillId="0" borderId="44" xfId="0" applyNumberFormat="1" applyFont="1" applyFill="1" applyBorder="1" applyAlignment="1">
      <alignment horizontal="right"/>
    </xf>
    <xf numFmtId="166" fontId="9" fillId="0" borderId="0" xfId="0" applyNumberFormat="1" applyFont="1" applyFill="1" applyAlignment="1">
      <alignment horizontal="right"/>
    </xf>
    <xf numFmtId="166" fontId="9" fillId="0" borderId="23" xfId="0" applyNumberFormat="1" applyFont="1" applyFill="1" applyBorder="1"/>
    <xf numFmtId="168" fontId="0" fillId="0" borderId="0" xfId="0" applyNumberFormat="1" applyFill="1"/>
    <xf numFmtId="3" fontId="9" fillId="0" borderId="40" xfId="0" applyNumberFormat="1" applyFont="1" applyFill="1" applyBorder="1" applyAlignment="1">
      <alignment horizontal="right"/>
    </xf>
    <xf numFmtId="3" fontId="9" fillId="0" borderId="0" xfId="0" applyNumberFormat="1" applyFont="1" applyFill="1" applyAlignment="1">
      <alignment horizontal="right"/>
    </xf>
    <xf numFmtId="166" fontId="0" fillId="0" borderId="44" xfId="0" applyNumberFormat="1" applyFill="1" applyBorder="1"/>
    <xf numFmtId="166" fontId="9" fillId="0" borderId="40" xfId="0" applyNumberFormat="1" applyFont="1" applyFill="1" applyBorder="1" applyAlignment="1">
      <alignment horizontal="right"/>
    </xf>
    <xf numFmtId="166" fontId="11" fillId="0" borderId="0" xfId="0" applyNumberFormat="1" applyFont="1" applyFill="1" applyAlignment="1">
      <alignment horizontal="right"/>
    </xf>
    <xf numFmtId="166" fontId="11" fillId="0" borderId="40" xfId="0" applyNumberFormat="1" applyFont="1" applyFill="1" applyBorder="1"/>
    <xf numFmtId="166" fontId="11" fillId="0" borderId="23" xfId="0" applyNumberFormat="1" applyFont="1" applyFill="1" applyBorder="1"/>
    <xf numFmtId="166" fontId="11" fillId="0" borderId="40" xfId="0" applyNumberFormat="1" applyFont="1" applyFill="1" applyBorder="1" applyAlignment="1">
      <alignment horizontal="right" vertical="top"/>
    </xf>
    <xf numFmtId="166" fontId="11" fillId="0" borderId="0" xfId="0" applyNumberFormat="1" applyFont="1" applyFill="1" applyAlignment="1">
      <alignment horizontal="right" vertical="top"/>
    </xf>
    <xf numFmtId="166" fontId="9" fillId="0" borderId="44" xfId="0" applyNumberFormat="1" applyFont="1" applyFill="1" applyBorder="1"/>
    <xf numFmtId="166" fontId="9" fillId="0" borderId="40" xfId="0" applyNumberFormat="1" applyFont="1" applyFill="1" applyBorder="1"/>
    <xf numFmtId="166" fontId="11" fillId="0" borderId="44" xfId="0" applyNumberFormat="1" applyFont="1" applyFill="1" applyBorder="1"/>
    <xf numFmtId="166" fontId="11" fillId="0" borderId="0" xfId="0" applyNumberFormat="1" applyFont="1" applyFill="1"/>
    <xf numFmtId="166" fontId="14" fillId="0" borderId="44" xfId="0" applyNumberFormat="1" applyFont="1" applyFill="1" applyBorder="1"/>
    <xf numFmtId="9" fontId="0" fillId="0" borderId="0" xfId="2" applyFont="1" applyFill="1"/>
    <xf numFmtId="166" fontId="9" fillId="0" borderId="0" xfId="0" applyNumberFormat="1" applyFont="1" applyFill="1"/>
    <xf numFmtId="168" fontId="11" fillId="0" borderId="40" xfId="0" applyNumberFormat="1" applyFont="1" applyFill="1" applyBorder="1"/>
    <xf numFmtId="3" fontId="11" fillId="0" borderId="68" xfId="0" applyNumberFormat="1" applyFont="1" applyFill="1" applyBorder="1" applyAlignment="1">
      <alignment horizontal="right"/>
    </xf>
    <xf numFmtId="3" fontId="11" fillId="0" borderId="17" xfId="0" applyNumberFormat="1" applyFont="1" applyFill="1" applyBorder="1"/>
    <xf numFmtId="3" fontId="11" fillId="0" borderId="15" xfId="0" applyNumberFormat="1" applyFont="1" applyFill="1" applyBorder="1"/>
    <xf numFmtId="3" fontId="11" fillId="0" borderId="68" xfId="0" applyNumberFormat="1" applyFont="1" applyFill="1" applyBorder="1"/>
    <xf numFmtId="3" fontId="11" fillId="0" borderId="19" xfId="0" applyNumberFormat="1" applyFont="1" applyFill="1" applyBorder="1"/>
    <xf numFmtId="3" fontId="11" fillId="0" borderId="24" xfId="0" applyNumberFormat="1" applyFont="1" applyFill="1" applyBorder="1"/>
    <xf numFmtId="0" fontId="0" fillId="0" borderId="17" xfId="0" applyFill="1" applyBorder="1"/>
    <xf numFmtId="3" fontId="11" fillId="0" borderId="0" xfId="0" applyNumberFormat="1" applyFont="1" applyFill="1"/>
    <xf numFmtId="173" fontId="11" fillId="0" borderId="0" xfId="0" applyNumberFormat="1" applyFont="1" applyFill="1"/>
    <xf numFmtId="166" fontId="0" fillId="0" borderId="0" xfId="0" applyNumberFormat="1" applyFill="1"/>
    <xf numFmtId="174" fontId="0" fillId="0" borderId="0" xfId="0" applyNumberFormat="1" applyFill="1"/>
    <xf numFmtId="165" fontId="0" fillId="0" borderId="0" xfId="2" applyNumberFormat="1" applyFont="1" applyFill="1"/>
    <xf numFmtId="3" fontId="0" fillId="0" borderId="0" xfId="2" applyNumberFormat="1" applyFont="1" applyFill="1"/>
    <xf numFmtId="170" fontId="0" fillId="0" borderId="0" xfId="0" applyNumberFormat="1" applyFill="1"/>
    <xf numFmtId="0" fontId="0" fillId="0" borderId="13" xfId="0" applyFill="1" applyBorder="1"/>
    <xf numFmtId="166" fontId="9" fillId="0" borderId="21" xfId="0" applyNumberFormat="1" applyFont="1" applyFill="1" applyBorder="1"/>
    <xf numFmtId="166" fontId="9" fillId="0" borderId="13" xfId="0" applyNumberFormat="1" applyFont="1" applyFill="1" applyBorder="1"/>
    <xf numFmtId="166" fontId="8" fillId="0" borderId="22" xfId="0" applyNumberFormat="1" applyFont="1" applyFill="1" applyBorder="1"/>
    <xf numFmtId="166" fontId="8" fillId="0" borderId="23" xfId="0" applyNumberFormat="1" applyFont="1" applyFill="1" applyBorder="1"/>
    <xf numFmtId="166" fontId="8" fillId="0" borderId="0" xfId="0" applyNumberFormat="1" applyFont="1" applyFill="1" applyAlignment="1">
      <alignment horizontal="right" vertical="top"/>
    </xf>
    <xf numFmtId="166" fontId="8" fillId="0" borderId="0" xfId="0" applyNumberFormat="1" applyFont="1" applyFill="1"/>
    <xf numFmtId="166" fontId="10" fillId="0" borderId="23" xfId="0" applyNumberFormat="1" applyFont="1" applyFill="1" applyBorder="1"/>
    <xf numFmtId="166" fontId="10" fillId="0" borderId="44" xfId="0" applyNumberFormat="1" applyFont="1" applyFill="1" applyBorder="1"/>
    <xf numFmtId="166" fontId="0" fillId="0" borderId="0" xfId="0" applyNumberFormat="1" applyFill="1" applyAlignment="1">
      <alignment horizontal="right" vertical="top"/>
    </xf>
    <xf numFmtId="0" fontId="60" fillId="0" borderId="51" xfId="0" applyFont="1" applyFill="1" applyBorder="1" applyAlignment="1">
      <alignment wrapText="1"/>
    </xf>
    <xf numFmtId="0" fontId="61" fillId="0" borderId="44" xfId="0" applyFont="1" applyFill="1" applyBorder="1" applyAlignment="1">
      <alignment wrapText="1"/>
    </xf>
    <xf numFmtId="0" fontId="61" fillId="0" borderId="0" xfId="0" applyFont="1" applyFill="1" applyAlignment="1">
      <alignment wrapText="1"/>
    </xf>
    <xf numFmtId="3" fontId="60" fillId="0" borderId="51" xfId="0" applyNumberFormat="1" applyFont="1" applyFill="1" applyBorder="1" applyAlignment="1">
      <alignment wrapText="1"/>
    </xf>
    <xf numFmtId="0" fontId="60" fillId="0" borderId="0" xfId="0" applyFont="1" applyFill="1" applyAlignment="1">
      <alignment wrapText="1"/>
    </xf>
    <xf numFmtId="0" fontId="14" fillId="0" borderId="0" xfId="0" applyFont="1" applyFill="1"/>
    <xf numFmtId="166" fontId="9" fillId="0" borderId="19" xfId="0" applyNumberFormat="1" applyFont="1" applyFill="1" applyBorder="1"/>
    <xf numFmtId="166" fontId="9" fillId="0" borderId="17" xfId="0" applyNumberFormat="1" applyFont="1" applyFill="1" applyBorder="1"/>
    <xf numFmtId="166" fontId="9" fillId="0" borderId="15" xfId="0" applyNumberFormat="1" applyFont="1" applyFill="1" applyBorder="1"/>
    <xf numFmtId="166" fontId="9" fillId="0" borderId="68" xfId="0" applyNumberFormat="1" applyFont="1" applyFill="1" applyBorder="1"/>
    <xf numFmtId="166" fontId="9" fillId="0" borderId="24" xfId="0" applyNumberFormat="1" applyFont="1" applyFill="1" applyBorder="1"/>
    <xf numFmtId="166" fontId="11" fillId="0" borderId="18" xfId="0" applyNumberFormat="1" applyFont="1" applyFill="1" applyBorder="1" applyAlignment="1">
      <alignment horizontal="right"/>
    </xf>
    <xf numFmtId="10" fontId="0" fillId="0" borderId="0" xfId="2" applyNumberFormat="1" applyFont="1" applyFill="1"/>
    <xf numFmtId="171" fontId="0" fillId="0" borderId="0" xfId="0" applyNumberFormat="1" applyFill="1"/>
    <xf numFmtId="0" fontId="8" fillId="0" borderId="0" xfId="0" applyFont="1" applyFill="1" applyAlignment="1">
      <alignment vertical="center"/>
    </xf>
    <xf numFmtId="166" fontId="8" fillId="0" borderId="44" xfId="0" applyNumberFormat="1" applyFont="1" applyFill="1" applyBorder="1" applyAlignment="1">
      <alignment horizontal="right" indent="1"/>
    </xf>
    <xf numFmtId="166" fontId="6" fillId="0" borderId="43" xfId="0" applyNumberFormat="1" applyFont="1" applyFill="1" applyBorder="1" applyAlignment="1">
      <alignment horizontal="right" indent="1"/>
    </xf>
    <xf numFmtId="0" fontId="0" fillId="0" borderId="14" xfId="0" applyFill="1" applyBorder="1"/>
    <xf numFmtId="0" fontId="0" fillId="0" borderId="12" xfId="0" applyFill="1" applyBorder="1"/>
    <xf numFmtId="3" fontId="0" fillId="0" borderId="0" xfId="0" applyNumberFormat="1" applyFill="1"/>
    <xf numFmtId="0" fontId="73" fillId="0" borderId="0" xfId="0" applyFont="1" applyFill="1" applyAlignment="1">
      <alignment vertical="center" wrapText="1"/>
    </xf>
    <xf numFmtId="0" fontId="31" fillId="0" borderId="0" xfId="0" applyFont="1" applyFill="1"/>
    <xf numFmtId="0" fontId="36" fillId="0" borderId="0" xfId="0" applyFont="1" applyFill="1" applyAlignment="1">
      <alignment vertical="center"/>
    </xf>
    <xf numFmtId="166" fontId="6" fillId="0" borderId="13" xfId="0" applyNumberFormat="1" applyFont="1" applyFill="1" applyBorder="1" applyAlignment="1">
      <alignment horizontal="center" vertical="top"/>
    </xf>
    <xf numFmtId="166" fontId="7" fillId="0" borderId="43" xfId="0" applyNumberFormat="1" applyFont="1" applyFill="1" applyBorder="1" applyAlignment="1">
      <alignment vertical="top"/>
    </xf>
    <xf numFmtId="166" fontId="7" fillId="0" borderId="0" xfId="0" applyNumberFormat="1" applyFont="1" applyFill="1" applyAlignment="1">
      <alignment vertical="top"/>
    </xf>
    <xf numFmtId="166" fontId="7" fillId="0" borderId="14" xfId="0" applyNumberFormat="1" applyFont="1" applyFill="1" applyBorder="1" applyAlignment="1">
      <alignment vertical="top"/>
    </xf>
    <xf numFmtId="166" fontId="30" fillId="0" borderId="15" xfId="0" applyNumberFormat="1" applyFont="1" applyFill="1" applyBorder="1" applyAlignment="1">
      <alignment vertical="top" wrapText="1"/>
    </xf>
    <xf numFmtId="166" fontId="30" fillId="0" borderId="68" xfId="0" applyNumberFormat="1" applyFont="1" applyFill="1" applyBorder="1" applyAlignment="1">
      <alignment vertical="top" wrapText="1"/>
    </xf>
    <xf numFmtId="166" fontId="30" fillId="0" borderId="17" xfId="0" applyNumberFormat="1" applyFont="1" applyFill="1" applyBorder="1" applyAlignment="1">
      <alignment vertical="top" wrapText="1"/>
    </xf>
    <xf numFmtId="166" fontId="30" fillId="0" borderId="0" xfId="0" applyNumberFormat="1" applyFont="1" applyFill="1" applyBorder="1" applyAlignment="1">
      <alignment vertical="top" wrapText="1"/>
    </xf>
    <xf numFmtId="166" fontId="7" fillId="0" borderId="69" xfId="0" applyNumberFormat="1" applyFont="1" applyFill="1" applyBorder="1" applyAlignment="1">
      <alignment horizontal="right" indent="1"/>
    </xf>
    <xf numFmtId="166" fontId="36" fillId="0" borderId="44" xfId="0" applyNumberFormat="1" applyFont="1" applyFill="1" applyBorder="1" applyAlignment="1">
      <alignment horizontal="right" indent="1"/>
    </xf>
    <xf numFmtId="166" fontId="7" fillId="0" borderId="0" xfId="0" applyNumberFormat="1" applyFont="1" applyFill="1" applyAlignment="1">
      <alignment horizontal="right" indent="1"/>
    </xf>
    <xf numFmtId="166" fontId="36" fillId="0" borderId="44" xfId="0" applyNumberFormat="1" applyFont="1" applyFill="1" applyBorder="1"/>
    <xf numFmtId="166" fontId="7" fillId="0" borderId="69" xfId="0" applyNumberFormat="1" applyFont="1" applyFill="1" applyBorder="1"/>
    <xf numFmtId="166" fontId="7" fillId="0" borderId="73" xfId="0" applyNumberFormat="1" applyFont="1" applyFill="1" applyBorder="1" applyAlignment="1">
      <alignment horizontal="right" indent="1"/>
    </xf>
    <xf numFmtId="166" fontId="7" fillId="0" borderId="43" xfId="0" applyNumberFormat="1" applyFont="1" applyFill="1" applyBorder="1" applyAlignment="1">
      <alignment horizontal="right" indent="1"/>
    </xf>
    <xf numFmtId="166" fontId="7" fillId="0" borderId="63" xfId="0" applyNumberFormat="1" applyFont="1" applyFill="1" applyBorder="1" applyAlignment="1">
      <alignment horizontal="right" indent="1"/>
    </xf>
    <xf numFmtId="166" fontId="7" fillId="0" borderId="63" xfId="0" applyNumberFormat="1" applyFont="1" applyFill="1" applyBorder="1"/>
    <xf numFmtId="166" fontId="7" fillId="0" borderId="44" xfId="0" applyNumberFormat="1" applyFont="1" applyFill="1" applyBorder="1" applyAlignment="1">
      <alignment horizontal="right" indent="1"/>
    </xf>
    <xf numFmtId="166" fontId="6" fillId="0" borderId="63" xfId="0" applyNumberFormat="1" applyFont="1" applyFill="1" applyBorder="1" applyAlignment="1">
      <alignment horizontal="right" indent="1"/>
    </xf>
    <xf numFmtId="166" fontId="6" fillId="0" borderId="63" xfId="0" applyNumberFormat="1" applyFont="1" applyFill="1" applyBorder="1"/>
    <xf numFmtId="166" fontId="7" fillId="0" borderId="0" xfId="0" applyNumberFormat="1" applyFont="1" applyFill="1" applyBorder="1"/>
    <xf numFmtId="0" fontId="31" fillId="0" borderId="14" xfId="0" applyFont="1" applyFill="1" applyBorder="1"/>
    <xf numFmtId="0" fontId="31" fillId="0" borderId="44" xfId="0" applyFont="1" applyFill="1" applyBorder="1"/>
    <xf numFmtId="166" fontId="6" fillId="0" borderId="0" xfId="0" applyNumberFormat="1" applyFont="1" applyFill="1" applyAlignment="1">
      <alignment horizontal="right" indent="1"/>
    </xf>
    <xf numFmtId="166" fontId="7" fillId="0" borderId="23" xfId="0" applyNumberFormat="1" applyFont="1" applyFill="1" applyBorder="1" applyAlignment="1">
      <alignment horizontal="right" indent="1"/>
    </xf>
    <xf numFmtId="166" fontId="7" fillId="0" borderId="43" xfId="0" applyNumberFormat="1" applyFont="1" applyFill="1" applyBorder="1"/>
    <xf numFmtId="166" fontId="7" fillId="0" borderId="0" xfId="0" applyNumberFormat="1" applyFont="1" applyFill="1"/>
    <xf numFmtId="166" fontId="7" fillId="0" borderId="18" xfId="0" applyNumberFormat="1" applyFont="1" applyFill="1" applyBorder="1"/>
    <xf numFmtId="166" fontId="6" fillId="0" borderId="40" xfId="0" applyNumberFormat="1" applyFont="1" applyFill="1" applyBorder="1" applyAlignment="1">
      <alignment horizontal="right" indent="1"/>
    </xf>
    <xf numFmtId="166" fontId="6" fillId="0" borderId="72" xfId="0" applyNumberFormat="1" applyFont="1" applyFill="1" applyBorder="1" applyAlignment="1">
      <alignment horizontal="right" indent="1"/>
    </xf>
    <xf numFmtId="166" fontId="7" fillId="0" borderId="40" xfId="0" applyNumberFormat="1" applyFont="1" applyFill="1" applyBorder="1" applyAlignment="1">
      <alignment horizontal="right" indent="1"/>
    </xf>
    <xf numFmtId="166" fontId="7" fillId="0" borderId="40" xfId="0" applyNumberFormat="1" applyFont="1" applyFill="1" applyBorder="1" applyAlignment="1">
      <alignment horizontal="right"/>
    </xf>
    <xf numFmtId="166" fontId="7" fillId="0" borderId="23" xfId="0" applyNumberFormat="1" applyFont="1" applyFill="1" applyBorder="1"/>
    <xf numFmtId="166" fontId="36" fillId="0" borderId="0" xfId="0" applyNumberFormat="1" applyFont="1" applyFill="1"/>
    <xf numFmtId="166" fontId="36" fillId="0" borderId="0" xfId="0" applyNumberFormat="1" applyFont="1" applyFill="1" applyBorder="1"/>
    <xf numFmtId="166" fontId="36" fillId="0" borderId="63" xfId="0" applyNumberFormat="1" applyFont="1" applyFill="1" applyBorder="1"/>
    <xf numFmtId="166" fontId="36" fillId="0" borderId="23" xfId="0" applyNumberFormat="1" applyFont="1" applyFill="1" applyBorder="1"/>
    <xf numFmtId="166" fontId="6" fillId="0" borderId="18" xfId="0" applyNumberFormat="1" applyFont="1" applyFill="1" applyBorder="1"/>
    <xf numFmtId="0" fontId="36" fillId="0" borderId="44" xfId="0" applyFont="1" applyFill="1" applyBorder="1"/>
    <xf numFmtId="166" fontId="6" fillId="0" borderId="23" xfId="0" applyNumberFormat="1" applyFont="1" applyFill="1" applyBorder="1"/>
    <xf numFmtId="166" fontId="36" fillId="0" borderId="14" xfId="0" applyNumberFormat="1" applyFont="1" applyFill="1" applyBorder="1"/>
    <xf numFmtId="0" fontId="74" fillId="0" borderId="14" xfId="0" applyFont="1" applyFill="1" applyBorder="1"/>
    <xf numFmtId="166" fontId="6" fillId="0" borderId="24" xfId="0" applyNumberFormat="1" applyFont="1" applyFill="1" applyBorder="1" applyAlignment="1">
      <alignment horizontal="right" indent="1"/>
    </xf>
    <xf numFmtId="166" fontId="6" fillId="0" borderId="19" xfId="0" applyNumberFormat="1" applyFont="1" applyFill="1" applyBorder="1" applyAlignment="1">
      <alignment horizontal="right" indent="1"/>
    </xf>
    <xf numFmtId="166" fontId="6" fillId="0" borderId="15" xfId="0" applyNumberFormat="1" applyFont="1" applyFill="1" applyBorder="1"/>
    <xf numFmtId="166" fontId="6" fillId="0" borderId="68" xfId="0" applyNumberFormat="1" applyFont="1" applyFill="1" applyBorder="1"/>
    <xf numFmtId="166" fontId="6" fillId="0" borderId="19" xfId="0" applyNumberFormat="1" applyFont="1" applyFill="1" applyBorder="1"/>
    <xf numFmtId="166" fontId="6" fillId="0" borderId="24" xfId="0" applyNumberFormat="1" applyFont="1" applyFill="1" applyBorder="1"/>
    <xf numFmtId="0" fontId="74" fillId="0" borderId="44" xfId="0" applyFont="1" applyFill="1" applyBorder="1"/>
    <xf numFmtId="0" fontId="31" fillId="0" borderId="12" xfId="0" applyFont="1" applyFill="1" applyBorder="1"/>
    <xf numFmtId="3" fontId="31" fillId="0" borderId="0" xfId="0" applyNumberFormat="1" applyFont="1" applyFill="1"/>
    <xf numFmtId="0" fontId="10" fillId="0" borderId="0" xfId="0" applyFont="1" applyFill="1" applyAlignment="1">
      <alignment horizontal="left" vertical="center" wrapText="1"/>
    </xf>
    <xf numFmtId="166" fontId="8" fillId="0" borderId="14" xfId="0" applyNumberFormat="1" applyFont="1" applyFill="1" applyBorder="1" applyAlignment="1">
      <alignment horizontal="right" indent="1"/>
    </xf>
    <xf numFmtId="0" fontId="0" fillId="0" borderId="94" xfId="0" applyFill="1" applyBorder="1"/>
    <xf numFmtId="0" fontId="0" fillId="0" borderId="97" xfId="0" applyFill="1" applyBorder="1"/>
    <xf numFmtId="0" fontId="0" fillId="0" borderId="0" xfId="0" applyFill="1" applyBorder="1"/>
    <xf numFmtId="166" fontId="8" fillId="0" borderId="97" xfId="0" applyNumberFormat="1" applyFont="1" applyFill="1" applyBorder="1" applyAlignment="1">
      <alignment horizontal="right" indent="1"/>
    </xf>
    <xf numFmtId="166" fontId="8" fillId="0" borderId="95" xfId="0" applyNumberFormat="1" applyFont="1" applyFill="1" applyBorder="1" applyAlignment="1">
      <alignment horizontal="right" indent="1"/>
    </xf>
    <xf numFmtId="166" fontId="6" fillId="0" borderId="99" xfId="0" applyNumberFormat="1" applyFont="1" applyFill="1" applyBorder="1" applyAlignment="1">
      <alignment horizontal="right" indent="1"/>
    </xf>
    <xf numFmtId="166" fontId="8" fillId="0" borderId="17" xfId="0" applyNumberFormat="1" applyFont="1" applyFill="1" applyBorder="1" applyAlignment="1">
      <alignment horizontal="right" indent="1"/>
    </xf>
    <xf numFmtId="0" fontId="0" fillId="0" borderId="103" xfId="0" applyFill="1" applyBorder="1"/>
    <xf numFmtId="166" fontId="8" fillId="0" borderId="103" xfId="0" applyNumberFormat="1" applyFont="1" applyFill="1" applyBorder="1" applyAlignment="1">
      <alignment horizontal="right" indent="1"/>
    </xf>
    <xf numFmtId="166" fontId="6" fillId="0" borderId="101" xfId="0" applyNumberFormat="1" applyFont="1" applyFill="1" applyBorder="1" applyAlignment="1">
      <alignment horizontal="right" indent="1"/>
    </xf>
    <xf numFmtId="166" fontId="6" fillId="0" borderId="104" xfId="0" applyNumberFormat="1" applyFont="1" applyFill="1" applyBorder="1" applyAlignment="1">
      <alignment horizontal="right" indent="1"/>
    </xf>
    <xf numFmtId="166" fontId="6" fillId="0" borderId="98" xfId="0" applyNumberFormat="1" applyFont="1" applyFill="1" applyBorder="1" applyAlignment="1">
      <alignment horizontal="right" indent="1"/>
    </xf>
    <xf numFmtId="0" fontId="29" fillId="0" borderId="0" xfId="0" applyFont="1" applyFill="1"/>
    <xf numFmtId="0" fontId="31" fillId="0" borderId="13" xfId="0" applyFont="1" applyFill="1" applyBorder="1"/>
    <xf numFmtId="0" fontId="36" fillId="0" borderId="89" xfId="0" applyFont="1" applyFill="1" applyBorder="1" applyAlignment="1">
      <alignment horizontal="center" vertical="top" wrapText="1"/>
    </xf>
    <xf numFmtId="0" fontId="36" fillId="0" borderId="0" xfId="0" applyFont="1" applyFill="1" applyBorder="1" applyAlignment="1">
      <alignment horizontal="center" vertical="top" wrapText="1"/>
    </xf>
    <xf numFmtId="3" fontId="7" fillId="0" borderId="74" xfId="0" applyNumberFormat="1" applyFont="1" applyFill="1" applyBorder="1" applyAlignment="1">
      <alignment horizontal="right" indent="1"/>
    </xf>
    <xf numFmtId="3" fontId="7" fillId="0" borderId="75" xfId="0" applyNumberFormat="1" applyFont="1" applyFill="1" applyBorder="1" applyAlignment="1">
      <alignment horizontal="right" indent="1"/>
    </xf>
    <xf numFmtId="3" fontId="7" fillId="0" borderId="92" xfId="0" applyNumberFormat="1" applyFont="1" applyFill="1" applyBorder="1" applyAlignment="1">
      <alignment horizontal="right" indent="1"/>
    </xf>
    <xf numFmtId="3" fontId="7" fillId="0" borderId="13" xfId="0" applyNumberFormat="1" applyFont="1" applyFill="1" applyBorder="1" applyAlignment="1">
      <alignment horizontal="right" indent="1"/>
    </xf>
    <xf numFmtId="3" fontId="7" fillId="0" borderId="64" xfId="0" applyNumberFormat="1" applyFont="1" applyFill="1" applyBorder="1" applyAlignment="1">
      <alignment horizontal="right" indent="1"/>
    </xf>
    <xf numFmtId="3" fontId="7" fillId="0" borderId="57" xfId="0" applyNumberFormat="1" applyFont="1" applyFill="1" applyBorder="1" applyAlignment="1">
      <alignment horizontal="right" indent="1"/>
    </xf>
    <xf numFmtId="3" fontId="7" fillId="0" borderId="14" xfId="0" applyNumberFormat="1" applyFont="1" applyFill="1" applyBorder="1" applyAlignment="1">
      <alignment horizontal="right" indent="1"/>
    </xf>
    <xf numFmtId="3" fontId="6" fillId="0" borderId="64" xfId="0" applyNumberFormat="1" applyFont="1" applyFill="1" applyBorder="1" applyAlignment="1">
      <alignment horizontal="right" indent="1"/>
    </xf>
    <xf numFmtId="3" fontId="6" fillId="0" borderId="57" xfId="0" applyNumberFormat="1" applyFont="1" applyFill="1" applyBorder="1" applyAlignment="1">
      <alignment horizontal="right" indent="1"/>
    </xf>
    <xf numFmtId="3" fontId="31" fillId="0" borderId="14" xfId="0" applyNumberFormat="1" applyFont="1" applyFill="1" applyBorder="1" applyAlignment="1">
      <alignment horizontal="right" indent="1"/>
    </xf>
    <xf numFmtId="166" fontId="7" fillId="0" borderId="55" xfId="0" applyNumberFormat="1" applyFont="1" applyFill="1" applyBorder="1"/>
    <xf numFmtId="166" fontId="7" fillId="0" borderId="57" xfId="0" applyNumberFormat="1" applyFont="1" applyFill="1" applyBorder="1" applyAlignment="1">
      <alignment horizontal="right"/>
    </xf>
    <xf numFmtId="166" fontId="7" fillId="0" borderId="0" xfId="0" applyNumberFormat="1" applyFont="1" applyFill="1" applyBorder="1" applyAlignment="1">
      <alignment horizontal="right"/>
    </xf>
    <xf numFmtId="166" fontId="7" fillId="0" borderId="14" xfId="0" applyNumberFormat="1" applyFont="1" applyFill="1" applyBorder="1"/>
    <xf numFmtId="166" fontId="6" fillId="0" borderId="76" xfId="0" applyNumberFormat="1" applyFont="1" applyFill="1" applyBorder="1" applyAlignment="1">
      <alignment horizontal="right" indent="1"/>
    </xf>
    <xf numFmtId="1" fontId="6" fillId="0" borderId="77" xfId="0" applyNumberFormat="1" applyFont="1" applyFill="1" applyBorder="1" applyAlignment="1">
      <alignment horizontal="right" indent="1"/>
    </xf>
    <xf numFmtId="1" fontId="6" fillId="0" borderId="67" xfId="0" applyNumberFormat="1" applyFont="1" applyFill="1" applyBorder="1" applyAlignment="1">
      <alignment horizontal="right" indent="1"/>
    </xf>
    <xf numFmtId="166" fontId="31" fillId="0" borderId="17" xfId="0" applyNumberFormat="1" applyFont="1" applyFill="1" applyBorder="1" applyAlignment="1">
      <alignment horizontal="right" indent="1"/>
    </xf>
    <xf numFmtId="167" fontId="31" fillId="0" borderId="0" xfId="0" applyNumberFormat="1" applyFont="1" applyFill="1"/>
    <xf numFmtId="2" fontId="0" fillId="0" borderId="0" xfId="0" applyNumberFormat="1" applyFill="1"/>
    <xf numFmtId="0" fontId="7" fillId="0" borderId="12" xfId="0" applyFont="1" applyFill="1" applyBorder="1" applyAlignment="1">
      <alignment horizontal="center" vertical="top" wrapText="1"/>
    </xf>
    <xf numFmtId="3" fontId="7" fillId="0" borderId="28" xfId="0" applyNumberFormat="1" applyFont="1" applyFill="1" applyBorder="1" applyAlignment="1">
      <alignment horizontal="right" indent="1"/>
    </xf>
    <xf numFmtId="3" fontId="31" fillId="0" borderId="17" xfId="0" applyNumberFormat="1" applyFont="1" applyFill="1" applyBorder="1" applyAlignment="1">
      <alignment horizontal="right" indent="1"/>
    </xf>
    <xf numFmtId="9" fontId="6" fillId="0" borderId="0" xfId="2" applyFont="1" applyFill="1" applyAlignment="1">
      <alignment horizontal="right" vertical="center" indent="1"/>
    </xf>
    <xf numFmtId="1" fontId="0" fillId="0" borderId="0" xfId="0" applyNumberFormat="1" applyFill="1"/>
    <xf numFmtId="0" fontId="6" fillId="0" borderId="0" xfId="0" applyNumberFormat="1" applyFont="1" applyFill="1"/>
    <xf numFmtId="0" fontId="0" fillId="0" borderId="0" xfId="0" applyNumberFormat="1" applyFill="1"/>
    <xf numFmtId="0" fontId="31" fillId="0" borderId="17" xfId="0" applyFont="1" applyFill="1" applyBorder="1"/>
    <xf numFmtId="166" fontId="31" fillId="0" borderId="29" xfId="0" applyNumberFormat="1" applyFont="1" applyFill="1" applyBorder="1" applyAlignment="1">
      <alignment horizontal="right" indent="1"/>
    </xf>
    <xf numFmtId="166" fontId="31" fillId="0" borderId="14" xfId="0" applyNumberFormat="1" applyFont="1" applyFill="1" applyBorder="1" applyAlignment="1">
      <alignment horizontal="right" indent="1"/>
    </xf>
    <xf numFmtId="166" fontId="31" fillId="0" borderId="0" xfId="0" applyNumberFormat="1" applyFont="1" applyFill="1" applyBorder="1" applyAlignment="1">
      <alignment horizontal="right" indent="1"/>
    </xf>
    <xf numFmtId="166" fontId="6" fillId="0" borderId="32" xfId="0" applyNumberFormat="1" applyFont="1" applyFill="1" applyBorder="1" applyAlignment="1">
      <alignment horizontal="right" indent="1"/>
    </xf>
    <xf numFmtId="166" fontId="31" fillId="0" borderId="68" xfId="0" applyNumberFormat="1" applyFont="1" applyFill="1" applyBorder="1" applyAlignment="1">
      <alignment horizontal="right" indent="1"/>
    </xf>
    <xf numFmtId="0" fontId="6" fillId="0" borderId="31" xfId="0" applyNumberFormat="1" applyFont="1" applyFill="1" applyBorder="1" applyAlignment="1">
      <alignment horizontal="right" indent="1"/>
    </xf>
    <xf numFmtId="0" fontId="6" fillId="0" borderId="34" xfId="0" applyNumberFormat="1" applyFont="1" applyFill="1" applyBorder="1" applyAlignment="1">
      <alignment horizontal="right" indent="1"/>
    </xf>
    <xf numFmtId="0" fontId="65" fillId="0" borderId="0" xfId="0" applyFont="1" applyFill="1" applyBorder="1"/>
    <xf numFmtId="0" fontId="9" fillId="0" borderId="12" xfId="0" applyFont="1" applyFill="1" applyBorder="1"/>
    <xf numFmtId="0" fontId="6" fillId="0" borderId="0" xfId="0" applyFont="1" applyFill="1" applyAlignment="1">
      <alignment vertical="top" wrapText="1"/>
    </xf>
    <xf numFmtId="0" fontId="6" fillId="0" borderId="0" xfId="0" applyFont="1" applyFill="1" applyAlignment="1">
      <alignment horizontal="right" vertical="top"/>
    </xf>
    <xf numFmtId="0" fontId="30" fillId="0" borderId="16" xfId="0" applyFont="1" applyFill="1" applyBorder="1" applyAlignment="1">
      <alignment vertical="top" wrapText="1"/>
    </xf>
    <xf numFmtId="0" fontId="30" fillId="0" borderId="16" xfId="0" applyFont="1" applyFill="1" applyBorder="1" applyAlignment="1">
      <alignment horizontal="right" vertical="top"/>
    </xf>
    <xf numFmtId="0" fontId="30" fillId="0" borderId="16" xfId="0" applyFont="1" applyFill="1" applyBorder="1" applyAlignment="1">
      <alignment horizontal="right" vertical="top" wrapText="1"/>
    </xf>
    <xf numFmtId="0" fontId="30" fillId="0" borderId="68" xfId="0" applyFont="1" applyFill="1" applyBorder="1" applyAlignment="1">
      <alignment horizontal="right" vertical="top" wrapText="1"/>
    </xf>
    <xf numFmtId="0" fontId="0" fillId="0" borderId="68" xfId="0" applyFill="1" applyBorder="1"/>
    <xf numFmtId="0" fontId="9" fillId="0" borderId="0" xfId="0" applyFont="1" applyFill="1" applyAlignment="1">
      <alignment horizontal="left"/>
    </xf>
    <xf numFmtId="3" fontId="9" fillId="0" borderId="0" xfId="0" applyNumberFormat="1" applyFont="1" applyFill="1" applyAlignment="1">
      <alignment horizontal="right" indent="1"/>
    </xf>
    <xf numFmtId="166" fontId="8" fillId="0" borderId="0" xfId="0" applyNumberFormat="1" applyFont="1" applyFill="1" applyBorder="1" applyAlignment="1">
      <alignment horizontal="right" indent="1"/>
    </xf>
    <xf numFmtId="0" fontId="9" fillId="0" borderId="16" xfId="0" applyFont="1" applyFill="1" applyBorder="1" applyAlignment="1">
      <alignment horizontal="left"/>
    </xf>
    <xf numFmtId="3" fontId="9" fillId="0" borderId="16" xfId="0" applyNumberFormat="1" applyFont="1" applyFill="1" applyBorder="1" applyAlignment="1">
      <alignment horizontal="right" indent="1"/>
    </xf>
    <xf numFmtId="166" fontId="9" fillId="0" borderId="16" xfId="0" applyNumberFormat="1" applyFont="1" applyFill="1" applyBorder="1" applyAlignment="1">
      <alignment horizontal="right" indent="1"/>
    </xf>
    <xf numFmtId="3" fontId="9" fillId="0" borderId="68" xfId="0" applyNumberFormat="1" applyFont="1" applyFill="1" applyBorder="1" applyAlignment="1">
      <alignment horizontal="right" indent="1"/>
    </xf>
    <xf numFmtId="166" fontId="8" fillId="0" borderId="68" xfId="0" applyNumberFormat="1" applyFont="1" applyFill="1" applyBorder="1" applyAlignment="1">
      <alignment horizontal="right" indent="1"/>
    </xf>
    <xf numFmtId="3" fontId="6" fillId="0" borderId="0" xfId="0" applyNumberFormat="1" applyFont="1" applyFill="1" applyAlignment="1">
      <alignment horizontal="right" indent="1"/>
    </xf>
    <xf numFmtId="0" fontId="10" fillId="0" borderId="16" xfId="0" applyFont="1" applyFill="1" applyBorder="1"/>
    <xf numFmtId="0" fontId="0" fillId="0" borderId="16" xfId="0" applyFill="1" applyBorder="1"/>
    <xf numFmtId="0" fontId="11" fillId="0" borderId="13" xfId="0" applyFont="1" applyFill="1" applyBorder="1" applyAlignment="1">
      <alignment horizontal="center" vertical="top"/>
    </xf>
    <xf numFmtId="0" fontId="7" fillId="0" borderId="0" xfId="1" applyFill="1" applyAlignment="1">
      <alignment horizontal="center"/>
    </xf>
    <xf numFmtId="0" fontId="12" fillId="0" borderId="44" xfId="0" applyFont="1" applyFill="1" applyBorder="1" applyAlignment="1">
      <alignment horizontal="center" vertical="top"/>
    </xf>
    <xf numFmtId="0" fontId="9" fillId="0" borderId="0" xfId="0" applyFont="1" applyFill="1" applyBorder="1" applyAlignment="1">
      <alignment vertical="top"/>
    </xf>
    <xf numFmtId="0" fontId="9" fillId="0" borderId="44" xfId="0" applyFont="1" applyFill="1" applyBorder="1" applyAlignment="1">
      <alignment vertical="top"/>
    </xf>
    <xf numFmtId="0" fontId="9" fillId="0" borderId="14" xfId="0" applyFont="1" applyFill="1" applyBorder="1" applyAlignment="1">
      <alignment vertical="top"/>
    </xf>
    <xf numFmtId="0" fontId="10" fillId="0" borderId="45" xfId="0" applyFont="1" applyFill="1" applyBorder="1" applyAlignment="1">
      <alignment vertical="top"/>
    </xf>
    <xf numFmtId="0" fontId="10" fillId="0" borderId="68" xfId="0" applyFont="1" applyFill="1" applyBorder="1" applyAlignment="1">
      <alignment vertical="top"/>
    </xf>
    <xf numFmtId="0" fontId="10" fillId="0" borderId="17" xfId="0" applyFont="1" applyFill="1" applyBorder="1" applyAlignment="1">
      <alignment vertical="top" wrapText="1"/>
    </xf>
    <xf numFmtId="164" fontId="9" fillId="0" borderId="21" xfId="0" applyNumberFormat="1" applyFont="1" applyFill="1" applyBorder="1" applyAlignment="1">
      <alignment horizontal="right" indent="1"/>
    </xf>
    <xf numFmtId="164" fontId="9" fillId="0" borderId="46" xfId="0" applyNumberFormat="1" applyFont="1" applyFill="1" applyBorder="1" applyAlignment="1">
      <alignment horizontal="right" indent="1"/>
    </xf>
    <xf numFmtId="164" fontId="9" fillId="0" borderId="2" xfId="0" applyNumberFormat="1" applyFont="1" applyFill="1" applyBorder="1" applyAlignment="1">
      <alignment horizontal="right" indent="1"/>
    </xf>
    <xf numFmtId="164" fontId="9" fillId="0" borderId="4" xfId="0" applyNumberFormat="1" applyFont="1" applyFill="1" applyBorder="1" applyAlignment="1">
      <alignment horizontal="right" indent="1"/>
    </xf>
    <xf numFmtId="164" fontId="9" fillId="0" borderId="18" xfId="0" applyNumberFormat="1" applyFont="1" applyFill="1" applyBorder="1" applyAlignment="1">
      <alignment horizontal="right" indent="1"/>
    </xf>
    <xf numFmtId="164" fontId="11" fillId="0" borderId="18" xfId="0" applyNumberFormat="1" applyFont="1" applyFill="1" applyBorder="1" applyAlignment="1">
      <alignment horizontal="right" indent="1"/>
    </xf>
    <xf numFmtId="164" fontId="11" fillId="0" borderId="46" xfId="0" applyNumberFormat="1" applyFont="1" applyFill="1" applyBorder="1" applyAlignment="1">
      <alignment horizontal="right" indent="1"/>
    </xf>
    <xf numFmtId="164" fontId="11" fillId="0" borderId="2" xfId="0" applyNumberFormat="1" applyFont="1" applyFill="1" applyBorder="1" applyAlignment="1">
      <alignment horizontal="right" indent="1"/>
    </xf>
    <xf numFmtId="164" fontId="11" fillId="0" borderId="4" xfId="0" applyNumberFormat="1" applyFont="1" applyFill="1" applyBorder="1" applyAlignment="1">
      <alignment horizontal="right" indent="1"/>
    </xf>
    <xf numFmtId="164" fontId="9" fillId="0" borderId="0" xfId="0" applyNumberFormat="1" applyFont="1" applyFill="1" applyBorder="1" applyAlignment="1">
      <alignment horizontal="right" indent="1"/>
    </xf>
    <xf numFmtId="164" fontId="9" fillId="0" borderId="14" xfId="0" applyNumberFormat="1" applyFont="1" applyFill="1" applyBorder="1" applyAlignment="1">
      <alignment horizontal="right" indent="1"/>
    </xf>
    <xf numFmtId="164" fontId="11" fillId="0" borderId="0" xfId="0" applyNumberFormat="1" applyFont="1" applyFill="1" applyBorder="1" applyAlignment="1">
      <alignment horizontal="right" indent="1"/>
    </xf>
    <xf numFmtId="164" fontId="9" fillId="0" borderId="19" xfId="0" applyNumberFormat="1" applyFont="1" applyFill="1" applyBorder="1" applyAlignment="1">
      <alignment horizontal="right" indent="1"/>
    </xf>
    <xf numFmtId="164" fontId="9" fillId="0" borderId="68" xfId="0" applyNumberFormat="1" applyFont="1" applyFill="1" applyBorder="1" applyAlignment="1">
      <alignment horizontal="right" indent="1"/>
    </xf>
    <xf numFmtId="164" fontId="9" fillId="0" borderId="5" xfId="0" applyNumberFormat="1" applyFont="1" applyFill="1" applyBorder="1" applyAlignment="1">
      <alignment horizontal="right" indent="1"/>
    </xf>
    <xf numFmtId="164" fontId="9" fillId="0" borderId="3" xfId="0" applyNumberFormat="1" applyFont="1" applyFill="1" applyBorder="1" applyAlignment="1">
      <alignment horizontal="right" indent="1"/>
    </xf>
    <xf numFmtId="164" fontId="9" fillId="0" borderId="6" xfId="0" applyNumberFormat="1" applyFont="1" applyFill="1" applyBorder="1" applyAlignment="1">
      <alignment horizontal="right" indent="1"/>
    </xf>
    <xf numFmtId="0" fontId="0" fillId="0" borderId="44" xfId="0" applyFill="1" applyBorder="1" applyAlignment="1">
      <alignment horizontal="center" vertical="top"/>
    </xf>
    <xf numFmtId="0" fontId="9" fillId="0" borderId="89" xfId="0" applyFont="1" applyFill="1" applyBorder="1" applyAlignment="1">
      <alignment vertical="top"/>
    </xf>
    <xf numFmtId="0" fontId="10" fillId="0" borderId="45" xfId="0" applyFont="1" applyFill="1" applyBorder="1" applyAlignment="1">
      <alignment vertical="top" wrapText="1"/>
    </xf>
    <xf numFmtId="0" fontId="10" fillId="0" borderId="15" xfId="0" applyFont="1" applyFill="1" applyBorder="1" applyAlignment="1">
      <alignment vertical="top"/>
    </xf>
    <xf numFmtId="0" fontId="0" fillId="0" borderId="45" xfId="0" applyFill="1" applyBorder="1"/>
    <xf numFmtId="164" fontId="9" fillId="0" borderId="13" xfId="0" applyNumberFormat="1" applyFont="1" applyFill="1" applyBorder="1" applyAlignment="1">
      <alignment horizontal="right" indent="1"/>
    </xf>
    <xf numFmtId="177" fontId="9" fillId="0" borderId="7" xfId="2" applyNumberFormat="1" applyFont="1" applyFill="1" applyBorder="1" applyAlignment="1">
      <alignment horizontal="right" indent="1"/>
    </xf>
    <xf numFmtId="177" fontId="9" fillId="0" borderId="1" xfId="2" applyNumberFormat="1" applyFont="1" applyFill="1" applyBorder="1" applyAlignment="1">
      <alignment horizontal="right" indent="1"/>
    </xf>
    <xf numFmtId="165" fontId="9" fillId="0" borderId="0" xfId="0" applyNumberFormat="1" applyFont="1" applyFill="1" applyBorder="1" applyAlignment="1">
      <alignment horizontal="right" indent="1"/>
    </xf>
    <xf numFmtId="164" fontId="9" fillId="0" borderId="44" xfId="0" applyNumberFormat="1" applyFont="1" applyFill="1" applyBorder="1" applyAlignment="1">
      <alignment horizontal="right" indent="1"/>
    </xf>
    <xf numFmtId="164" fontId="11" fillId="0" borderId="44" xfId="0" applyNumberFormat="1" applyFont="1" applyFill="1" applyBorder="1" applyAlignment="1">
      <alignment horizontal="right" indent="1"/>
    </xf>
    <xf numFmtId="165" fontId="11" fillId="0" borderId="0" xfId="0" applyNumberFormat="1" applyFont="1" applyFill="1" applyBorder="1" applyAlignment="1">
      <alignment horizontal="right" indent="1"/>
    </xf>
    <xf numFmtId="0" fontId="9" fillId="0" borderId="44" xfId="0" applyFont="1" applyFill="1" applyBorder="1"/>
    <xf numFmtId="164" fontId="9" fillId="0" borderId="45" xfId="0" applyNumberFormat="1" applyFont="1" applyFill="1" applyBorder="1" applyAlignment="1">
      <alignment horizontal="right" indent="1"/>
    </xf>
    <xf numFmtId="177" fontId="9" fillId="0" borderId="5" xfId="2" applyNumberFormat="1" applyFont="1" applyFill="1" applyBorder="1" applyAlignment="1">
      <alignment horizontal="right" indent="1"/>
    </xf>
    <xf numFmtId="177" fontId="9" fillId="0" borderId="3" xfId="2" applyNumberFormat="1" applyFont="1" applyFill="1" applyBorder="1" applyAlignment="1">
      <alignment horizontal="right" indent="1"/>
    </xf>
    <xf numFmtId="177" fontId="9" fillId="0" borderId="19" xfId="2" applyNumberFormat="1" applyFont="1" applyFill="1" applyBorder="1" applyAlignment="1">
      <alignment horizontal="right" indent="1"/>
    </xf>
    <xf numFmtId="0" fontId="11" fillId="0" borderId="21" xfId="0" applyFont="1" applyFill="1" applyBorder="1" applyAlignment="1">
      <alignment vertical="top"/>
    </xf>
    <xf numFmtId="0" fontId="12" fillId="0" borderId="19" xfId="0" applyFont="1" applyFill="1" applyBorder="1" applyAlignment="1">
      <alignment vertical="top"/>
    </xf>
    <xf numFmtId="164" fontId="11" fillId="0" borderId="21" xfId="0" applyNumberFormat="1" applyFont="1" applyFill="1" applyBorder="1" applyAlignment="1">
      <alignment horizontal="right" indent="1"/>
    </xf>
    <xf numFmtId="3" fontId="11" fillId="0" borderId="18" xfId="0" applyNumberFormat="1" applyFont="1" applyFill="1" applyBorder="1" applyAlignment="1">
      <alignment horizontal="right" indent="1"/>
    </xf>
    <xf numFmtId="164" fontId="11" fillId="0" borderId="19" xfId="0" applyNumberFormat="1" applyFont="1" applyFill="1" applyBorder="1" applyAlignment="1">
      <alignment horizontal="right" indent="1"/>
    </xf>
    <xf numFmtId="165" fontId="11" fillId="0" borderId="0" xfId="2" applyNumberFormat="1" applyFont="1" applyFill="1" applyAlignment="1">
      <alignment horizontal="right" indent="1"/>
    </xf>
    <xf numFmtId="164" fontId="0" fillId="0" borderId="0" xfId="0" applyNumberFormat="1" applyFill="1"/>
    <xf numFmtId="0" fontId="0" fillId="0" borderId="0" xfId="0" applyFill="1" applyAlignment="1">
      <alignment horizontal="right"/>
    </xf>
    <xf numFmtId="0" fontId="4" fillId="0" borderId="0" xfId="7" applyFill="1" applyAlignment="1">
      <alignment horizontal="right" wrapText="1"/>
    </xf>
    <xf numFmtId="0" fontId="4" fillId="0" borderId="0" xfId="7" applyFill="1" applyAlignment="1">
      <alignment wrapText="1"/>
    </xf>
    <xf numFmtId="0" fontId="28" fillId="0" borderId="0" xfId="7" applyFont="1" applyFill="1" applyAlignment="1">
      <alignment wrapText="1"/>
    </xf>
    <xf numFmtId="0" fontId="0" fillId="0" borderId="0" xfId="0" applyFill="1" applyAlignment="1">
      <alignment horizontal="center"/>
    </xf>
    <xf numFmtId="0" fontId="4" fillId="0" borderId="0" xfId="7" applyFill="1" applyAlignment="1">
      <alignment horizontal="center" wrapText="1"/>
    </xf>
    <xf numFmtId="0" fontId="10" fillId="0" borderId="0" xfId="7" applyFont="1" applyFill="1"/>
    <xf numFmtId="0" fontId="4" fillId="0" borderId="0" xfId="7" applyFill="1"/>
    <xf numFmtId="0" fontId="4" fillId="0" borderId="0" xfId="7" applyFill="1" applyAlignment="1">
      <alignment horizontal="right"/>
    </xf>
    <xf numFmtId="0" fontId="6" fillId="0" borderId="9" xfId="7" applyFont="1" applyFill="1" applyBorder="1"/>
    <xf numFmtId="0" fontId="6" fillId="0" borderId="9" xfId="7" applyFont="1" applyFill="1" applyBorder="1" applyAlignment="1">
      <alignment horizontal="right"/>
    </xf>
    <xf numFmtId="0" fontId="6" fillId="0" borderId="9" xfId="7" applyFont="1" applyFill="1" applyBorder="1" applyAlignment="1">
      <alignment horizontal="center"/>
    </xf>
    <xf numFmtId="0" fontId="9" fillId="0" borderId="0" xfId="7" applyFont="1" applyFill="1"/>
    <xf numFmtId="0" fontId="7" fillId="0" borderId="0" xfId="7" applyFont="1" applyFill="1"/>
    <xf numFmtId="166" fontId="7" fillId="0" borderId="0" xfId="7" applyNumberFormat="1" applyFont="1" applyFill="1"/>
    <xf numFmtId="166" fontId="7" fillId="0" borderId="0" xfId="7" applyNumberFormat="1" applyFont="1" applyFill="1" applyAlignment="1">
      <alignment horizontal="right"/>
    </xf>
    <xf numFmtId="166" fontId="6" fillId="0" borderId="0" xfId="0" applyNumberFormat="1" applyFont="1" applyFill="1" applyAlignment="1">
      <alignment horizontal="right"/>
    </xf>
    <xf numFmtId="166" fontId="6" fillId="0" borderId="0" xfId="0" applyNumberFormat="1" applyFont="1" applyFill="1" applyAlignment="1">
      <alignment horizontal="center"/>
    </xf>
    <xf numFmtId="0" fontId="8" fillId="0" borderId="0" xfId="0" applyFont="1" applyFill="1"/>
    <xf numFmtId="0" fontId="31" fillId="0" borderId="0" xfId="0" applyFont="1" applyFill="1" applyAlignment="1">
      <alignment horizontal="right"/>
    </xf>
    <xf numFmtId="0" fontId="30" fillId="0" borderId="0" xfId="7" applyFont="1" applyFill="1"/>
    <xf numFmtId="166" fontId="30" fillId="0" borderId="0" xfId="0" applyNumberFormat="1" applyFont="1" applyFill="1"/>
    <xf numFmtId="166" fontId="30" fillId="0" borderId="0" xfId="0" applyNumberFormat="1" applyFont="1" applyFill="1" applyAlignment="1">
      <alignment horizontal="right"/>
    </xf>
    <xf numFmtId="166" fontId="30" fillId="0" borderId="0" xfId="0" applyNumberFormat="1" applyFont="1" applyFill="1" applyAlignment="1">
      <alignment horizontal="center"/>
    </xf>
    <xf numFmtId="166" fontId="36" fillId="0" borderId="0" xfId="0" applyNumberFormat="1" applyFont="1" applyFill="1" applyAlignment="1">
      <alignment horizontal="left"/>
    </xf>
    <xf numFmtId="0" fontId="13" fillId="0" borderId="0" xfId="7" applyFont="1" applyFill="1"/>
    <xf numFmtId="0" fontId="7" fillId="0" borderId="0" xfId="7" applyFont="1" applyFill="1" applyAlignment="1">
      <alignment horizontal="left" indent="1"/>
    </xf>
    <xf numFmtId="0" fontId="7" fillId="0" borderId="10" xfId="7" applyFont="1" applyFill="1" applyBorder="1" applyAlignment="1">
      <alignment horizontal="left" indent="1"/>
    </xf>
    <xf numFmtId="0" fontId="30" fillId="0" borderId="10" xfId="7" applyFont="1" applyFill="1" applyBorder="1"/>
    <xf numFmtId="166" fontId="30" fillId="0" borderId="10" xfId="0" applyNumberFormat="1" applyFont="1" applyFill="1" applyBorder="1"/>
    <xf numFmtId="166" fontId="30" fillId="0" borderId="10" xfId="0" applyNumberFormat="1" applyFont="1" applyFill="1" applyBorder="1" applyAlignment="1">
      <alignment horizontal="right"/>
    </xf>
    <xf numFmtId="166" fontId="36" fillId="0" borderId="10" xfId="0" applyNumberFormat="1" applyFont="1" applyFill="1" applyBorder="1" applyAlignment="1">
      <alignment horizontal="left"/>
    </xf>
    <xf numFmtId="166" fontId="30" fillId="0" borderId="10" xfId="0" applyNumberFormat="1" applyFont="1" applyFill="1" applyBorder="1" applyAlignment="1">
      <alignment horizontal="center"/>
    </xf>
    <xf numFmtId="166" fontId="0" fillId="0" borderId="0" xfId="0" applyNumberFormat="1" applyFill="1" applyAlignment="1">
      <alignment horizontal="right"/>
    </xf>
    <xf numFmtId="0" fontId="36" fillId="0" borderId="0" xfId="0" applyFont="1" applyFill="1"/>
    <xf numFmtId="167" fontId="0" fillId="0" borderId="0" xfId="0" applyNumberFormat="1" applyFill="1" applyAlignment="1">
      <alignment horizontal="right"/>
    </xf>
    <xf numFmtId="166" fontId="0" fillId="0" borderId="0" xfId="0" applyNumberFormat="1" applyFill="1" applyAlignment="1">
      <alignment horizontal="center"/>
    </xf>
    <xf numFmtId="0" fontId="10" fillId="0" borderId="0" xfId="0" applyFont="1" applyFill="1"/>
    <xf numFmtId="0" fontId="6" fillId="0" borderId="9" xfId="0" applyFont="1" applyFill="1" applyBorder="1"/>
    <xf numFmtId="0" fontId="6" fillId="0" borderId="9" xfId="0" applyFont="1" applyFill="1" applyBorder="1" applyAlignment="1">
      <alignment horizontal="right"/>
    </xf>
    <xf numFmtId="0" fontId="6" fillId="0" borderId="9" xfId="0" applyFont="1" applyFill="1" applyBorder="1" applyAlignment="1">
      <alignment horizontal="center"/>
    </xf>
    <xf numFmtId="0" fontId="1" fillId="0" borderId="0" xfId="7" applyFont="1" applyFill="1" applyAlignment="1">
      <alignment horizontal="center"/>
    </xf>
    <xf numFmtId="166" fontId="7" fillId="0" borderId="0" xfId="0" applyNumberFormat="1" applyFont="1" applyFill="1" applyAlignment="1">
      <alignment horizontal="right"/>
    </xf>
    <xf numFmtId="9" fontId="0" fillId="0" borderId="0" xfId="0" applyNumberFormat="1" applyFill="1"/>
    <xf numFmtId="0" fontId="7" fillId="0" borderId="0" xfId="0" applyFont="1" applyFill="1" applyAlignment="1">
      <alignment horizontal="right"/>
    </xf>
    <xf numFmtId="3" fontId="0" fillId="0" borderId="0" xfId="0" applyNumberFormat="1" applyFill="1" applyAlignment="1">
      <alignment horizontal="right"/>
    </xf>
    <xf numFmtId="0" fontId="32" fillId="0" borderId="0" xfId="0" applyFont="1" applyFill="1" applyAlignment="1">
      <alignment horizontal="right"/>
    </xf>
    <xf numFmtId="166" fontId="6" fillId="0" borderId="0" xfId="0" applyNumberFormat="1" applyFont="1" applyFill="1"/>
    <xf numFmtId="0" fontId="18" fillId="3" borderId="0" xfId="0" applyFont="1" applyFill="1" applyAlignment="1">
      <alignment horizontal="center" vertical="center"/>
    </xf>
    <xf numFmtId="0" fontId="0" fillId="0" borderId="0" xfId="0" applyAlignment="1">
      <alignment horizontal="center"/>
    </xf>
    <xf numFmtId="0" fontId="18" fillId="6" borderId="0" xfId="0" applyFont="1" applyFill="1" applyAlignment="1">
      <alignment horizontal="center" vertical="center"/>
    </xf>
    <xf numFmtId="0" fontId="59" fillId="0" borderId="0" xfId="0" applyFont="1" applyAlignment="1">
      <alignment vertical="center" wrapText="1"/>
    </xf>
    <xf numFmtId="0" fontId="0" fillId="0" borderId="0" xfId="0" applyAlignment="1">
      <alignment wrapText="1"/>
    </xf>
    <xf numFmtId="0" fontId="17" fillId="0" borderId="0" xfId="0" applyFont="1" applyAlignment="1">
      <alignment vertical="center"/>
    </xf>
    <xf numFmtId="0" fontId="0" fillId="0" borderId="0" xfId="0"/>
    <xf numFmtId="0" fontId="72" fillId="0" borderId="0" xfId="0" applyFont="1" applyAlignment="1">
      <alignment vertical="center" wrapText="1"/>
    </xf>
    <xf numFmtId="0" fontId="31" fillId="0" borderId="0" xfId="0" applyFont="1" applyAlignment="1">
      <alignment wrapText="1"/>
    </xf>
    <xf numFmtId="0" fontId="18" fillId="6" borderId="0" xfId="16" applyFont="1" applyFill="1" applyAlignment="1">
      <alignment horizontal="center" vertical="center"/>
    </xf>
    <xf numFmtId="0" fontId="45" fillId="0" borderId="0" xfId="0" applyFont="1" applyFill="1" applyAlignment="1">
      <alignment vertical="center" wrapText="1"/>
    </xf>
    <xf numFmtId="0" fontId="45" fillId="0" borderId="0" xfId="0" applyFont="1" applyAlignment="1">
      <alignment vertical="center" wrapText="1"/>
    </xf>
    <xf numFmtId="0" fontId="55" fillId="0" borderId="0" xfId="0" applyFont="1" applyAlignment="1">
      <alignment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2" fillId="2" borderId="43" xfId="0" applyFont="1" applyFill="1" applyBorder="1" applyAlignment="1">
      <alignment horizontal="center"/>
    </xf>
    <xf numFmtId="0" fontId="12" fillId="2" borderId="0" xfId="0" applyFont="1" applyFill="1" applyAlignment="1">
      <alignment horizontal="center"/>
    </xf>
    <xf numFmtId="0" fontId="11" fillId="2" borderId="11" xfId="0" applyFont="1" applyFill="1" applyBorder="1" applyAlignment="1">
      <alignment horizontal="center" vertical="top"/>
    </xf>
    <xf numFmtId="0" fontId="11" fillId="0" borderId="11" xfId="0" applyFont="1" applyFill="1" applyBorder="1" applyAlignment="1">
      <alignment horizontal="center" vertical="top"/>
    </xf>
    <xf numFmtId="0" fontId="12" fillId="2" borderId="40" xfId="0" applyFont="1" applyFill="1" applyBorder="1" applyAlignment="1">
      <alignment horizontal="center" vertical="top"/>
    </xf>
    <xf numFmtId="0" fontId="12" fillId="0" borderId="40" xfId="0" applyFont="1" applyFill="1" applyBorder="1" applyAlignment="1">
      <alignment horizontal="center" vertical="top"/>
    </xf>
    <xf numFmtId="0" fontId="6" fillId="2" borderId="0" xfId="0" applyFont="1" applyFill="1" applyAlignment="1">
      <alignment wrapText="1"/>
    </xf>
    <xf numFmtId="0" fontId="12" fillId="2" borderId="0" xfId="0" applyFont="1" applyFill="1" applyAlignment="1">
      <alignment horizontal="center" vertical="top"/>
    </xf>
    <xf numFmtId="0" fontId="8" fillId="2" borderId="68" xfId="0" applyFont="1" applyFill="1" applyBorder="1" applyAlignment="1">
      <alignment horizontal="left"/>
    </xf>
    <xf numFmtId="0" fontId="11" fillId="2" borderId="12" xfId="0" applyFont="1" applyFill="1" applyBorder="1" applyAlignment="1">
      <alignment horizontal="center" vertical="top"/>
    </xf>
    <xf numFmtId="0" fontId="12" fillId="2" borderId="43" xfId="0" applyFont="1" applyFill="1" applyBorder="1" applyAlignment="1">
      <alignment horizontal="center" vertical="top"/>
    </xf>
    <xf numFmtId="0" fontId="11" fillId="2" borderId="0" xfId="0" applyFont="1" applyFill="1" applyAlignment="1">
      <alignment vertical="center" wrapText="1"/>
    </xf>
    <xf numFmtId="0" fontId="10" fillId="2" borderId="0" xfId="0" applyFont="1" applyFill="1" applyAlignment="1">
      <alignment vertical="center" wrapText="1"/>
    </xf>
    <xf numFmtId="0" fontId="10" fillId="0" borderId="0" xfId="0" applyFont="1" applyAlignment="1">
      <alignment vertical="center"/>
    </xf>
    <xf numFmtId="0" fontId="10" fillId="0" borderId="68" xfId="0" applyFont="1" applyBorder="1" applyAlignment="1">
      <alignment vertical="center"/>
    </xf>
    <xf numFmtId="166" fontId="6" fillId="0" borderId="11" xfId="0" applyNumberFormat="1" applyFont="1" applyFill="1" applyBorder="1" applyAlignment="1">
      <alignment horizontal="center" vertical="top" wrapText="1"/>
    </xf>
    <xf numFmtId="166" fontId="6" fillId="0" borderId="12" xfId="0" applyNumberFormat="1" applyFont="1" applyFill="1" applyBorder="1" applyAlignment="1">
      <alignment horizontal="center" vertical="top" wrapText="1"/>
    </xf>
    <xf numFmtId="166" fontId="6" fillId="0" borderId="12" xfId="0" applyNumberFormat="1" applyFont="1" applyFill="1" applyBorder="1" applyAlignment="1">
      <alignment horizontal="center" vertical="top"/>
    </xf>
    <xf numFmtId="166" fontId="6" fillId="0" borderId="13" xfId="0" applyNumberFormat="1" applyFont="1" applyFill="1" applyBorder="1" applyAlignment="1">
      <alignment horizontal="center" vertical="top" wrapText="1"/>
    </xf>
    <xf numFmtId="0" fontId="6" fillId="2" borderId="11" xfId="0" applyFont="1" applyFill="1" applyBorder="1" applyAlignment="1">
      <alignment horizontal="center" vertical="top"/>
    </xf>
    <xf numFmtId="0" fontId="6" fillId="2" borderId="13" xfId="0" applyFont="1" applyFill="1" applyBorder="1" applyAlignment="1">
      <alignment horizontal="center" vertical="top"/>
    </xf>
    <xf numFmtId="0" fontId="6" fillId="2" borderId="12" xfId="0" applyFont="1" applyFill="1" applyBorder="1" applyAlignment="1">
      <alignment horizontal="center" vertical="top"/>
    </xf>
    <xf numFmtId="0" fontId="6" fillId="2" borderId="11" xfId="0" applyFont="1" applyFill="1" applyBorder="1" applyAlignment="1">
      <alignment horizontal="left" wrapText="1"/>
    </xf>
    <xf numFmtId="0" fontId="6" fillId="2" borderId="12" xfId="0" applyFont="1" applyFill="1" applyBorder="1" applyAlignment="1">
      <alignment horizontal="left" wrapText="1"/>
    </xf>
    <xf numFmtId="0" fontId="6" fillId="2" borderId="43" xfId="0" applyFont="1" applyFill="1" applyBorder="1" applyAlignment="1">
      <alignment horizontal="left" wrapText="1"/>
    </xf>
    <xf numFmtId="0" fontId="6" fillId="2" borderId="0" xfId="0" applyFont="1" applyFill="1" applyAlignment="1">
      <alignment horizontal="left" wrapText="1"/>
    </xf>
    <xf numFmtId="0" fontId="6" fillId="0" borderId="11" xfId="0" applyFont="1" applyFill="1" applyBorder="1" applyAlignment="1">
      <alignment horizontal="center" vertical="top"/>
    </xf>
    <xf numFmtId="0" fontId="6" fillId="0" borderId="12" xfId="0" applyFont="1" applyFill="1" applyBorder="1" applyAlignment="1">
      <alignment horizontal="center" vertical="top"/>
    </xf>
    <xf numFmtId="0" fontId="13" fillId="0" borderId="89" xfId="0" applyFont="1" applyFill="1" applyBorder="1" applyAlignment="1">
      <alignment horizontal="center" vertical="top"/>
    </xf>
    <xf numFmtId="0" fontId="13" fillId="0" borderId="0" xfId="0" applyFont="1" applyFill="1" applyBorder="1" applyAlignment="1">
      <alignment horizontal="center" vertical="top"/>
    </xf>
    <xf numFmtId="0" fontId="30" fillId="2" borderId="40" xfId="0" applyFont="1" applyFill="1"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13" fillId="0" borderId="0" xfId="0" applyFont="1" applyFill="1" applyAlignment="1">
      <alignment horizontal="center" vertical="top"/>
    </xf>
    <xf numFmtId="0" fontId="10" fillId="2" borderId="0" xfId="0" applyFont="1" applyFill="1" applyAlignment="1">
      <alignment horizontal="left" vertical="center" wrapText="1"/>
    </xf>
    <xf numFmtId="0" fontId="6" fillId="0" borderId="13" xfId="0" applyFont="1" applyFill="1" applyBorder="1" applyAlignment="1">
      <alignment horizontal="center" vertical="top"/>
    </xf>
    <xf numFmtId="0" fontId="13" fillId="0" borderId="40" xfId="0" applyFont="1" applyFill="1" applyBorder="1" applyAlignment="1">
      <alignment horizontal="center" vertical="top"/>
    </xf>
    <xf numFmtId="0" fontId="13" fillId="0" borderId="14" xfId="0" applyFont="1" applyFill="1" applyBorder="1" applyAlignment="1">
      <alignment horizontal="center" vertical="top"/>
    </xf>
    <xf numFmtId="0" fontId="10" fillId="2" borderId="16" xfId="0" applyFont="1" applyFill="1" applyBorder="1" applyAlignment="1">
      <alignment horizontal="left" wrapText="1"/>
    </xf>
    <xf numFmtId="0" fontId="10" fillId="2" borderId="0" xfId="0" applyFont="1" applyFill="1" applyAlignment="1">
      <alignment wrapText="1"/>
    </xf>
    <xf numFmtId="0" fontId="9" fillId="0" borderId="0" xfId="0" applyFont="1" applyAlignment="1"/>
    <xf numFmtId="0" fontId="0" fillId="0" borderId="0" xfId="0" applyAlignment="1"/>
    <xf numFmtId="0" fontId="10" fillId="2" borderId="68" xfId="0" applyFont="1" applyFill="1" applyBorder="1" applyAlignment="1">
      <alignment wrapText="1"/>
    </xf>
    <xf numFmtId="0" fontId="0" fillId="0" borderId="0" xfId="0" applyBorder="1" applyAlignment="1"/>
    <xf numFmtId="0" fontId="6" fillId="0" borderId="0" xfId="0" applyFont="1" applyFill="1" applyBorder="1" applyAlignment="1">
      <alignment horizontal="center" vertical="top"/>
    </xf>
    <xf numFmtId="0" fontId="10" fillId="0" borderId="0" xfId="0" applyFont="1" applyFill="1" applyAlignment="1">
      <alignment horizontal="left" vertical="center" wrapText="1"/>
    </xf>
    <xf numFmtId="0" fontId="10" fillId="0" borderId="1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Alignment="1">
      <alignment wrapText="1"/>
    </xf>
    <xf numFmtId="0" fontId="0" fillId="0" borderId="0" xfId="0" applyFill="1" applyAlignment="1">
      <alignment wrapText="1"/>
    </xf>
    <xf numFmtId="0" fontId="10" fillId="2" borderId="40" xfId="0" applyFont="1" applyFill="1" applyBorder="1" applyAlignment="1">
      <alignment horizontal="center"/>
    </xf>
    <xf numFmtId="0" fontId="10" fillId="2" borderId="0" xfId="0" applyFont="1" applyFill="1" applyAlignment="1">
      <alignment horizontal="center"/>
    </xf>
    <xf numFmtId="0" fontId="0" fillId="2" borderId="0" xfId="0" applyFill="1" applyAlignment="1">
      <alignment horizontal="center"/>
    </xf>
    <xf numFmtId="0" fontId="0" fillId="0" borderId="68" xfId="0" applyBorder="1" applyAlignment="1">
      <alignment wrapText="1"/>
    </xf>
    <xf numFmtId="0" fontId="13" fillId="2" borderId="43" xfId="0" applyFont="1" applyFill="1" applyBorder="1" applyAlignment="1">
      <alignment horizontal="center" vertical="center"/>
    </xf>
    <xf numFmtId="0" fontId="13" fillId="2" borderId="0" xfId="0" applyFont="1" applyFill="1" applyAlignment="1">
      <alignment horizontal="center" vertical="center"/>
    </xf>
    <xf numFmtId="0" fontId="13" fillId="2" borderId="14" xfId="0" applyFont="1" applyFill="1" applyBorder="1" applyAlignment="1">
      <alignment horizontal="center" vertical="center"/>
    </xf>
    <xf numFmtId="0" fontId="6" fillId="2" borderId="83" xfId="0" applyFont="1" applyFill="1" applyBorder="1" applyAlignment="1">
      <alignment horizontal="center" vertical="top"/>
    </xf>
    <xf numFmtId="0" fontId="0" fillId="0" borderId="13" xfId="0" applyBorder="1" applyAlignment="1">
      <alignment horizontal="center" vertical="top"/>
    </xf>
    <xf numFmtId="3" fontId="6" fillId="2" borderId="11" xfId="0" applyNumberFormat="1" applyFont="1" applyFill="1" applyBorder="1" applyAlignment="1">
      <alignment horizontal="center" vertical="top"/>
    </xf>
    <xf numFmtId="3" fontId="6" fillId="2" borderId="13" xfId="0" applyNumberFormat="1" applyFont="1" applyFill="1" applyBorder="1" applyAlignment="1">
      <alignment horizontal="center" vertical="top"/>
    </xf>
    <xf numFmtId="3" fontId="6" fillId="2" borderId="12" xfId="0" applyNumberFormat="1" applyFont="1" applyFill="1" applyBorder="1" applyAlignment="1">
      <alignment horizontal="center" vertical="top"/>
    </xf>
    <xf numFmtId="3" fontId="13" fillId="2" borderId="43" xfId="0" applyNumberFormat="1" applyFont="1" applyFill="1" applyBorder="1" applyAlignment="1">
      <alignment horizontal="center" vertical="top"/>
    </xf>
    <xf numFmtId="3" fontId="13" fillId="2" borderId="14" xfId="0" applyNumberFormat="1" applyFont="1" applyFill="1" applyBorder="1" applyAlignment="1">
      <alignment horizontal="center" vertical="top"/>
    </xf>
    <xf numFmtId="3" fontId="13" fillId="2" borderId="0" xfId="0" applyNumberFormat="1" applyFont="1" applyFill="1" applyAlignment="1">
      <alignment horizontal="center" vertical="top"/>
    </xf>
    <xf numFmtId="0" fontId="13" fillId="2" borderId="40" xfId="0" applyFont="1" applyFill="1" applyBorder="1" applyAlignment="1">
      <alignment horizontal="center" vertical="top"/>
    </xf>
    <xf numFmtId="0" fontId="13" fillId="2" borderId="44" xfId="0" applyFont="1" applyFill="1" applyBorder="1" applyAlignment="1">
      <alignment horizontal="center" vertical="top"/>
    </xf>
    <xf numFmtId="0" fontId="13" fillId="2" borderId="0" xfId="0" applyFont="1" applyFill="1" applyBorder="1" applyAlignment="1">
      <alignment horizontal="center" vertical="top"/>
    </xf>
    <xf numFmtId="0" fontId="13" fillId="2" borderId="0" xfId="0" applyFont="1" applyFill="1" applyAlignment="1">
      <alignment horizontal="center" vertical="top"/>
    </xf>
    <xf numFmtId="3" fontId="13" fillId="2" borderId="0" xfId="0" applyNumberFormat="1" applyFont="1" applyFill="1" applyBorder="1" applyAlignment="1">
      <alignment horizontal="center" vertical="top"/>
    </xf>
    <xf numFmtId="3" fontId="13" fillId="2" borderId="44" xfId="0" applyNumberFormat="1" applyFont="1" applyFill="1" applyBorder="1" applyAlignment="1">
      <alignment horizontal="center" vertical="top"/>
    </xf>
    <xf numFmtId="0" fontId="11" fillId="2" borderId="13" xfId="0" applyFont="1" applyFill="1" applyBorder="1" applyAlignment="1">
      <alignment horizontal="center" vertical="top"/>
    </xf>
    <xf numFmtId="0" fontId="12" fillId="2" borderId="14" xfId="0" applyFont="1" applyFill="1" applyBorder="1" applyAlignment="1">
      <alignment horizontal="center" vertical="top"/>
    </xf>
    <xf numFmtId="0" fontId="12" fillId="2" borderId="0" xfId="0" applyFont="1" applyFill="1" applyBorder="1" applyAlignment="1">
      <alignment horizontal="center" vertical="top"/>
    </xf>
    <xf numFmtId="0" fontId="12" fillId="2" borderId="44" xfId="0" applyFont="1" applyFill="1" applyBorder="1" applyAlignment="1">
      <alignment horizontal="center" vertical="top"/>
    </xf>
    <xf numFmtId="3" fontId="11" fillId="2" borderId="11" xfId="0" applyNumberFormat="1" applyFont="1" applyFill="1" applyBorder="1" applyAlignment="1">
      <alignment horizontal="center" vertical="top"/>
    </xf>
    <xf numFmtId="3" fontId="11" fillId="2" borderId="13" xfId="0" applyNumberFormat="1" applyFont="1" applyFill="1" applyBorder="1" applyAlignment="1">
      <alignment horizontal="center" vertical="top"/>
    </xf>
    <xf numFmtId="3" fontId="11" fillId="2" borderId="12" xfId="0" applyNumberFormat="1" applyFont="1" applyFill="1" applyBorder="1" applyAlignment="1">
      <alignment horizontal="center" vertical="top"/>
    </xf>
    <xf numFmtId="3" fontId="12" fillId="2" borderId="43" xfId="0" applyNumberFormat="1" applyFont="1" applyFill="1" applyBorder="1" applyAlignment="1">
      <alignment horizontal="center" vertical="top"/>
    </xf>
    <xf numFmtId="3" fontId="12" fillId="2" borderId="14" xfId="0" applyNumberFormat="1" applyFont="1" applyFill="1" applyBorder="1" applyAlignment="1">
      <alignment horizontal="center" vertical="top"/>
    </xf>
    <xf numFmtId="3" fontId="12" fillId="2" borderId="0" xfId="0" applyNumberFormat="1" applyFont="1" applyFill="1" applyBorder="1" applyAlignment="1">
      <alignment horizontal="center" vertical="top"/>
    </xf>
    <xf numFmtId="3" fontId="12" fillId="2" borderId="44" xfId="0" applyNumberFormat="1" applyFont="1" applyFill="1" applyBorder="1" applyAlignment="1">
      <alignment horizontal="center" vertical="top"/>
    </xf>
    <xf numFmtId="3" fontId="12" fillId="2" borderId="0" xfId="0" applyNumberFormat="1" applyFont="1" applyFill="1" applyAlignment="1">
      <alignment horizontal="center" vertical="top"/>
    </xf>
    <xf numFmtId="3" fontId="6" fillId="2" borderId="11" xfId="0" applyNumberFormat="1" applyFont="1" applyFill="1" applyBorder="1" applyAlignment="1">
      <alignment horizontal="left" wrapText="1"/>
    </xf>
    <xf numFmtId="3" fontId="6" fillId="2" borderId="12" xfId="0" applyNumberFormat="1" applyFont="1" applyFill="1" applyBorder="1" applyAlignment="1">
      <alignment horizontal="left" wrapText="1"/>
    </xf>
    <xf numFmtId="3" fontId="6" fillId="2" borderId="13" xfId="0" applyNumberFormat="1" applyFont="1" applyFill="1" applyBorder="1" applyAlignment="1">
      <alignment horizontal="left" wrapText="1"/>
    </xf>
    <xf numFmtId="3" fontId="30" fillId="0" borderId="16" xfId="0" applyNumberFormat="1" applyFont="1" applyFill="1" applyBorder="1" applyAlignment="1">
      <alignment wrapText="1"/>
    </xf>
    <xf numFmtId="0" fontId="7" fillId="0" borderId="16" xfId="0" applyFont="1" applyFill="1" applyBorder="1" applyAlignment="1"/>
    <xf numFmtId="0" fontId="13" fillId="2" borderId="43" xfId="0" applyFont="1" applyFill="1" applyBorder="1" applyAlignment="1">
      <alignment horizontal="center" vertical="top"/>
    </xf>
    <xf numFmtId="0" fontId="13" fillId="2" borderId="14" xfId="0" applyFont="1" applyFill="1" applyBorder="1" applyAlignment="1">
      <alignment horizontal="center" vertical="top"/>
    </xf>
    <xf numFmtId="0" fontId="11" fillId="2" borderId="0" xfId="0" applyFont="1" applyFill="1" applyAlignment="1">
      <alignment wrapText="1"/>
    </xf>
    <xf numFmtId="0" fontId="11" fillId="2" borderId="0" xfId="0" applyFont="1" applyFill="1" applyAlignment="1"/>
    <xf numFmtId="0" fontId="44" fillId="2" borderId="12" xfId="1" applyFont="1" applyFill="1" applyBorder="1" applyAlignment="1">
      <alignment wrapText="1"/>
    </xf>
    <xf numFmtId="0" fontId="31" fillId="0" borderId="12" xfId="0" applyFont="1" applyBorder="1" applyAlignment="1">
      <alignment wrapText="1"/>
    </xf>
    <xf numFmtId="0" fontId="46" fillId="2" borderId="0" xfId="1" applyFont="1" applyFill="1" applyAlignment="1">
      <alignment wrapText="1"/>
    </xf>
    <xf numFmtId="0" fontId="31" fillId="0" borderId="0" xfId="0" applyFont="1" applyAlignment="1"/>
    <xf numFmtId="0" fontId="44" fillId="2" borderId="0" xfId="1" applyFont="1" applyFill="1" applyBorder="1" applyAlignment="1">
      <alignment wrapText="1"/>
    </xf>
    <xf numFmtId="0" fontId="44" fillId="2" borderId="0" xfId="1" applyFont="1" applyFill="1" applyAlignment="1">
      <alignment wrapText="1"/>
    </xf>
    <xf numFmtId="0" fontId="12" fillId="2" borderId="89" xfId="0" applyFont="1" applyFill="1" applyBorder="1" applyAlignment="1">
      <alignment horizontal="center" vertical="top"/>
    </xf>
    <xf numFmtId="0" fontId="0" fillId="2" borderId="0" xfId="0" applyFill="1" applyBorder="1" applyAlignment="1">
      <alignment horizontal="center" vertical="top"/>
    </xf>
    <xf numFmtId="0" fontId="12" fillId="0" borderId="89" xfId="0" applyFont="1" applyFill="1" applyBorder="1" applyAlignment="1">
      <alignment horizontal="center" vertical="top"/>
    </xf>
    <xf numFmtId="0" fontId="0" fillId="0" borderId="0" xfId="0" applyFill="1" applyBorder="1" applyAlignment="1">
      <alignment horizontal="center" vertical="top"/>
    </xf>
    <xf numFmtId="0" fontId="11" fillId="0" borderId="12" xfId="0" applyFont="1" applyFill="1" applyBorder="1" applyAlignment="1">
      <alignment horizontal="center" vertical="top"/>
    </xf>
    <xf numFmtId="0" fontId="11" fillId="0" borderId="13" xfId="0" applyFont="1" applyFill="1" applyBorder="1" applyAlignment="1">
      <alignment horizontal="center" vertical="top"/>
    </xf>
    <xf numFmtId="0" fontId="12" fillId="0" borderId="0" xfId="0" applyFont="1" applyFill="1" applyBorder="1" applyAlignment="1">
      <alignment horizontal="center" vertical="top"/>
    </xf>
    <xf numFmtId="0" fontId="0" fillId="0" borderId="14" xfId="0" applyFill="1" applyBorder="1" applyAlignment="1">
      <alignment horizontal="center" vertical="top"/>
    </xf>
    <xf numFmtId="0" fontId="6" fillId="0" borderId="0" xfId="7" applyFont="1" applyFill="1" applyAlignment="1">
      <alignment wrapText="1"/>
    </xf>
    <xf numFmtId="0" fontId="66" fillId="0" borderId="0" xfId="7" applyFont="1" applyFill="1" applyAlignment="1">
      <alignment wrapText="1"/>
    </xf>
    <xf numFmtId="0" fontId="0" fillId="0" borderId="0" xfId="0" applyFill="1" applyAlignment="1"/>
    <xf numFmtId="0" fontId="9" fillId="0" borderId="0" xfId="0" applyFont="1" applyFill="1" applyAlignment="1">
      <alignment wrapText="1"/>
    </xf>
    <xf numFmtId="0" fontId="9" fillId="0" borderId="0" xfId="0" applyFont="1" applyFill="1" applyAlignment="1"/>
  </cellXfs>
  <cellStyles count="17">
    <cellStyle name="Hyperlink" xfId="15" xr:uid="{00000000-000B-0000-0000-000008000000}"/>
    <cellStyle name="Hyperlänk" xfId="9" builtinId="8"/>
    <cellStyle name="Hyperlänk 2" xfId="4" xr:uid="{00000000-0005-0000-0000-000000000000}"/>
    <cellStyle name="Hyperlänk 2 2" xfId="13" xr:uid="{383AF87D-32FD-4F1E-9817-C6860FFC0274}"/>
    <cellStyle name="Hyperlänk 3" xfId="5" xr:uid="{00000000-0005-0000-0000-000001000000}"/>
    <cellStyle name="Hyperlänk 4" xfId="8" xr:uid="{75BA3D4D-CA1C-4B99-A99B-651F4A3C23D3}"/>
    <cellStyle name="Normal" xfId="0" builtinId="0"/>
    <cellStyle name="Normal 2" xfId="1" xr:uid="{00000000-0005-0000-0000-000004000000}"/>
    <cellStyle name="Normal 2 3" xfId="14" xr:uid="{911C1D5D-F9DC-45F5-91F7-74E0880BBB2A}"/>
    <cellStyle name="Normal 3" xfId="3" xr:uid="{00000000-0005-0000-0000-000005000000}"/>
    <cellStyle name="Normal 3 2" xfId="7" xr:uid="{D4665191-B3FE-4A9C-9E57-31E38FD50AC3}"/>
    <cellStyle name="Normal 3 2 3 2 2 2 2" xfId="12" xr:uid="{417891D4-2752-47D1-B017-A2FA140DCC34}"/>
    <cellStyle name="Normal 4" xfId="6" xr:uid="{00000000-0005-0000-0000-000006000000}"/>
    <cellStyle name="Normal 5" xfId="16" xr:uid="{74F1EEBB-0C2D-4C6B-AEE8-4FBF368A3AE9}"/>
    <cellStyle name="Normal 5 2 2 2" xfId="11" xr:uid="{296D84DB-0F82-48A3-B708-F76F2D967B54}"/>
    <cellStyle name="Normal 6" xfId="10" xr:uid="{B356B274-C324-40B4-BAA8-E4FE37E00553}"/>
    <cellStyle name="Procent" xfId="2" builtinId="5"/>
  </cellStyles>
  <dxfs count="0"/>
  <tableStyles count="0" defaultTableStyle="TableStyleMedium9" defaultPivotStyle="PivotStyleLight16"/>
  <colors>
    <mruColors>
      <color rgb="FF52AF3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523874</xdr:colOff>
      <xdr:row>7</xdr:row>
      <xdr:rowOff>35717</xdr:rowOff>
    </xdr:from>
    <xdr:to>
      <xdr:col>11</xdr:col>
      <xdr:colOff>405186</xdr:colOff>
      <xdr:row>10</xdr:row>
      <xdr:rowOff>64292</xdr:rowOff>
    </xdr:to>
    <xdr:pic>
      <xdr:nvPicPr>
        <xdr:cNvPr id="3" name="Bildobjekt 2" descr="sos_farg_sve.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stretch>
          <a:fillRect/>
        </a:stretch>
      </xdr:blipFill>
      <xdr:spPr>
        <a:xfrm>
          <a:off x="3202780" y="1142998"/>
          <a:ext cx="3096000" cy="457200"/>
        </a:xfrm>
        <a:prstGeom prst="rect">
          <a:avLst/>
        </a:prstGeom>
      </xdr:spPr>
    </xdr:pic>
    <xdr:clientData/>
  </xdr:twoCellAnchor>
  <xdr:twoCellAnchor editAs="oneCell">
    <xdr:from>
      <xdr:col>1</xdr:col>
      <xdr:colOff>57150</xdr:colOff>
      <xdr:row>6</xdr:row>
      <xdr:rowOff>19051</xdr:rowOff>
    </xdr:from>
    <xdr:to>
      <xdr:col>5</xdr:col>
      <xdr:colOff>47625</xdr:colOff>
      <xdr:row>10</xdr:row>
      <xdr:rowOff>37351</xdr:rowOff>
    </xdr:to>
    <xdr:pic>
      <xdr:nvPicPr>
        <xdr:cNvPr id="5" name="Bildobjekt 4">
          <a:extLst>
            <a:ext uri="{FF2B5EF4-FFF2-40B4-BE49-F238E27FC236}">
              <a16:creationId xmlns:a16="http://schemas.microsoft.com/office/drawing/2014/main" id="{9A7BD977-B2AE-4B78-9043-CAC21EFC6D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0550" y="981076"/>
          <a:ext cx="2124075" cy="589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17</xdr:row>
      <xdr:rowOff>38100</xdr:rowOff>
    </xdr:from>
    <xdr:to>
      <xdr:col>1</xdr:col>
      <xdr:colOff>658749</xdr:colOff>
      <xdr:row>18</xdr:row>
      <xdr:rowOff>90060</xdr:rowOff>
    </xdr:to>
    <xdr:pic>
      <xdr:nvPicPr>
        <xdr:cNvPr id="2" name="Bildobjekt 2">
          <a:extLst>
            <a:ext uri="{FF2B5EF4-FFF2-40B4-BE49-F238E27FC236}">
              <a16:creationId xmlns:a16="http://schemas.microsoft.com/office/drawing/2014/main" id="{65ABB2BC-E762-43B7-ADE8-B84DEE8D3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495675"/>
          <a:ext cx="1554099" cy="2138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16</xdr:row>
      <xdr:rowOff>28575</xdr:rowOff>
    </xdr:from>
    <xdr:to>
      <xdr:col>1</xdr:col>
      <xdr:colOff>630174</xdr:colOff>
      <xdr:row>17</xdr:row>
      <xdr:rowOff>80535</xdr:rowOff>
    </xdr:to>
    <xdr:pic>
      <xdr:nvPicPr>
        <xdr:cNvPr id="3" name="Bildobjekt 2">
          <a:extLst>
            <a:ext uri="{FF2B5EF4-FFF2-40B4-BE49-F238E27FC236}">
              <a16:creationId xmlns:a16="http://schemas.microsoft.com/office/drawing/2014/main" id="{C65FD39C-E77A-4EAC-9216-23369F20B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886700"/>
          <a:ext cx="1554099" cy="2138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20</xdr:row>
      <xdr:rowOff>38100</xdr:rowOff>
    </xdr:from>
    <xdr:to>
      <xdr:col>0</xdr:col>
      <xdr:colOff>1515999</xdr:colOff>
      <xdr:row>22</xdr:row>
      <xdr:rowOff>1160</xdr:rowOff>
    </xdr:to>
    <xdr:pic>
      <xdr:nvPicPr>
        <xdr:cNvPr id="2" name="Bildobjekt 2">
          <a:extLst>
            <a:ext uri="{FF2B5EF4-FFF2-40B4-BE49-F238E27FC236}">
              <a16:creationId xmlns:a16="http://schemas.microsoft.com/office/drawing/2014/main" id="{86BE0404-DE7F-4F4D-9346-B7185466E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590925"/>
          <a:ext cx="1487424" cy="23293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47625</xdr:rowOff>
    </xdr:from>
    <xdr:to>
      <xdr:col>0</xdr:col>
      <xdr:colOff>1487424</xdr:colOff>
      <xdr:row>19</xdr:row>
      <xdr:rowOff>118635</xdr:rowOff>
    </xdr:to>
    <xdr:pic>
      <xdr:nvPicPr>
        <xdr:cNvPr id="2" name="Bildobjekt 2">
          <a:extLst>
            <a:ext uri="{FF2B5EF4-FFF2-40B4-BE49-F238E27FC236}">
              <a16:creationId xmlns:a16="http://schemas.microsoft.com/office/drawing/2014/main" id="{6AABC98D-752F-4E40-88AF-5B76EB1560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00525"/>
          <a:ext cx="1487424" cy="23293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32</xdr:row>
      <xdr:rowOff>38100</xdr:rowOff>
    </xdr:from>
    <xdr:to>
      <xdr:col>2</xdr:col>
      <xdr:colOff>428244</xdr:colOff>
      <xdr:row>34</xdr:row>
      <xdr:rowOff>1160</xdr:rowOff>
    </xdr:to>
    <xdr:pic>
      <xdr:nvPicPr>
        <xdr:cNvPr id="2" name="Bildobjekt 2">
          <a:extLst>
            <a:ext uri="{FF2B5EF4-FFF2-40B4-BE49-F238E27FC236}">
              <a16:creationId xmlns:a16="http://schemas.microsoft.com/office/drawing/2014/main" id="{553FBBC4-798F-4A41-8F21-D099D09A83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010275"/>
          <a:ext cx="1571244" cy="23293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16</xdr:row>
      <xdr:rowOff>47625</xdr:rowOff>
    </xdr:from>
    <xdr:to>
      <xdr:col>0</xdr:col>
      <xdr:colOff>1506474</xdr:colOff>
      <xdr:row>17</xdr:row>
      <xdr:rowOff>99585</xdr:rowOff>
    </xdr:to>
    <xdr:pic>
      <xdr:nvPicPr>
        <xdr:cNvPr id="2" name="Bildobjekt 2">
          <a:extLst>
            <a:ext uri="{FF2B5EF4-FFF2-40B4-BE49-F238E27FC236}">
              <a16:creationId xmlns:a16="http://schemas.microsoft.com/office/drawing/2014/main" id="{EE008B95-6318-47FF-9B92-C81328C58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800475"/>
          <a:ext cx="1487424" cy="2138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60</xdr:row>
      <xdr:rowOff>19050</xdr:rowOff>
    </xdr:from>
    <xdr:to>
      <xdr:col>2</xdr:col>
      <xdr:colOff>110109</xdr:colOff>
      <xdr:row>61</xdr:row>
      <xdr:rowOff>118635</xdr:rowOff>
    </xdr:to>
    <xdr:pic>
      <xdr:nvPicPr>
        <xdr:cNvPr id="2" name="Bildobjekt 2">
          <a:extLst>
            <a:ext uri="{FF2B5EF4-FFF2-40B4-BE49-F238E27FC236}">
              <a16:creationId xmlns:a16="http://schemas.microsoft.com/office/drawing/2014/main" id="{88D14BEF-4C2A-478A-BD34-232E8EA7A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848850"/>
          <a:ext cx="1605534" cy="24246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0</xdr:col>
      <xdr:colOff>1487424</xdr:colOff>
      <xdr:row>74</xdr:row>
      <xdr:rowOff>90059</xdr:rowOff>
    </xdr:to>
    <xdr:pic>
      <xdr:nvPicPr>
        <xdr:cNvPr id="2" name="Bildobjekt 2">
          <a:extLst>
            <a:ext uri="{FF2B5EF4-FFF2-40B4-BE49-F238E27FC236}">
              <a16:creationId xmlns:a16="http://schemas.microsoft.com/office/drawing/2014/main" id="{850A7478-9CC5-4422-88CD-13BD3352AC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77250"/>
          <a:ext cx="1487424" cy="23293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47625</xdr:colOff>
      <xdr:row>34</xdr:row>
      <xdr:rowOff>36195</xdr:rowOff>
    </xdr:from>
    <xdr:to>
      <xdr:col>0</xdr:col>
      <xdr:colOff>1527429</xdr:colOff>
      <xdr:row>36</xdr:row>
      <xdr:rowOff>3065</xdr:rowOff>
    </xdr:to>
    <xdr:pic>
      <xdr:nvPicPr>
        <xdr:cNvPr id="2" name="Bildobjekt 2">
          <a:extLst>
            <a:ext uri="{FF2B5EF4-FFF2-40B4-BE49-F238E27FC236}">
              <a16:creationId xmlns:a16="http://schemas.microsoft.com/office/drawing/2014/main" id="{A2C7792A-AC1A-4F4F-BA96-98F77DC5F9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065645"/>
          <a:ext cx="1479804" cy="23674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63</xdr:row>
      <xdr:rowOff>45720</xdr:rowOff>
    </xdr:from>
    <xdr:to>
      <xdr:col>0</xdr:col>
      <xdr:colOff>1487424</xdr:colOff>
      <xdr:row>65</xdr:row>
      <xdr:rowOff>6240</xdr:rowOff>
    </xdr:to>
    <xdr:pic>
      <xdr:nvPicPr>
        <xdr:cNvPr id="2" name="Bildobjekt 2">
          <a:extLst>
            <a:ext uri="{FF2B5EF4-FFF2-40B4-BE49-F238E27FC236}">
              <a16:creationId xmlns:a16="http://schemas.microsoft.com/office/drawing/2014/main" id="{BF8B2551-17AF-4572-800B-5E7444B987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247245"/>
          <a:ext cx="1487424" cy="2462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53</xdr:row>
      <xdr:rowOff>53340</xdr:rowOff>
    </xdr:from>
    <xdr:to>
      <xdr:col>0</xdr:col>
      <xdr:colOff>1487424</xdr:colOff>
      <xdr:row>55</xdr:row>
      <xdr:rowOff>4335</xdr:rowOff>
    </xdr:to>
    <xdr:pic>
      <xdr:nvPicPr>
        <xdr:cNvPr id="2" name="Bildobjekt 2">
          <a:extLst>
            <a:ext uri="{FF2B5EF4-FFF2-40B4-BE49-F238E27FC236}">
              <a16:creationId xmlns:a16="http://schemas.microsoft.com/office/drawing/2014/main" id="{49BF46EF-078C-4DC5-8B57-068AE31B3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02140"/>
          <a:ext cx="1487424" cy="246270"/>
        </a:xfrm>
        <a:prstGeom prst="rect">
          <a:avLst/>
        </a:prstGeom>
      </xdr:spPr>
    </xdr:pic>
    <xdr:clientData/>
  </xdr:twoCellAnchor>
  <xdr:twoCellAnchor editAs="oneCell">
    <xdr:from>
      <xdr:col>0</xdr:col>
      <xdr:colOff>0</xdr:colOff>
      <xdr:row>21</xdr:row>
      <xdr:rowOff>0</xdr:rowOff>
    </xdr:from>
    <xdr:to>
      <xdr:col>0</xdr:col>
      <xdr:colOff>1487424</xdr:colOff>
      <xdr:row>22</xdr:row>
      <xdr:rowOff>80535</xdr:rowOff>
    </xdr:to>
    <xdr:pic>
      <xdr:nvPicPr>
        <xdr:cNvPr id="3" name="Bildobjekt 2">
          <a:extLst>
            <a:ext uri="{FF2B5EF4-FFF2-40B4-BE49-F238E27FC236}">
              <a16:creationId xmlns:a16="http://schemas.microsoft.com/office/drawing/2014/main" id="{94C07168-D5BB-4020-9099-45A2883C34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62400"/>
          <a:ext cx="1487424" cy="23293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26670</xdr:colOff>
      <xdr:row>63</xdr:row>
      <xdr:rowOff>5715</xdr:rowOff>
    </xdr:from>
    <xdr:to>
      <xdr:col>0</xdr:col>
      <xdr:colOff>1514094</xdr:colOff>
      <xdr:row>64</xdr:row>
      <xdr:rowOff>109110</xdr:rowOff>
    </xdr:to>
    <xdr:pic>
      <xdr:nvPicPr>
        <xdr:cNvPr id="2" name="Bildobjekt 2">
          <a:extLst>
            <a:ext uri="{FF2B5EF4-FFF2-40B4-BE49-F238E27FC236}">
              <a16:creationId xmlns:a16="http://schemas.microsoft.com/office/drawing/2014/main" id="{13BF0B01-5AC2-4D0A-A824-CC2F93854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 y="12121515"/>
          <a:ext cx="1487424" cy="24627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22860</xdr:colOff>
      <xdr:row>57</xdr:row>
      <xdr:rowOff>24765</xdr:rowOff>
    </xdr:from>
    <xdr:to>
      <xdr:col>1</xdr:col>
      <xdr:colOff>656844</xdr:colOff>
      <xdr:row>59</xdr:row>
      <xdr:rowOff>1160</xdr:rowOff>
    </xdr:to>
    <xdr:pic>
      <xdr:nvPicPr>
        <xdr:cNvPr id="2" name="Bildobjekt 2">
          <a:extLst>
            <a:ext uri="{FF2B5EF4-FFF2-40B4-BE49-F238E27FC236}">
              <a16:creationId xmlns:a16="http://schemas.microsoft.com/office/drawing/2014/main" id="{413E7E93-BE2C-465D-AC66-A430ABB187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11340465"/>
          <a:ext cx="1548384" cy="24627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98</xdr:row>
      <xdr:rowOff>47625</xdr:rowOff>
    </xdr:from>
    <xdr:to>
      <xdr:col>1</xdr:col>
      <xdr:colOff>1043559</xdr:colOff>
      <xdr:row>99</xdr:row>
      <xdr:rowOff>99585</xdr:rowOff>
    </xdr:to>
    <xdr:pic>
      <xdr:nvPicPr>
        <xdr:cNvPr id="2" name="Bildobjekt 2">
          <a:extLst>
            <a:ext uri="{FF2B5EF4-FFF2-40B4-BE49-F238E27FC236}">
              <a16:creationId xmlns:a16="http://schemas.microsoft.com/office/drawing/2014/main" id="{F50DE95F-9A38-4568-A816-D8F650196F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5049500"/>
          <a:ext cx="1519809" cy="2138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101</xdr:row>
      <xdr:rowOff>89535</xdr:rowOff>
    </xdr:from>
    <xdr:to>
      <xdr:col>1</xdr:col>
      <xdr:colOff>1053084</xdr:colOff>
      <xdr:row>102</xdr:row>
      <xdr:rowOff>131970</xdr:rowOff>
    </xdr:to>
    <xdr:pic>
      <xdr:nvPicPr>
        <xdr:cNvPr id="2" name="Bildobjekt 2">
          <a:extLst>
            <a:ext uri="{FF2B5EF4-FFF2-40B4-BE49-F238E27FC236}">
              <a16:creationId xmlns:a16="http://schemas.microsoft.com/office/drawing/2014/main" id="{55580D24-71E7-4D4F-97E5-740AD2080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5653385"/>
          <a:ext cx="1519809" cy="2043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25</xdr:row>
      <xdr:rowOff>19050</xdr:rowOff>
    </xdr:from>
    <xdr:to>
      <xdr:col>1</xdr:col>
      <xdr:colOff>1319784</xdr:colOff>
      <xdr:row>26</xdr:row>
      <xdr:rowOff>109110</xdr:rowOff>
    </xdr:to>
    <xdr:pic>
      <xdr:nvPicPr>
        <xdr:cNvPr id="2" name="Bildobjekt 1">
          <a:extLst>
            <a:ext uri="{FF2B5EF4-FFF2-40B4-BE49-F238E27FC236}">
              <a16:creationId xmlns:a16="http://schemas.microsoft.com/office/drawing/2014/main" id="{66C38E22-D185-4953-99AB-E4D7070ED2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43450"/>
          <a:ext cx="1500759" cy="23293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47625</xdr:colOff>
      <xdr:row>25</xdr:row>
      <xdr:rowOff>9525</xdr:rowOff>
    </xdr:from>
    <xdr:to>
      <xdr:col>1</xdr:col>
      <xdr:colOff>1268349</xdr:colOff>
      <xdr:row>26</xdr:row>
      <xdr:rowOff>74820</xdr:rowOff>
    </xdr:to>
    <xdr:pic>
      <xdr:nvPicPr>
        <xdr:cNvPr id="2" name="Bildobjekt 1">
          <a:extLst>
            <a:ext uri="{FF2B5EF4-FFF2-40B4-BE49-F238E27FC236}">
              <a16:creationId xmlns:a16="http://schemas.microsoft.com/office/drawing/2014/main" id="{71C56D43-C9C9-493C-A0B6-D7831A9C8F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638675"/>
          <a:ext cx="1506474" cy="227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xdr:row>
      <xdr:rowOff>19050</xdr:rowOff>
    </xdr:from>
    <xdr:to>
      <xdr:col>0</xdr:col>
      <xdr:colOff>1487424</xdr:colOff>
      <xdr:row>27</xdr:row>
      <xdr:rowOff>99585</xdr:rowOff>
    </xdr:to>
    <xdr:pic>
      <xdr:nvPicPr>
        <xdr:cNvPr id="2" name="Bildobjekt 2">
          <a:extLst>
            <a:ext uri="{FF2B5EF4-FFF2-40B4-BE49-F238E27FC236}">
              <a16:creationId xmlns:a16="http://schemas.microsoft.com/office/drawing/2014/main" id="{ED500751-C325-4219-8547-AE0E921434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05400"/>
          <a:ext cx="1487424" cy="223410"/>
        </a:xfrm>
        <a:prstGeom prst="rect">
          <a:avLst/>
        </a:prstGeom>
      </xdr:spPr>
    </xdr:pic>
    <xdr:clientData/>
  </xdr:twoCellAnchor>
  <xdr:twoCellAnchor editAs="oneCell">
    <xdr:from>
      <xdr:col>0</xdr:col>
      <xdr:colOff>24765</xdr:colOff>
      <xdr:row>57</xdr:row>
      <xdr:rowOff>51435</xdr:rowOff>
    </xdr:from>
    <xdr:to>
      <xdr:col>0</xdr:col>
      <xdr:colOff>1519809</xdr:colOff>
      <xdr:row>59</xdr:row>
      <xdr:rowOff>4335</xdr:rowOff>
    </xdr:to>
    <xdr:pic>
      <xdr:nvPicPr>
        <xdr:cNvPr id="3" name="Bildobjekt 2">
          <a:extLst>
            <a:ext uri="{FF2B5EF4-FFF2-40B4-BE49-F238E27FC236}">
              <a16:creationId xmlns:a16="http://schemas.microsoft.com/office/drawing/2014/main" id="{0C571170-6315-4CB8-98C2-78B52A935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 y="10957560"/>
          <a:ext cx="1495044" cy="23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22</xdr:row>
      <xdr:rowOff>28575</xdr:rowOff>
    </xdr:from>
    <xdr:to>
      <xdr:col>0</xdr:col>
      <xdr:colOff>1519809</xdr:colOff>
      <xdr:row>23</xdr:row>
      <xdr:rowOff>118635</xdr:rowOff>
    </xdr:to>
    <xdr:pic>
      <xdr:nvPicPr>
        <xdr:cNvPr id="2" name="Bildobjekt 2">
          <a:extLst>
            <a:ext uri="{FF2B5EF4-FFF2-40B4-BE49-F238E27FC236}">
              <a16:creationId xmlns:a16="http://schemas.microsoft.com/office/drawing/2014/main" id="{4719CF30-C5F6-4D46-9A75-F84A469DC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86200"/>
          <a:ext cx="1491234" cy="232935"/>
        </a:xfrm>
        <a:prstGeom prst="rect">
          <a:avLst/>
        </a:prstGeom>
      </xdr:spPr>
    </xdr:pic>
    <xdr:clientData/>
  </xdr:twoCellAnchor>
  <xdr:twoCellAnchor editAs="oneCell">
    <xdr:from>
      <xdr:col>0</xdr:col>
      <xdr:colOff>28575</xdr:colOff>
      <xdr:row>51</xdr:row>
      <xdr:rowOff>57150</xdr:rowOff>
    </xdr:from>
    <xdr:to>
      <xdr:col>0</xdr:col>
      <xdr:colOff>1519809</xdr:colOff>
      <xdr:row>53</xdr:row>
      <xdr:rowOff>4335</xdr:rowOff>
    </xdr:to>
    <xdr:pic>
      <xdr:nvPicPr>
        <xdr:cNvPr id="3" name="Bildobjekt 2">
          <a:extLst>
            <a:ext uri="{FF2B5EF4-FFF2-40B4-BE49-F238E27FC236}">
              <a16:creationId xmlns:a16="http://schemas.microsoft.com/office/drawing/2014/main" id="{82BEB9E1-649C-488B-90EA-414E1820D7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8858250"/>
          <a:ext cx="1491234" cy="2329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1487424</xdr:colOff>
      <xdr:row>21</xdr:row>
      <xdr:rowOff>90060</xdr:rowOff>
    </xdr:to>
    <xdr:pic>
      <xdr:nvPicPr>
        <xdr:cNvPr id="2" name="Bildobjekt 2">
          <a:extLst>
            <a:ext uri="{FF2B5EF4-FFF2-40B4-BE49-F238E27FC236}">
              <a16:creationId xmlns:a16="http://schemas.microsoft.com/office/drawing/2014/main" id="{36B8F208-ADAA-4AA1-8BCF-95B38973B5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86225"/>
          <a:ext cx="1487424" cy="232935"/>
        </a:xfrm>
        <a:prstGeom prst="rect">
          <a:avLst/>
        </a:prstGeom>
      </xdr:spPr>
    </xdr:pic>
    <xdr:clientData/>
  </xdr:twoCellAnchor>
  <xdr:twoCellAnchor editAs="oneCell">
    <xdr:from>
      <xdr:col>0</xdr:col>
      <xdr:colOff>66675</xdr:colOff>
      <xdr:row>50</xdr:row>
      <xdr:rowOff>76200</xdr:rowOff>
    </xdr:from>
    <xdr:to>
      <xdr:col>0</xdr:col>
      <xdr:colOff>1554099</xdr:colOff>
      <xdr:row>52</xdr:row>
      <xdr:rowOff>23385</xdr:rowOff>
    </xdr:to>
    <xdr:pic>
      <xdr:nvPicPr>
        <xdr:cNvPr id="3" name="Bildobjekt 2">
          <a:extLst>
            <a:ext uri="{FF2B5EF4-FFF2-40B4-BE49-F238E27FC236}">
              <a16:creationId xmlns:a16="http://schemas.microsoft.com/office/drawing/2014/main" id="{A9028C12-C880-4DF2-BE52-5AF437B224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9620250"/>
          <a:ext cx="1487424" cy="2329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xdr:colOff>
      <xdr:row>34</xdr:row>
      <xdr:rowOff>97155</xdr:rowOff>
    </xdr:from>
    <xdr:to>
      <xdr:col>0</xdr:col>
      <xdr:colOff>1523619</xdr:colOff>
      <xdr:row>36</xdr:row>
      <xdr:rowOff>67200</xdr:rowOff>
    </xdr:to>
    <xdr:pic>
      <xdr:nvPicPr>
        <xdr:cNvPr id="2" name="Bildobjekt 2">
          <a:extLst>
            <a:ext uri="{FF2B5EF4-FFF2-40B4-BE49-F238E27FC236}">
              <a16:creationId xmlns:a16="http://schemas.microsoft.com/office/drawing/2014/main" id="{C4D62E19-88D1-414A-8CFC-367072BB9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 y="5545455"/>
          <a:ext cx="1487424" cy="2557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103</xdr:row>
      <xdr:rowOff>47625</xdr:rowOff>
    </xdr:from>
    <xdr:to>
      <xdr:col>1</xdr:col>
      <xdr:colOff>4699</xdr:colOff>
      <xdr:row>105</xdr:row>
      <xdr:rowOff>3065</xdr:rowOff>
    </xdr:to>
    <xdr:pic>
      <xdr:nvPicPr>
        <xdr:cNvPr id="2" name="Bildobjekt 2">
          <a:extLst>
            <a:ext uri="{FF2B5EF4-FFF2-40B4-BE49-F238E27FC236}">
              <a16:creationId xmlns:a16="http://schemas.microsoft.com/office/drawing/2014/main" id="{A4B5DC6F-C603-41F3-9793-FF9259117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7526000"/>
          <a:ext cx="1487424" cy="2329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49</xdr:row>
      <xdr:rowOff>38100</xdr:rowOff>
    </xdr:from>
    <xdr:to>
      <xdr:col>0</xdr:col>
      <xdr:colOff>1525524</xdr:colOff>
      <xdr:row>51</xdr:row>
      <xdr:rowOff>1160</xdr:rowOff>
    </xdr:to>
    <xdr:pic>
      <xdr:nvPicPr>
        <xdr:cNvPr id="2" name="Bildobjekt 2">
          <a:extLst>
            <a:ext uri="{FF2B5EF4-FFF2-40B4-BE49-F238E27FC236}">
              <a16:creationId xmlns:a16="http://schemas.microsoft.com/office/drawing/2014/main" id="{792E1C5D-200C-4255-9D9F-E203A8FAA2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867775"/>
          <a:ext cx="1487424" cy="2329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10583</xdr:colOff>
      <xdr:row>50</xdr:row>
      <xdr:rowOff>21167</xdr:rowOff>
    </xdr:from>
    <xdr:to>
      <xdr:col>1</xdr:col>
      <xdr:colOff>202607</xdr:colOff>
      <xdr:row>51</xdr:row>
      <xdr:rowOff>111227</xdr:rowOff>
    </xdr:to>
    <xdr:pic>
      <xdr:nvPicPr>
        <xdr:cNvPr id="2" name="Bildobjekt 1">
          <a:extLst>
            <a:ext uri="{FF2B5EF4-FFF2-40B4-BE49-F238E27FC236}">
              <a16:creationId xmlns:a16="http://schemas.microsoft.com/office/drawing/2014/main" id="{0C3DE618-4160-44B4-BBEA-8D179A000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 y="9469967"/>
          <a:ext cx="1582674" cy="232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20010-414%2042%2028,%20e-post:%20jan.ostlund@trafa.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7"/>
  <sheetViews>
    <sheetView tabSelected="1" zoomScaleNormal="100" workbookViewId="0">
      <selection sqref="A1:T1"/>
    </sheetView>
  </sheetViews>
  <sheetFormatPr defaultColWidth="9.33203125" defaultRowHeight="11.25" x14ac:dyDescent="0.2"/>
  <cols>
    <col min="1" max="19" width="9.33203125" style="1"/>
    <col min="20" max="20" width="0.1640625" style="1" customWidth="1"/>
    <col min="21" max="21" width="10.5" style="1" bestFit="1" customWidth="1"/>
    <col min="22" max="16384" width="9.33203125" style="1"/>
  </cols>
  <sheetData>
    <row r="1" spans="1:21" ht="19.5" x14ac:dyDescent="0.2">
      <c r="A1" s="1244" t="s">
        <v>404</v>
      </c>
      <c r="B1" s="1245"/>
      <c r="C1" s="1245"/>
      <c r="D1" s="1245"/>
      <c r="E1" s="1245"/>
      <c r="F1" s="1245"/>
      <c r="G1" s="1245"/>
      <c r="H1" s="1245"/>
      <c r="I1" s="1245"/>
      <c r="J1" s="1245"/>
      <c r="K1" s="1245"/>
      <c r="L1" s="1245"/>
      <c r="M1" s="1245"/>
      <c r="N1" s="1245"/>
      <c r="O1" s="1245"/>
      <c r="P1" s="1245"/>
      <c r="Q1" s="1245"/>
      <c r="R1" s="1245"/>
      <c r="S1" s="1245"/>
      <c r="T1" s="1245"/>
    </row>
    <row r="2" spans="1:21" x14ac:dyDescent="0.2">
      <c r="J2" s="30"/>
    </row>
    <row r="11" spans="1:21" ht="66" customHeight="1" x14ac:dyDescent="0.4">
      <c r="B11" s="13" t="s">
        <v>0</v>
      </c>
    </row>
    <row r="12" spans="1:21" ht="20.25" x14ac:dyDescent="0.3">
      <c r="B12" s="14" t="s">
        <v>1</v>
      </c>
    </row>
    <row r="13" spans="1:21" ht="18.75" x14ac:dyDescent="0.3">
      <c r="B13" s="15"/>
    </row>
    <row r="14" spans="1:21" ht="12.75" x14ac:dyDescent="0.2">
      <c r="B14" s="3" t="s">
        <v>410</v>
      </c>
      <c r="U14" s="25"/>
    </row>
    <row r="15" spans="1:21" ht="12.75" x14ac:dyDescent="0.2">
      <c r="B15" s="3" t="s">
        <v>427</v>
      </c>
      <c r="U15" s="25"/>
    </row>
    <row r="16" spans="1:21" ht="12.75" x14ac:dyDescent="0.2">
      <c r="B16" s="3" t="s">
        <v>520</v>
      </c>
    </row>
    <row r="17" spans="2:2" ht="12.75" x14ac:dyDescent="0.2">
      <c r="B17" s="3"/>
    </row>
    <row r="18" spans="2:2" ht="12.75" x14ac:dyDescent="0.2">
      <c r="B18" s="3" t="s">
        <v>2</v>
      </c>
    </row>
    <row r="19" spans="2:2" ht="12.75" x14ac:dyDescent="0.2">
      <c r="B19" s="3" t="s">
        <v>3</v>
      </c>
    </row>
    <row r="20" spans="2:2" ht="12.75" x14ac:dyDescent="0.2">
      <c r="B20" s="2" t="s">
        <v>4</v>
      </c>
    </row>
    <row r="21" spans="2:2" ht="12.75" x14ac:dyDescent="0.2">
      <c r="B21" s="2" t="s">
        <v>5</v>
      </c>
    </row>
    <row r="22" spans="2:2" ht="12.75" x14ac:dyDescent="0.2">
      <c r="B22" s="596"/>
    </row>
    <row r="23" spans="2:2" ht="12.75" x14ac:dyDescent="0.2">
      <c r="B23" s="2" t="s">
        <v>496</v>
      </c>
    </row>
    <row r="24" spans="2:2" ht="12.75" x14ac:dyDescent="0.2">
      <c r="B24" s="2" t="s">
        <v>497</v>
      </c>
    </row>
    <row r="26" spans="2:2" ht="12.75" x14ac:dyDescent="0.2">
      <c r="B26" s="16"/>
    </row>
    <row r="27" spans="2:2" ht="12.75" x14ac:dyDescent="0.2">
      <c r="B27" s="484" t="s">
        <v>495</v>
      </c>
    </row>
  </sheetData>
  <mergeCells count="1">
    <mergeCell ref="A1:T1"/>
  </mergeCells>
  <hyperlinks>
    <hyperlink ref="B24" r:id="rId1" display="tel: 010-414 42 28, e-post: jan.ostlund@trafa.se" xr:uid="{7E3E3A0F-4891-4CEF-9FF1-C1C359C20C5A}"/>
  </hyperlinks>
  <pageMargins left="0.7" right="0.7" top="0.75" bottom="0.75" header="0.3" footer="0.3"/>
  <pageSetup paperSize="9" scale="57"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C688-9676-49C3-AAB8-0E0E7AA08CF7}">
  <sheetPr>
    <pageSetUpPr fitToPage="1"/>
  </sheetPr>
  <dimension ref="A1:Y38"/>
  <sheetViews>
    <sheetView showGridLines="0" zoomScaleNormal="100" workbookViewId="0">
      <selection sqref="A1:P2"/>
    </sheetView>
  </sheetViews>
  <sheetFormatPr defaultColWidth="9.33203125" defaultRowHeight="11.25" x14ac:dyDescent="0.2"/>
  <cols>
    <col min="1" max="1" width="66.5" style="1" customWidth="1"/>
    <col min="2" max="2" width="10.83203125" style="1020" customWidth="1"/>
    <col min="3" max="3" width="2.33203125" style="1020" customWidth="1"/>
    <col min="4" max="4" width="13.6640625" style="1020" customWidth="1"/>
    <col min="5" max="5" width="3" style="1020" customWidth="1"/>
    <col min="6" max="6" width="14.5" style="1020" customWidth="1"/>
    <col min="7" max="7" width="3.83203125" style="1020" bestFit="1" customWidth="1"/>
    <col min="8" max="8" width="10.83203125" style="1020" customWidth="1"/>
    <col min="9" max="9" width="2.33203125" style="1020" customWidth="1"/>
    <col min="10" max="10" width="13.6640625" style="1020" customWidth="1"/>
    <col min="11" max="11" width="2.33203125" style="1020" customWidth="1"/>
    <col min="12" max="12" width="15.6640625" style="1020" customWidth="1"/>
    <col min="13" max="13" width="2.33203125" style="1020" customWidth="1"/>
    <col min="14" max="14" width="10.83203125" style="1020" customWidth="1"/>
    <col min="15" max="15" width="2.33203125" style="1020" customWidth="1"/>
    <col min="16" max="16" width="13.6640625" style="1020" customWidth="1"/>
    <col min="17" max="17" width="2.33203125" style="1020" customWidth="1"/>
    <col min="18" max="18" width="15.6640625" style="1020" customWidth="1"/>
    <col min="19" max="19" width="2.33203125" style="1020" customWidth="1"/>
    <col min="20" max="16384" width="9.33203125" style="1"/>
  </cols>
  <sheetData>
    <row r="1" spans="1:19" ht="21" customHeight="1" x14ac:dyDescent="0.2">
      <c r="A1" s="1270" t="s">
        <v>498</v>
      </c>
      <c r="B1" s="1270"/>
      <c r="C1" s="1270"/>
      <c r="D1" s="1270"/>
      <c r="E1" s="1270"/>
      <c r="F1" s="1270"/>
      <c r="G1" s="1270"/>
      <c r="H1" s="1270"/>
      <c r="I1" s="1270"/>
      <c r="J1" s="1270"/>
      <c r="K1" s="1270"/>
      <c r="L1" s="1270"/>
      <c r="M1" s="1270"/>
      <c r="N1" s="1270"/>
      <c r="O1" s="1270"/>
      <c r="P1" s="1270"/>
      <c r="Q1" s="1019"/>
    </row>
    <row r="2" spans="1:19" ht="17.25" customHeight="1" x14ac:dyDescent="0.2">
      <c r="A2" s="1270"/>
      <c r="B2" s="1270"/>
      <c r="C2" s="1270"/>
      <c r="D2" s="1270"/>
      <c r="E2" s="1270"/>
      <c r="F2" s="1270"/>
      <c r="G2" s="1270"/>
      <c r="H2" s="1270"/>
      <c r="I2" s="1270"/>
      <c r="J2" s="1270"/>
      <c r="K2" s="1270"/>
      <c r="L2" s="1270"/>
      <c r="M2" s="1270"/>
      <c r="N2" s="1270"/>
      <c r="O2" s="1270"/>
      <c r="P2" s="1270"/>
      <c r="Q2" s="1019"/>
    </row>
    <row r="3" spans="1:19" ht="12.75" customHeight="1" x14ac:dyDescent="0.2">
      <c r="A3" s="1271" t="s">
        <v>505</v>
      </c>
      <c r="B3" s="1272"/>
      <c r="C3" s="1272"/>
      <c r="D3" s="1272"/>
      <c r="E3" s="1272"/>
      <c r="F3" s="1272"/>
      <c r="G3" s="1272"/>
      <c r="H3" s="1272"/>
      <c r="I3" s="1272"/>
      <c r="J3" s="1272"/>
      <c r="K3" s="1272"/>
      <c r="L3" s="1272"/>
      <c r="M3" s="1272"/>
      <c r="N3" s="1272"/>
      <c r="O3" s="1272"/>
      <c r="P3" s="1272"/>
    </row>
    <row r="4" spans="1:19" ht="17.25" customHeight="1" x14ac:dyDescent="0.2">
      <c r="A4" s="1273"/>
      <c r="B4" s="1273"/>
      <c r="C4" s="1273"/>
      <c r="D4" s="1273"/>
      <c r="E4" s="1273"/>
      <c r="F4" s="1273"/>
      <c r="G4" s="1273"/>
      <c r="H4" s="1273"/>
      <c r="I4" s="1273"/>
      <c r="J4" s="1273"/>
      <c r="K4" s="1273"/>
      <c r="L4" s="1273"/>
      <c r="M4" s="1272"/>
      <c r="N4" s="1272"/>
      <c r="O4" s="1272"/>
      <c r="P4" s="1272"/>
      <c r="Q4" s="1021"/>
    </row>
    <row r="5" spans="1:19" s="65" customFormat="1" ht="51" customHeight="1" x14ac:dyDescent="0.2">
      <c r="A5" s="650" t="s">
        <v>67</v>
      </c>
      <c r="B5" s="1274" t="s">
        <v>504</v>
      </c>
      <c r="C5" s="1275"/>
      <c r="D5" s="1276"/>
      <c r="E5" s="1276"/>
      <c r="F5" s="1276"/>
      <c r="G5" s="1022"/>
      <c r="H5" s="1274" t="s">
        <v>506</v>
      </c>
      <c r="I5" s="1275"/>
      <c r="J5" s="1275"/>
      <c r="K5" s="1275"/>
      <c r="L5" s="1275"/>
      <c r="M5" s="1277"/>
      <c r="N5" s="1274" t="s">
        <v>507</v>
      </c>
      <c r="O5" s="1275"/>
      <c r="P5" s="1276"/>
      <c r="Q5" s="1276"/>
      <c r="R5" s="1276"/>
      <c r="S5" s="1022"/>
    </row>
    <row r="6" spans="1:19" ht="24.75" customHeight="1" x14ac:dyDescent="0.2">
      <c r="A6" s="651" t="s">
        <v>74</v>
      </c>
      <c r="B6" s="1023" t="s">
        <v>75</v>
      </c>
      <c r="C6" s="1024"/>
      <c r="D6" s="1024" t="s">
        <v>76</v>
      </c>
      <c r="E6" s="1024"/>
      <c r="F6" s="1024" t="s">
        <v>95</v>
      </c>
      <c r="G6" s="1025"/>
      <c r="H6" s="1024" t="s">
        <v>75</v>
      </c>
      <c r="I6" s="1024"/>
      <c r="J6" s="1024" t="s">
        <v>76</v>
      </c>
      <c r="K6" s="1024"/>
      <c r="L6" s="1024" t="s">
        <v>95</v>
      </c>
      <c r="M6" s="1024"/>
      <c r="N6" s="1023" t="s">
        <v>75</v>
      </c>
      <c r="O6" s="1024"/>
      <c r="P6" s="1024" t="s">
        <v>76</v>
      </c>
      <c r="Q6" s="1024"/>
      <c r="R6" s="1024" t="s">
        <v>95</v>
      </c>
      <c r="S6" s="1025"/>
    </row>
    <row r="7" spans="1:19" ht="49.5" customHeight="1" x14ac:dyDescent="0.2">
      <c r="A7" s="652"/>
      <c r="B7" s="1026" t="s">
        <v>77</v>
      </c>
      <c r="C7" s="1027"/>
      <c r="D7" s="1027" t="s">
        <v>139</v>
      </c>
      <c r="E7" s="1027"/>
      <c r="F7" s="1027" t="s">
        <v>96</v>
      </c>
      <c r="G7" s="1028"/>
      <c r="H7" s="1027" t="s">
        <v>77</v>
      </c>
      <c r="I7" s="1027"/>
      <c r="J7" s="1027" t="s">
        <v>139</v>
      </c>
      <c r="K7" s="1027"/>
      <c r="L7" s="1027" t="s">
        <v>96</v>
      </c>
      <c r="M7" s="1027"/>
      <c r="N7" s="1026" t="s">
        <v>77</v>
      </c>
      <c r="O7" s="1027"/>
      <c r="P7" s="1029" t="s">
        <v>139</v>
      </c>
      <c r="Q7" s="1027"/>
      <c r="R7" s="1027" t="s">
        <v>96</v>
      </c>
      <c r="S7" s="1028"/>
    </row>
    <row r="8" spans="1:19" ht="12.75" x14ac:dyDescent="0.2">
      <c r="A8" s="40" t="s">
        <v>97</v>
      </c>
      <c r="B8" s="884">
        <v>49</v>
      </c>
      <c r="C8" s="1030"/>
      <c r="D8" s="834">
        <v>383.01900000000006</v>
      </c>
      <c r="E8" s="1030"/>
      <c r="F8" s="834">
        <v>554.55099999999993</v>
      </c>
      <c r="G8" s="1031" t="s">
        <v>392</v>
      </c>
      <c r="H8" s="1032">
        <v>182</v>
      </c>
      <c r="I8" s="1030"/>
      <c r="J8" s="834">
        <v>4614.9839999999995</v>
      </c>
      <c r="K8" s="1030"/>
      <c r="L8" s="834">
        <v>7664.802000000007</v>
      </c>
      <c r="M8" s="1033" t="s">
        <v>392</v>
      </c>
      <c r="N8" s="1032">
        <v>231</v>
      </c>
      <c r="O8" s="1034"/>
      <c r="P8" s="1035">
        <v>4998.0029999999997</v>
      </c>
      <c r="Q8" s="1034"/>
      <c r="R8" s="834">
        <v>8219.353000000001</v>
      </c>
      <c r="S8" s="1033" t="s">
        <v>392</v>
      </c>
    </row>
    <row r="9" spans="1:19" ht="12.75" x14ac:dyDescent="0.2">
      <c r="A9" s="667" t="s">
        <v>98</v>
      </c>
      <c r="B9" s="1036">
        <v>8</v>
      </c>
      <c r="C9" s="1037"/>
      <c r="D9" s="569">
        <v>28.811</v>
      </c>
      <c r="E9" s="1037"/>
      <c r="F9" s="569">
        <v>37.213999999999999</v>
      </c>
      <c r="G9" s="1033" t="s">
        <v>392</v>
      </c>
      <c r="H9" s="1032">
        <v>13</v>
      </c>
      <c r="I9" s="1037"/>
      <c r="J9" s="569">
        <v>236.50399999999999</v>
      </c>
      <c r="K9" s="1037"/>
      <c r="L9" s="569">
        <v>373.02700000000004</v>
      </c>
      <c r="M9" s="1033" t="s">
        <v>392</v>
      </c>
      <c r="N9" s="1032">
        <v>21</v>
      </c>
      <c r="O9" s="1038"/>
      <c r="P9" s="569">
        <v>265.315</v>
      </c>
      <c r="Q9" s="1038"/>
      <c r="R9" s="569">
        <v>410.24100000000004</v>
      </c>
      <c r="S9" s="1033" t="s">
        <v>392</v>
      </c>
    </row>
    <row r="10" spans="1:19" ht="12.75" x14ac:dyDescent="0.2">
      <c r="A10" s="667" t="s">
        <v>99</v>
      </c>
      <c r="B10" s="1036">
        <v>33</v>
      </c>
      <c r="C10" s="1037"/>
      <c r="D10" s="569">
        <v>1003.087</v>
      </c>
      <c r="E10" s="1037"/>
      <c r="F10" s="569">
        <v>422.66456760000017</v>
      </c>
      <c r="G10" s="1033" t="s">
        <v>392</v>
      </c>
      <c r="H10" s="1032">
        <v>63</v>
      </c>
      <c r="I10" s="1037"/>
      <c r="J10" s="569">
        <v>3248.4580000000001</v>
      </c>
      <c r="K10" s="1037"/>
      <c r="L10" s="569">
        <v>1356.0519999999997</v>
      </c>
      <c r="M10" s="1033" t="s">
        <v>392</v>
      </c>
      <c r="N10" s="1032">
        <v>96</v>
      </c>
      <c r="O10" s="1038"/>
      <c r="P10" s="569">
        <v>4251.5450000000001</v>
      </c>
      <c r="Q10" s="1038"/>
      <c r="R10" s="569">
        <v>1778.7165675999991</v>
      </c>
      <c r="S10" s="1033" t="s">
        <v>392</v>
      </c>
    </row>
    <row r="11" spans="1:19" ht="12.75" x14ac:dyDescent="0.2">
      <c r="A11" s="667" t="s">
        <v>100</v>
      </c>
      <c r="B11" s="1036">
        <v>24</v>
      </c>
      <c r="C11" s="1037"/>
      <c r="D11" s="569">
        <v>46.879000000000005</v>
      </c>
      <c r="E11" s="1037"/>
      <c r="F11" s="569">
        <v>73.945843600000003</v>
      </c>
      <c r="G11" s="1033" t="s">
        <v>392</v>
      </c>
      <c r="H11" s="1032">
        <v>64</v>
      </c>
      <c r="I11" s="1037"/>
      <c r="J11" s="569">
        <v>196.75700000000001</v>
      </c>
      <c r="K11" s="1037"/>
      <c r="L11" s="569">
        <v>289.43799999999993</v>
      </c>
      <c r="M11" s="1033" t="s">
        <v>392</v>
      </c>
      <c r="N11" s="1032">
        <v>88</v>
      </c>
      <c r="O11" s="1038"/>
      <c r="P11" s="569">
        <v>243.63600000000002</v>
      </c>
      <c r="Q11" s="1038"/>
      <c r="R11" s="569">
        <v>363.38384359999992</v>
      </c>
      <c r="S11" s="1033" t="s">
        <v>392</v>
      </c>
    </row>
    <row r="12" spans="1:19" ht="12.75" x14ac:dyDescent="0.2">
      <c r="A12" s="667" t="s">
        <v>101</v>
      </c>
      <c r="B12" s="1036" t="s">
        <v>53</v>
      </c>
      <c r="C12" s="1037"/>
      <c r="D12" s="569" t="s">
        <v>53</v>
      </c>
      <c r="E12" s="1037"/>
      <c r="F12" s="569" t="s">
        <v>53</v>
      </c>
      <c r="G12" s="1039"/>
      <c r="H12" s="1032">
        <v>2</v>
      </c>
      <c r="I12" s="1037"/>
      <c r="J12" s="569">
        <v>18.923000000000002</v>
      </c>
      <c r="K12" s="1037"/>
      <c r="L12" s="569">
        <v>19.433</v>
      </c>
      <c r="M12" s="1033" t="s">
        <v>392</v>
      </c>
      <c r="N12" s="1032">
        <v>2</v>
      </c>
      <c r="O12" s="1038"/>
      <c r="P12" s="569">
        <v>18.923000000000002</v>
      </c>
      <c r="Q12" s="1038"/>
      <c r="R12" s="569">
        <v>19.433</v>
      </c>
      <c r="S12" s="1033" t="s">
        <v>392</v>
      </c>
    </row>
    <row r="13" spans="1:19" ht="12.75" x14ac:dyDescent="0.2">
      <c r="A13" s="667" t="s">
        <v>405</v>
      </c>
      <c r="B13" s="1036">
        <v>15</v>
      </c>
      <c r="C13" s="1037"/>
      <c r="D13" s="569">
        <v>9.2550000000000008</v>
      </c>
      <c r="E13" s="1037"/>
      <c r="F13" s="569">
        <v>4.9759672999999998</v>
      </c>
      <c r="G13" s="1033" t="s">
        <v>392</v>
      </c>
      <c r="H13" s="1032">
        <v>15</v>
      </c>
      <c r="I13" s="1037"/>
      <c r="J13" s="569">
        <v>180.72000000000003</v>
      </c>
      <c r="K13" s="1037"/>
      <c r="L13" s="569">
        <v>193.91799999999995</v>
      </c>
      <c r="M13" s="1033" t="s">
        <v>392</v>
      </c>
      <c r="N13" s="1032">
        <v>30</v>
      </c>
      <c r="O13" s="1038"/>
      <c r="P13" s="569">
        <v>189.97500000000002</v>
      </c>
      <c r="Q13" s="1038"/>
      <c r="R13" s="569">
        <v>198.89396729999996</v>
      </c>
      <c r="S13" s="1033" t="s">
        <v>392</v>
      </c>
    </row>
    <row r="14" spans="1:19" ht="12.75" x14ac:dyDescent="0.2">
      <c r="A14" s="672" t="s">
        <v>102</v>
      </c>
      <c r="B14" s="1015">
        <v>129</v>
      </c>
      <c r="C14" s="1040"/>
      <c r="D14" s="574">
        <v>1471.0509999999999</v>
      </c>
      <c r="E14" s="1040"/>
      <c r="F14" s="574">
        <v>1093.3513785000007</v>
      </c>
      <c r="G14" s="1033" t="s">
        <v>392</v>
      </c>
      <c r="H14" s="1015">
        <v>339</v>
      </c>
      <c r="I14" s="1040"/>
      <c r="J14" s="574">
        <v>8496.3459999999995</v>
      </c>
      <c r="K14" s="1040"/>
      <c r="L14" s="574">
        <v>9896.6700000000019</v>
      </c>
      <c r="M14" s="1033" t="s">
        <v>392</v>
      </c>
      <c r="N14" s="574">
        <v>468</v>
      </c>
      <c r="O14" s="1041"/>
      <c r="P14" s="574">
        <v>9967.3970000000008</v>
      </c>
      <c r="Q14" s="1041"/>
      <c r="R14" s="574">
        <v>10990.0213785</v>
      </c>
      <c r="S14" s="1033" t="s">
        <v>392</v>
      </c>
    </row>
    <row r="15" spans="1:19" ht="12.75" x14ac:dyDescent="0.2">
      <c r="A15" s="354"/>
      <c r="B15" s="1036"/>
      <c r="C15" s="1037"/>
      <c r="D15" s="569"/>
      <c r="E15" s="1037"/>
      <c r="F15" s="569"/>
      <c r="G15" s="550"/>
      <c r="H15" s="1032"/>
      <c r="I15" s="1037"/>
      <c r="J15" s="569"/>
      <c r="K15" s="1037"/>
      <c r="L15" s="569"/>
      <c r="M15" s="1039"/>
      <c r="N15" s="1042"/>
      <c r="O15" s="1038"/>
      <c r="P15" s="1042"/>
      <c r="Q15" s="1038"/>
      <c r="R15" s="1042"/>
      <c r="S15" s="1043"/>
    </row>
    <row r="16" spans="1:19" ht="12.75" x14ac:dyDescent="0.2">
      <c r="A16" s="667" t="s">
        <v>103</v>
      </c>
      <c r="B16" s="1036">
        <v>70</v>
      </c>
      <c r="C16" s="1037"/>
      <c r="D16" s="569">
        <v>18.024999999999999</v>
      </c>
      <c r="E16" s="1037"/>
      <c r="F16" s="569" t="s">
        <v>140</v>
      </c>
      <c r="G16" s="550"/>
      <c r="H16" s="1032">
        <v>1</v>
      </c>
      <c r="I16" s="1037"/>
      <c r="J16" s="569">
        <v>0.183</v>
      </c>
      <c r="K16" s="1037"/>
      <c r="L16" s="569" t="s">
        <v>140</v>
      </c>
      <c r="M16" s="1039"/>
      <c r="N16" s="1032">
        <v>71</v>
      </c>
      <c r="O16" s="1038"/>
      <c r="P16" s="569">
        <v>18.207999999999998</v>
      </c>
      <c r="Q16" s="1038"/>
      <c r="R16" s="569" t="s">
        <v>140</v>
      </c>
      <c r="S16" s="1043"/>
    </row>
    <row r="17" spans="1:25" ht="12.75" x14ac:dyDescent="0.2">
      <c r="A17" s="667" t="s">
        <v>104</v>
      </c>
      <c r="B17" s="1036">
        <v>37</v>
      </c>
      <c r="C17" s="1037"/>
      <c r="D17" s="569">
        <v>832.81100000000004</v>
      </c>
      <c r="E17" s="1037"/>
      <c r="F17" s="569" t="s">
        <v>140</v>
      </c>
      <c r="G17" s="550"/>
      <c r="H17" s="1032">
        <v>24</v>
      </c>
      <c r="I17" s="1037"/>
      <c r="J17" s="569">
        <v>594.54700000000003</v>
      </c>
      <c r="K17" s="1037"/>
      <c r="L17" s="569" t="s">
        <v>140</v>
      </c>
      <c r="M17" s="1039"/>
      <c r="N17" s="1032">
        <v>61</v>
      </c>
      <c r="O17" s="1038"/>
      <c r="P17" s="569">
        <v>1427.3580000000002</v>
      </c>
      <c r="Q17" s="1038"/>
      <c r="R17" s="569" t="s">
        <v>140</v>
      </c>
      <c r="S17" s="1043"/>
    </row>
    <row r="18" spans="1:25" ht="12.75" x14ac:dyDescent="0.2">
      <c r="A18" s="676" t="s">
        <v>408</v>
      </c>
      <c r="B18" s="1036">
        <v>1</v>
      </c>
      <c r="C18" s="1037"/>
      <c r="D18" s="569">
        <v>34.923999999999999</v>
      </c>
      <c r="E18" s="1037"/>
      <c r="F18" s="569" t="s">
        <v>140</v>
      </c>
      <c r="G18" s="1039"/>
      <c r="H18" s="1032">
        <v>2</v>
      </c>
      <c r="I18" s="1037"/>
      <c r="J18" s="569">
        <v>8.4</v>
      </c>
      <c r="K18" s="1037"/>
      <c r="L18" s="569" t="s">
        <v>140</v>
      </c>
      <c r="M18" s="1039"/>
      <c r="N18" s="1032">
        <v>3</v>
      </c>
      <c r="O18" s="1038"/>
      <c r="P18" s="569">
        <v>43.323999999999998</v>
      </c>
      <c r="Q18" s="1038"/>
      <c r="R18" s="569" t="s">
        <v>140</v>
      </c>
      <c r="S18" s="1044"/>
    </row>
    <row r="19" spans="1:25" ht="12.75" x14ac:dyDescent="0.2">
      <c r="A19" s="667" t="s">
        <v>105</v>
      </c>
      <c r="B19" s="1036">
        <v>80</v>
      </c>
      <c r="C19" s="1037"/>
      <c r="D19" s="569">
        <v>49.736000000000004</v>
      </c>
      <c r="E19" s="1037"/>
      <c r="F19" s="569" t="s">
        <v>140</v>
      </c>
      <c r="G19" s="1039"/>
      <c r="H19" s="1032">
        <v>5</v>
      </c>
      <c r="I19" s="1037"/>
      <c r="J19" s="569">
        <v>14.77</v>
      </c>
      <c r="K19" s="1037"/>
      <c r="L19" s="569" t="s">
        <v>140</v>
      </c>
      <c r="M19" s="1039"/>
      <c r="N19" s="1032">
        <v>85</v>
      </c>
      <c r="O19" s="1038"/>
      <c r="P19" s="569">
        <v>64.506</v>
      </c>
      <c r="Q19" s="1038"/>
      <c r="R19" s="569" t="s">
        <v>140</v>
      </c>
      <c r="S19" s="1044"/>
    </row>
    <row r="20" spans="1:25" ht="12.75" x14ac:dyDescent="0.2">
      <c r="A20" s="672" t="s">
        <v>106</v>
      </c>
      <c r="B20" s="1015">
        <v>188</v>
      </c>
      <c r="C20" s="1040"/>
      <c r="D20" s="574">
        <v>935.49599999999998</v>
      </c>
      <c r="E20" s="1040"/>
      <c r="F20" s="574" t="s">
        <v>140</v>
      </c>
      <c r="G20" s="839"/>
      <c r="H20" s="1015">
        <v>32</v>
      </c>
      <c r="I20" s="1040"/>
      <c r="J20" s="574">
        <v>617.9</v>
      </c>
      <c r="K20" s="1040"/>
      <c r="L20" s="574" t="s">
        <v>140</v>
      </c>
      <c r="M20" s="1045"/>
      <c r="N20" s="1015">
        <v>220</v>
      </c>
      <c r="O20" s="1041"/>
      <c r="P20" s="574">
        <v>1553.3960000000004</v>
      </c>
      <c r="Q20" s="1041"/>
      <c r="R20" s="574" t="s">
        <v>140</v>
      </c>
      <c r="S20" s="1044"/>
    </row>
    <row r="21" spans="1:25" ht="12.75" x14ac:dyDescent="0.2">
      <c r="A21" s="374"/>
      <c r="B21" s="1036"/>
      <c r="C21" s="1037"/>
      <c r="D21" s="1032"/>
      <c r="E21" s="1037"/>
      <c r="F21" s="569"/>
      <c r="G21" s="550"/>
      <c r="H21" s="1032"/>
      <c r="I21" s="1037"/>
      <c r="J21" s="1032"/>
      <c r="K21" s="1046"/>
      <c r="L21" s="525"/>
      <c r="M21" s="1032"/>
      <c r="N21" s="1047"/>
      <c r="O21" s="1048"/>
      <c r="P21" s="1049"/>
      <c r="Q21" s="1038"/>
      <c r="R21" s="1042"/>
      <c r="S21" s="1043"/>
    </row>
    <row r="22" spans="1:25" ht="12.75" x14ac:dyDescent="0.2">
      <c r="A22" s="653" t="s">
        <v>452</v>
      </c>
      <c r="B22" s="1050">
        <v>317</v>
      </c>
      <c r="C22" s="1046"/>
      <c r="D22" s="1045">
        <v>2406.547</v>
      </c>
      <c r="E22" s="1046"/>
      <c r="F22" s="1045" t="s">
        <v>140</v>
      </c>
      <c r="G22" s="1039"/>
      <c r="H22" s="1050">
        <v>371</v>
      </c>
      <c r="I22" s="1046"/>
      <c r="J22" s="1045">
        <v>9114.2459999999992</v>
      </c>
      <c r="K22" s="1046"/>
      <c r="L22" s="1045" t="s">
        <v>140</v>
      </c>
      <c r="M22" s="1032"/>
      <c r="N22" s="1050">
        <v>688</v>
      </c>
      <c r="O22" s="569"/>
      <c r="P22" s="1051">
        <v>11520.793000000001</v>
      </c>
      <c r="Q22" s="1037"/>
      <c r="R22" s="574" t="s">
        <v>140</v>
      </c>
      <c r="S22" s="1043"/>
    </row>
    <row r="23" spans="1:25" ht="12.75" x14ac:dyDescent="0.2">
      <c r="A23" s="660"/>
      <c r="B23" s="1052"/>
      <c r="C23" s="1046"/>
      <c r="D23" s="1032"/>
      <c r="E23" s="1046"/>
      <c r="F23" s="525"/>
      <c r="G23" s="1039"/>
      <c r="H23" s="1032"/>
      <c r="I23" s="1046"/>
      <c r="J23" s="1032"/>
      <c r="K23" s="1046"/>
      <c r="L23" s="525"/>
      <c r="M23" s="1032"/>
      <c r="N23" s="1053"/>
      <c r="O23" s="1048"/>
      <c r="P23" s="1049"/>
      <c r="Q23" s="1054"/>
      <c r="R23" s="1049"/>
      <c r="S23" s="1044"/>
    </row>
    <row r="24" spans="1:25" ht="12.75" x14ac:dyDescent="0.2">
      <c r="A24" s="653" t="s">
        <v>109</v>
      </c>
      <c r="B24" s="1015">
        <v>317</v>
      </c>
      <c r="C24" s="1055" t="s">
        <v>392</v>
      </c>
      <c r="D24" s="529">
        <v>2456.4580000000005</v>
      </c>
      <c r="E24" s="1055" t="s">
        <v>392</v>
      </c>
      <c r="F24" s="529">
        <v>1335.6660000000002</v>
      </c>
      <c r="G24" s="1056" t="s">
        <v>392</v>
      </c>
      <c r="H24" s="1050">
        <v>449</v>
      </c>
      <c r="I24" s="528"/>
      <c r="J24" s="1045">
        <v>12471.688999999998</v>
      </c>
      <c r="K24" s="528"/>
      <c r="L24" s="529">
        <v>14255.591</v>
      </c>
      <c r="M24" s="1045"/>
      <c r="N24" s="1050">
        <v>766</v>
      </c>
      <c r="O24" s="1057" t="s">
        <v>392</v>
      </c>
      <c r="P24" s="574">
        <v>14928.146999999999</v>
      </c>
      <c r="Q24" s="1058" t="s">
        <v>392</v>
      </c>
      <c r="R24" s="1059">
        <v>15591.257000000001</v>
      </c>
      <c r="S24" s="1060" t="s">
        <v>392</v>
      </c>
    </row>
    <row r="25" spans="1:25" ht="12.75" x14ac:dyDescent="0.2">
      <c r="A25" s="653" t="s">
        <v>110</v>
      </c>
      <c r="B25" s="1015">
        <v>318</v>
      </c>
      <c r="C25" s="1055"/>
      <c r="D25" s="529">
        <v>2595.5880000000002</v>
      </c>
      <c r="E25" s="1055"/>
      <c r="F25" s="529">
        <v>1356.7080000000001</v>
      </c>
      <c r="G25" s="1055"/>
      <c r="H25" s="1015">
        <v>485</v>
      </c>
      <c r="I25" s="1055"/>
      <c r="J25" s="529">
        <v>14355.457</v>
      </c>
      <c r="K25" s="528"/>
      <c r="L25" s="529">
        <v>15832.117</v>
      </c>
      <c r="M25" s="1045"/>
      <c r="N25" s="1050">
        <v>803</v>
      </c>
      <c r="O25" s="1057"/>
      <c r="P25" s="574">
        <v>16951.045000000002</v>
      </c>
      <c r="Q25" s="1055"/>
      <c r="R25" s="1059">
        <v>17188.825000000001</v>
      </c>
      <c r="S25" s="1043"/>
    </row>
    <row r="26" spans="1:25" ht="12.75" x14ac:dyDescent="0.2">
      <c r="A26" s="653" t="s">
        <v>439</v>
      </c>
      <c r="B26" s="1015">
        <v>305</v>
      </c>
      <c r="C26" s="528"/>
      <c r="D26" s="1045">
        <v>2645.1680000000001</v>
      </c>
      <c r="E26" s="528"/>
      <c r="F26" s="529">
        <v>1333.499</v>
      </c>
      <c r="G26" s="839"/>
      <c r="H26" s="1045">
        <v>443</v>
      </c>
      <c r="I26" s="528"/>
      <c r="J26" s="1045">
        <v>12715.421999999999</v>
      </c>
      <c r="K26" s="528"/>
      <c r="L26" s="529">
        <v>13324.04</v>
      </c>
      <c r="M26" s="1045"/>
      <c r="N26" s="1050">
        <v>748</v>
      </c>
      <c r="O26" s="1041"/>
      <c r="P26" s="574">
        <v>15360.589999999998</v>
      </c>
      <c r="Q26" s="1061"/>
      <c r="R26" s="1059">
        <v>14657.539000000001</v>
      </c>
      <c r="S26" s="1062"/>
      <c r="U26" s="50"/>
      <c r="V26" s="50"/>
      <c r="W26" s="50"/>
      <c r="X26" s="50"/>
      <c r="Y26" s="50"/>
    </row>
    <row r="27" spans="1:25" ht="12.75" x14ac:dyDescent="0.2">
      <c r="A27" s="653" t="s">
        <v>440</v>
      </c>
      <c r="B27" s="1015">
        <v>310</v>
      </c>
      <c r="C27" s="528"/>
      <c r="D27" s="529">
        <v>2754.1909999999998</v>
      </c>
      <c r="E27" s="528"/>
      <c r="F27" s="529">
        <v>1441.8059999999998</v>
      </c>
      <c r="G27" s="839"/>
      <c r="H27" s="1045">
        <v>429</v>
      </c>
      <c r="I27" s="528"/>
      <c r="J27" s="529">
        <v>11269.546999999999</v>
      </c>
      <c r="K27" s="528"/>
      <c r="L27" s="529">
        <v>12645.227000000001</v>
      </c>
      <c r="M27" s="1045"/>
      <c r="N27" s="1050">
        <v>739</v>
      </c>
      <c r="O27" s="1041"/>
      <c r="P27" s="574">
        <v>14023.737999999998</v>
      </c>
      <c r="Q27" s="1061"/>
      <c r="R27" s="1059">
        <v>14087.033000000001</v>
      </c>
      <c r="S27" s="1043"/>
    </row>
    <row r="28" spans="1:25" ht="12.75" customHeight="1" x14ac:dyDescent="0.2">
      <c r="A28" s="653" t="s">
        <v>441</v>
      </c>
      <c r="B28" s="1015">
        <v>319</v>
      </c>
      <c r="C28" s="528"/>
      <c r="D28" s="529">
        <v>3107.0459999999998</v>
      </c>
      <c r="E28" s="528"/>
      <c r="F28" s="529">
        <v>1676.3240000000001</v>
      </c>
      <c r="G28" s="839"/>
      <c r="H28" s="1045">
        <v>490</v>
      </c>
      <c r="I28" s="528"/>
      <c r="J28" s="529">
        <v>11264.181</v>
      </c>
      <c r="K28" s="528"/>
      <c r="L28" s="529">
        <v>14266.870999999999</v>
      </c>
      <c r="M28" s="1045"/>
      <c r="N28" s="1050">
        <v>809</v>
      </c>
      <c r="O28" s="1041"/>
      <c r="P28" s="574">
        <v>14371.227000000001</v>
      </c>
      <c r="Q28" s="1061"/>
      <c r="R28" s="1059">
        <v>15943.195</v>
      </c>
      <c r="S28" s="1043"/>
    </row>
    <row r="29" spans="1:25" ht="12.75" customHeight="1" x14ac:dyDescent="0.2">
      <c r="A29" s="378" t="s">
        <v>442</v>
      </c>
      <c r="B29" s="1015">
        <v>320</v>
      </c>
      <c r="C29" s="528"/>
      <c r="D29" s="529">
        <v>3190.5230000000001</v>
      </c>
      <c r="E29" s="528"/>
      <c r="F29" s="529">
        <v>1710.7170000000001</v>
      </c>
      <c r="G29" s="839"/>
      <c r="H29" s="1045">
        <v>477</v>
      </c>
      <c r="I29" s="528"/>
      <c r="J29" s="529">
        <v>13406.782999999999</v>
      </c>
      <c r="K29" s="528"/>
      <c r="L29" s="529">
        <v>16806.418999999998</v>
      </c>
      <c r="M29" s="839"/>
      <c r="N29" s="1050">
        <v>797</v>
      </c>
      <c r="O29" s="1041"/>
      <c r="P29" s="574">
        <v>16597.306</v>
      </c>
      <c r="Q29" s="1061"/>
      <c r="R29" s="1059">
        <v>18517.135999999999</v>
      </c>
      <c r="S29" s="1043"/>
    </row>
    <row r="30" spans="1:25" s="5" customFormat="1" ht="12.75" customHeight="1" x14ac:dyDescent="0.2">
      <c r="A30" s="378" t="s">
        <v>443</v>
      </c>
      <c r="B30" s="1015">
        <v>326</v>
      </c>
      <c r="C30" s="528"/>
      <c r="D30" s="529">
        <v>3277.6680000000001</v>
      </c>
      <c r="E30" s="528"/>
      <c r="F30" s="529">
        <v>1759.183</v>
      </c>
      <c r="G30" s="839"/>
      <c r="H30" s="1045">
        <v>485</v>
      </c>
      <c r="I30" s="528"/>
      <c r="J30" s="529">
        <v>11510.739</v>
      </c>
      <c r="K30" s="528"/>
      <c r="L30" s="529">
        <v>12935.646000000001</v>
      </c>
      <c r="M30" s="839"/>
      <c r="N30" s="1050">
        <v>811</v>
      </c>
      <c r="O30" s="1041"/>
      <c r="P30" s="574">
        <v>14788.406999999999</v>
      </c>
      <c r="Q30" s="1061"/>
      <c r="R30" s="1059">
        <v>14694.829000000002</v>
      </c>
      <c r="S30" s="1063"/>
    </row>
    <row r="31" spans="1:25" s="5" customFormat="1" ht="12.75" x14ac:dyDescent="0.2">
      <c r="A31" s="378" t="s">
        <v>444</v>
      </c>
      <c r="B31" s="1015">
        <v>339</v>
      </c>
      <c r="C31" s="528"/>
      <c r="D31" s="529">
        <v>3361.165</v>
      </c>
      <c r="E31" s="528"/>
      <c r="F31" s="529">
        <v>1806.0920000000001</v>
      </c>
      <c r="G31" s="839"/>
      <c r="H31" s="1045">
        <v>457</v>
      </c>
      <c r="I31" s="528"/>
      <c r="J31" s="529">
        <v>11807.187</v>
      </c>
      <c r="K31" s="528"/>
      <c r="L31" s="529">
        <v>13904</v>
      </c>
      <c r="M31" s="839"/>
      <c r="N31" s="1050">
        <v>796</v>
      </c>
      <c r="O31" s="1041"/>
      <c r="P31" s="574">
        <v>15168.351999999999</v>
      </c>
      <c r="Q31" s="1061"/>
      <c r="R31" s="1059">
        <v>15710.092000000001</v>
      </c>
      <c r="S31" s="1063"/>
    </row>
    <row r="32" spans="1:25" s="5" customFormat="1" ht="12.75" x14ac:dyDescent="0.2">
      <c r="A32" s="378" t="s">
        <v>445</v>
      </c>
      <c r="B32" s="1015">
        <v>364</v>
      </c>
      <c r="C32" s="528"/>
      <c r="D32" s="529">
        <v>3840.3009999999999</v>
      </c>
      <c r="E32" s="528"/>
      <c r="F32" s="529">
        <v>2069.2959999999998</v>
      </c>
      <c r="G32" s="839"/>
      <c r="H32" s="1045">
        <v>452</v>
      </c>
      <c r="I32" s="528"/>
      <c r="J32" s="529">
        <v>9344</v>
      </c>
      <c r="K32" s="528"/>
      <c r="L32" s="529">
        <v>13071</v>
      </c>
      <c r="M32" s="839"/>
      <c r="N32" s="1050">
        <v>816</v>
      </c>
      <c r="O32" s="1041"/>
      <c r="P32" s="574">
        <v>13184.300999999999</v>
      </c>
      <c r="Q32" s="1061"/>
      <c r="R32" s="1059">
        <v>15140.296</v>
      </c>
      <c r="S32" s="1063"/>
    </row>
    <row r="33" spans="1:19" s="5" customFormat="1" ht="12.75" x14ac:dyDescent="0.2">
      <c r="A33" s="378" t="s">
        <v>446</v>
      </c>
      <c r="B33" s="1015">
        <v>385</v>
      </c>
      <c r="C33" s="528"/>
      <c r="D33" s="529">
        <v>4069.5619999999999</v>
      </c>
      <c r="E33" s="528"/>
      <c r="F33" s="529">
        <v>2266.4789999999998</v>
      </c>
      <c r="G33" s="839"/>
      <c r="H33" s="1045">
        <v>443</v>
      </c>
      <c r="I33" s="528"/>
      <c r="J33" s="529">
        <v>8234</v>
      </c>
      <c r="K33" s="528"/>
      <c r="L33" s="529">
        <v>11463</v>
      </c>
      <c r="M33" s="839"/>
      <c r="N33" s="1050">
        <v>828</v>
      </c>
      <c r="O33" s="1041"/>
      <c r="P33" s="574">
        <v>12303.562</v>
      </c>
      <c r="Q33" s="1061"/>
      <c r="R33" s="1059">
        <v>13729.478999999999</v>
      </c>
      <c r="S33" s="1063"/>
    </row>
    <row r="34" spans="1:19" s="5" customFormat="1" ht="12.75" x14ac:dyDescent="0.2">
      <c r="A34" s="94"/>
      <c r="B34" s="886"/>
      <c r="C34" s="1064"/>
      <c r="D34" s="1065"/>
      <c r="E34" s="1064"/>
      <c r="F34" s="1065"/>
      <c r="G34" s="885"/>
      <c r="H34" s="859"/>
      <c r="I34" s="1064"/>
      <c r="J34" s="1065"/>
      <c r="K34" s="1064"/>
      <c r="L34" s="1065"/>
      <c r="M34" s="885"/>
      <c r="N34" s="1066"/>
      <c r="O34" s="1067"/>
      <c r="P34" s="1068"/>
      <c r="Q34" s="1069"/>
      <c r="R34" s="1068"/>
      <c r="S34" s="1070"/>
    </row>
    <row r="35" spans="1:19" x14ac:dyDescent="0.2">
      <c r="A35" s="33"/>
      <c r="S35" s="1071"/>
    </row>
    <row r="36" spans="1:19" x14ac:dyDescent="0.2">
      <c r="A36" s="116"/>
    </row>
    <row r="38" spans="1:19" x14ac:dyDescent="0.2">
      <c r="N38" s="1072"/>
      <c r="O38" s="1072"/>
      <c r="P38" s="1072"/>
      <c r="Q38" s="1072"/>
    </row>
  </sheetData>
  <mergeCells count="5">
    <mergeCell ref="A1:P2"/>
    <mergeCell ref="A3:P4"/>
    <mergeCell ref="B5:F5"/>
    <mergeCell ref="N5:R5"/>
    <mergeCell ref="H5:M5"/>
  </mergeCells>
  <pageMargins left="0.55118110236220474" right="0.70866141732283472" top="0.74803149606299213" bottom="0.74803149606299213" header="0.31496062992125984" footer="0.31496062992125984"/>
  <pageSetup paperSize="9" scale="7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9CD7-65C2-46B2-8339-4AA91456BE86}">
  <sheetPr>
    <pageSetUpPr fitToPage="1"/>
  </sheetPr>
  <dimension ref="A1:P109"/>
  <sheetViews>
    <sheetView showGridLines="0" zoomScaleNormal="100" workbookViewId="0"/>
  </sheetViews>
  <sheetFormatPr defaultColWidth="9.33203125" defaultRowHeight="11.25" x14ac:dyDescent="0.2"/>
  <cols>
    <col min="1" max="1" width="28.5" style="33" bestFit="1" customWidth="1"/>
    <col min="2" max="2" width="9.33203125" style="33" bestFit="1" customWidth="1"/>
    <col min="3" max="3" width="11.6640625" style="33" customWidth="1"/>
    <col min="4" max="4" width="14.1640625" style="33" customWidth="1"/>
    <col min="5" max="5" width="11.6640625" style="33" customWidth="1"/>
    <col min="6" max="6" width="14.1640625" style="33" customWidth="1"/>
    <col min="7" max="7" width="11.6640625" style="33" customWidth="1"/>
    <col min="8" max="8" width="14.1640625" style="33" customWidth="1"/>
    <col min="9" max="9" width="11.6640625" style="33" customWidth="1"/>
    <col min="10" max="10" width="14.1640625" style="33" customWidth="1"/>
    <col min="11" max="11" width="11.6640625" style="33" customWidth="1"/>
    <col min="12" max="12" width="14.1640625" style="33" customWidth="1"/>
    <col min="13" max="13" width="11.6640625" style="33" customWidth="1"/>
    <col min="14" max="14" width="14.1640625" style="33" customWidth="1"/>
    <col min="15" max="16384" width="9.33203125" style="33"/>
  </cols>
  <sheetData>
    <row r="1" spans="1:14" ht="30" customHeight="1" x14ac:dyDescent="0.2">
      <c r="A1" s="3" t="s">
        <v>141</v>
      </c>
      <c r="B1" s="3"/>
      <c r="C1" s="3"/>
      <c r="D1" s="3"/>
      <c r="E1" s="3"/>
      <c r="F1" s="3"/>
      <c r="G1" s="3"/>
      <c r="H1" s="3"/>
      <c r="I1" s="3"/>
      <c r="J1" s="3"/>
      <c r="K1" s="3"/>
      <c r="L1" s="3"/>
      <c r="M1" s="3"/>
      <c r="N1" s="3"/>
    </row>
    <row r="2" spans="1:14" s="36" customFormat="1" ht="15" customHeight="1" x14ac:dyDescent="0.2">
      <c r="A2" s="1267" t="s">
        <v>142</v>
      </c>
      <c r="B2" s="1267"/>
      <c r="C2" s="1267"/>
      <c r="D2" s="1267"/>
      <c r="E2" s="1267"/>
      <c r="F2" s="1267"/>
      <c r="G2" s="1267"/>
    </row>
    <row r="3" spans="1:14" ht="18" customHeight="1" x14ac:dyDescent="0.2">
      <c r="A3" s="117" t="s">
        <v>143</v>
      </c>
      <c r="B3" s="118"/>
      <c r="C3" s="1278" t="s">
        <v>144</v>
      </c>
      <c r="D3" s="1279"/>
      <c r="E3" s="1280" t="s">
        <v>145</v>
      </c>
      <c r="F3" s="1280"/>
      <c r="G3" s="1278" t="s">
        <v>146</v>
      </c>
      <c r="H3" s="1279"/>
      <c r="I3" s="1280" t="s">
        <v>147</v>
      </c>
      <c r="J3" s="1280"/>
      <c r="K3" s="1278" t="s">
        <v>148</v>
      </c>
      <c r="L3" s="1279"/>
      <c r="M3" s="1278" t="s">
        <v>149</v>
      </c>
      <c r="N3" s="1279"/>
    </row>
    <row r="4" spans="1:14" s="121" customFormat="1" ht="18.75" customHeight="1" x14ac:dyDescent="0.2">
      <c r="A4" s="684" t="s">
        <v>150</v>
      </c>
      <c r="B4" s="119"/>
      <c r="C4" s="685" t="s">
        <v>75</v>
      </c>
      <c r="D4" s="408" t="s">
        <v>76</v>
      </c>
      <c r="E4" s="120" t="s">
        <v>75</v>
      </c>
      <c r="F4" s="120" t="s">
        <v>76</v>
      </c>
      <c r="G4" s="685" t="s">
        <v>75</v>
      </c>
      <c r="H4" s="408" t="s">
        <v>76</v>
      </c>
      <c r="I4" s="120" t="s">
        <v>75</v>
      </c>
      <c r="J4" s="120" t="s">
        <v>76</v>
      </c>
      <c r="K4" s="685" t="s">
        <v>75</v>
      </c>
      <c r="L4" s="408" t="s">
        <v>76</v>
      </c>
      <c r="M4" s="685" t="s">
        <v>75</v>
      </c>
      <c r="N4" s="408" t="s">
        <v>76</v>
      </c>
    </row>
    <row r="5" spans="1:14" ht="45.75" customHeight="1" x14ac:dyDescent="0.2">
      <c r="A5" s="122"/>
      <c r="B5" s="686"/>
      <c r="C5" s="124" t="s">
        <v>77</v>
      </c>
      <c r="D5" s="125" t="s">
        <v>78</v>
      </c>
      <c r="E5" s="687" t="s">
        <v>77</v>
      </c>
      <c r="F5" s="687" t="s">
        <v>78</v>
      </c>
      <c r="G5" s="124" t="s">
        <v>77</v>
      </c>
      <c r="H5" s="125" t="s">
        <v>78</v>
      </c>
      <c r="I5" s="124" t="s">
        <v>77</v>
      </c>
      <c r="J5" s="125" t="s">
        <v>78</v>
      </c>
      <c r="K5" s="124" t="s">
        <v>77</v>
      </c>
      <c r="L5" s="125" t="s">
        <v>78</v>
      </c>
      <c r="M5" s="124" t="s">
        <v>77</v>
      </c>
      <c r="N5" s="125" t="s">
        <v>78</v>
      </c>
    </row>
    <row r="6" spans="1:14" ht="12.75" x14ac:dyDescent="0.2">
      <c r="A6" s="127" t="s">
        <v>151</v>
      </c>
      <c r="B6" s="128"/>
      <c r="C6" s="129"/>
      <c r="D6" s="130"/>
      <c r="E6" s="129"/>
      <c r="F6" s="130"/>
      <c r="G6" s="131"/>
      <c r="H6" s="132"/>
      <c r="I6" s="129"/>
      <c r="J6" s="130"/>
      <c r="K6" s="131"/>
      <c r="L6" s="132"/>
      <c r="M6" s="129"/>
      <c r="N6" s="133"/>
    </row>
    <row r="7" spans="1:14" ht="12.75" x14ac:dyDescent="0.2">
      <c r="A7" s="433" t="s">
        <v>152</v>
      </c>
      <c r="B7" s="36"/>
      <c r="C7" s="358"/>
      <c r="D7" s="133"/>
      <c r="E7" s="358"/>
      <c r="F7" s="133"/>
      <c r="G7" s="134"/>
      <c r="H7" s="135"/>
      <c r="I7" s="358"/>
      <c r="J7" s="133"/>
      <c r="K7" s="134"/>
      <c r="L7" s="135"/>
      <c r="M7" s="358"/>
      <c r="N7" s="133"/>
    </row>
    <row r="8" spans="1:14" s="162" customFormat="1" ht="12.75" x14ac:dyDescent="0.2">
      <c r="A8" s="688" t="s">
        <v>153</v>
      </c>
      <c r="B8" s="689">
        <v>499</v>
      </c>
      <c r="C8" s="358" t="s">
        <v>53</v>
      </c>
      <c r="D8" s="133" t="s">
        <v>53</v>
      </c>
      <c r="E8" s="358">
        <v>1</v>
      </c>
      <c r="F8" s="133">
        <v>0.498</v>
      </c>
      <c r="G8" s="358" t="s">
        <v>53</v>
      </c>
      <c r="H8" s="133" t="s">
        <v>53</v>
      </c>
      <c r="I8" s="358">
        <v>2</v>
      </c>
      <c r="J8" s="133">
        <v>0.95699999999999996</v>
      </c>
      <c r="K8" s="358">
        <v>3</v>
      </c>
      <c r="L8" s="133">
        <v>0.71700000000000008</v>
      </c>
      <c r="M8" s="358">
        <v>6</v>
      </c>
      <c r="N8" s="133">
        <v>2.1720000000000002</v>
      </c>
    </row>
    <row r="9" spans="1:14" s="162" customFormat="1" ht="12.75" x14ac:dyDescent="0.2">
      <c r="A9" s="688" t="s">
        <v>154</v>
      </c>
      <c r="B9" s="689">
        <v>1499</v>
      </c>
      <c r="C9" s="358" t="s">
        <v>53</v>
      </c>
      <c r="D9" s="135" t="s">
        <v>53</v>
      </c>
      <c r="E9" s="358" t="s">
        <v>53</v>
      </c>
      <c r="F9" s="134" t="s">
        <v>53</v>
      </c>
      <c r="G9" s="358">
        <v>1</v>
      </c>
      <c r="H9" s="133">
        <v>0.626</v>
      </c>
      <c r="I9" s="358">
        <v>3</v>
      </c>
      <c r="J9" s="133">
        <v>3.048</v>
      </c>
      <c r="K9" s="358" t="s">
        <v>53</v>
      </c>
      <c r="L9" s="133" t="s">
        <v>53</v>
      </c>
      <c r="M9" s="358">
        <v>4</v>
      </c>
      <c r="N9" s="133">
        <v>3.6739999999999999</v>
      </c>
    </row>
    <row r="10" spans="1:14" s="162" customFormat="1" ht="12.75" x14ac:dyDescent="0.2">
      <c r="A10" s="688" t="s">
        <v>155</v>
      </c>
      <c r="B10" s="689">
        <v>4999</v>
      </c>
      <c r="C10" s="358">
        <v>1</v>
      </c>
      <c r="D10" s="135">
        <v>4.7240000000000002</v>
      </c>
      <c r="E10" s="358" t="s">
        <v>53</v>
      </c>
      <c r="F10" s="134" t="s">
        <v>53</v>
      </c>
      <c r="G10" s="358">
        <v>5</v>
      </c>
      <c r="H10" s="133">
        <v>18.79</v>
      </c>
      <c r="I10" s="358">
        <v>6</v>
      </c>
      <c r="J10" s="133">
        <v>19.253</v>
      </c>
      <c r="K10" s="358" t="s">
        <v>53</v>
      </c>
      <c r="L10" s="133" t="s">
        <v>53</v>
      </c>
      <c r="M10" s="358">
        <v>12</v>
      </c>
      <c r="N10" s="133">
        <v>42.766999999999996</v>
      </c>
    </row>
    <row r="11" spans="1:14" s="162" customFormat="1" ht="12.75" x14ac:dyDescent="0.2">
      <c r="A11" s="688" t="s">
        <v>156</v>
      </c>
      <c r="B11" s="689">
        <v>39999</v>
      </c>
      <c r="C11" s="358" t="s">
        <v>53</v>
      </c>
      <c r="D11" s="135" t="s">
        <v>53</v>
      </c>
      <c r="E11" s="358">
        <v>10</v>
      </c>
      <c r="F11" s="690">
        <v>143.047</v>
      </c>
      <c r="G11" s="358">
        <v>13</v>
      </c>
      <c r="H11" s="133">
        <v>138.51400000000001</v>
      </c>
      <c r="I11" s="358">
        <v>4</v>
      </c>
      <c r="J11" s="133">
        <v>52.845000000000006</v>
      </c>
      <c r="K11" s="358" t="s">
        <v>53</v>
      </c>
      <c r="L11" s="133" t="s">
        <v>53</v>
      </c>
      <c r="M11" s="358">
        <v>27</v>
      </c>
      <c r="N11" s="133">
        <v>334.40600000000006</v>
      </c>
    </row>
    <row r="12" spans="1:14" s="162" customFormat="1" ht="12.75" x14ac:dyDescent="0.2">
      <c r="A12" s="688" t="s">
        <v>157</v>
      </c>
      <c r="B12" s="689"/>
      <c r="C12" s="358" t="s">
        <v>53</v>
      </c>
      <c r="D12" s="135" t="s">
        <v>53</v>
      </c>
      <c r="E12" s="358" t="s">
        <v>53</v>
      </c>
      <c r="F12" s="134" t="s">
        <v>53</v>
      </c>
      <c r="G12" s="358" t="s">
        <v>53</v>
      </c>
      <c r="H12" s="133" t="s">
        <v>53</v>
      </c>
      <c r="I12" s="358" t="s">
        <v>53</v>
      </c>
      <c r="J12" s="133" t="s">
        <v>53</v>
      </c>
      <c r="K12" s="358" t="s">
        <v>53</v>
      </c>
      <c r="L12" s="133" t="s">
        <v>53</v>
      </c>
      <c r="M12" s="358" t="s">
        <v>53</v>
      </c>
      <c r="N12" s="133" t="s">
        <v>53</v>
      </c>
    </row>
    <row r="13" spans="1:14" s="162" customFormat="1" ht="12.75" x14ac:dyDescent="0.2">
      <c r="A13" s="691" t="s">
        <v>158</v>
      </c>
      <c r="B13" s="689"/>
      <c r="C13" s="360">
        <v>1</v>
      </c>
      <c r="D13" s="139">
        <v>4.7240000000000002</v>
      </c>
      <c r="E13" s="360">
        <v>11</v>
      </c>
      <c r="F13" s="137">
        <v>143.54499999999999</v>
      </c>
      <c r="G13" s="360">
        <v>19</v>
      </c>
      <c r="H13" s="137">
        <v>157.93</v>
      </c>
      <c r="I13" s="360">
        <v>15</v>
      </c>
      <c r="J13" s="137">
        <v>76.103000000000009</v>
      </c>
      <c r="K13" s="360">
        <v>3</v>
      </c>
      <c r="L13" s="137">
        <v>0.71700000000000008</v>
      </c>
      <c r="M13" s="360">
        <v>49</v>
      </c>
      <c r="N13" s="137">
        <v>383.01900000000006</v>
      </c>
    </row>
    <row r="14" spans="1:14" s="162" customFormat="1" ht="12.75" x14ac:dyDescent="0.2">
      <c r="A14" s="692"/>
      <c r="B14" s="689"/>
      <c r="C14" s="358"/>
      <c r="D14" s="133"/>
      <c r="E14" s="358"/>
      <c r="F14" s="133"/>
      <c r="G14" s="134"/>
      <c r="H14" s="135"/>
      <c r="I14" s="358"/>
      <c r="J14" s="133"/>
      <c r="K14" s="134"/>
      <c r="L14" s="135"/>
      <c r="M14" s="358"/>
      <c r="N14" s="133"/>
    </row>
    <row r="15" spans="1:14" s="162" customFormat="1" ht="12.75" x14ac:dyDescent="0.2">
      <c r="A15" s="691" t="s">
        <v>159</v>
      </c>
      <c r="B15" s="689"/>
      <c r="C15" s="358"/>
      <c r="D15" s="133"/>
      <c r="E15" s="358"/>
      <c r="F15" s="133"/>
      <c r="G15" s="134"/>
      <c r="H15" s="135"/>
      <c r="I15" s="358"/>
      <c r="J15" s="133"/>
      <c r="K15" s="134"/>
      <c r="L15" s="135"/>
      <c r="M15" s="358"/>
      <c r="N15" s="133"/>
    </row>
    <row r="16" spans="1:14" s="162" customFormat="1" ht="12.75" x14ac:dyDescent="0.2">
      <c r="A16" s="693" t="s">
        <v>160</v>
      </c>
      <c r="B16" s="689"/>
      <c r="C16" s="358"/>
      <c r="D16" s="133"/>
      <c r="E16" s="358"/>
      <c r="F16" s="133"/>
      <c r="G16" s="134"/>
      <c r="H16" s="135"/>
      <c r="I16" s="358"/>
      <c r="J16" s="133"/>
      <c r="K16" s="134"/>
      <c r="L16" s="135"/>
      <c r="M16" s="358"/>
      <c r="N16" s="133"/>
    </row>
    <row r="17" spans="1:14" s="162" customFormat="1" ht="12.75" x14ac:dyDescent="0.2">
      <c r="A17" s="688" t="s">
        <v>153</v>
      </c>
      <c r="B17" s="689">
        <v>499</v>
      </c>
      <c r="C17" s="358" t="s">
        <v>53</v>
      </c>
      <c r="D17" s="133" t="s">
        <v>53</v>
      </c>
      <c r="E17" s="358" t="s">
        <v>53</v>
      </c>
      <c r="F17" s="133" t="s">
        <v>53</v>
      </c>
      <c r="G17" s="358" t="s">
        <v>53</v>
      </c>
      <c r="H17" s="133" t="s">
        <v>53</v>
      </c>
      <c r="I17" s="358" t="s">
        <v>53</v>
      </c>
      <c r="J17" s="133" t="s">
        <v>53</v>
      </c>
      <c r="K17" s="358">
        <v>1</v>
      </c>
      <c r="L17" s="133">
        <v>0.20200000000000001</v>
      </c>
      <c r="M17" s="358">
        <v>1</v>
      </c>
      <c r="N17" s="133">
        <v>0.20200000000000001</v>
      </c>
    </row>
    <row r="18" spans="1:14" s="162" customFormat="1" ht="12.75" x14ac:dyDescent="0.2">
      <c r="A18" s="688" t="s">
        <v>154</v>
      </c>
      <c r="B18" s="689">
        <v>1499</v>
      </c>
      <c r="C18" s="358" t="s">
        <v>53</v>
      </c>
      <c r="D18" s="133" t="s">
        <v>53</v>
      </c>
      <c r="E18" s="358" t="s">
        <v>53</v>
      </c>
      <c r="F18" s="133" t="s">
        <v>53</v>
      </c>
      <c r="G18" s="358" t="s">
        <v>53</v>
      </c>
      <c r="H18" s="133" t="s">
        <v>53</v>
      </c>
      <c r="I18" s="358" t="s">
        <v>53</v>
      </c>
      <c r="J18" s="133" t="s">
        <v>53</v>
      </c>
      <c r="K18" s="358">
        <v>1</v>
      </c>
      <c r="L18" s="133">
        <v>0.83599999999999997</v>
      </c>
      <c r="M18" s="358">
        <v>1</v>
      </c>
      <c r="N18" s="133">
        <v>0.83599999999999997</v>
      </c>
    </row>
    <row r="19" spans="1:14" s="162" customFormat="1" ht="12.75" x14ac:dyDescent="0.2">
      <c r="A19" s="688" t="s">
        <v>155</v>
      </c>
      <c r="B19" s="689">
        <v>4999</v>
      </c>
      <c r="C19" s="358" t="s">
        <v>53</v>
      </c>
      <c r="D19" s="133" t="s">
        <v>53</v>
      </c>
      <c r="E19" s="358">
        <v>1</v>
      </c>
      <c r="F19" s="133" t="s">
        <v>53</v>
      </c>
      <c r="G19" s="358" t="s">
        <v>53</v>
      </c>
      <c r="H19" s="133" t="s">
        <v>53</v>
      </c>
      <c r="I19" s="358">
        <v>1</v>
      </c>
      <c r="J19" s="133">
        <v>3.7789999999999999</v>
      </c>
      <c r="K19" s="358">
        <v>2</v>
      </c>
      <c r="L19" s="133">
        <v>6.2690000000000001</v>
      </c>
      <c r="M19" s="358">
        <v>4</v>
      </c>
      <c r="N19" s="133">
        <v>10.048</v>
      </c>
    </row>
    <row r="20" spans="1:14" s="162" customFormat="1" ht="12.75" x14ac:dyDescent="0.2">
      <c r="A20" s="688" t="s">
        <v>156</v>
      </c>
      <c r="B20" s="689">
        <v>39999</v>
      </c>
      <c r="C20" s="358" t="s">
        <v>53</v>
      </c>
      <c r="D20" s="133" t="s">
        <v>53</v>
      </c>
      <c r="E20" s="358" t="s">
        <v>53</v>
      </c>
      <c r="F20" s="133">
        <v>4.3179999999999996</v>
      </c>
      <c r="G20" s="358" t="s">
        <v>53</v>
      </c>
      <c r="H20" s="133" t="s">
        <v>53</v>
      </c>
      <c r="I20" s="358">
        <v>1</v>
      </c>
      <c r="J20" s="133">
        <v>5.9530000000000003</v>
      </c>
      <c r="K20" s="358">
        <v>1</v>
      </c>
      <c r="L20" s="133">
        <v>7.4539999999999997</v>
      </c>
      <c r="M20" s="358">
        <v>2</v>
      </c>
      <c r="N20" s="133">
        <v>17.725000000000001</v>
      </c>
    </row>
    <row r="21" spans="1:14" s="162" customFormat="1" ht="12.75" x14ac:dyDescent="0.2">
      <c r="A21" s="688" t="s">
        <v>157</v>
      </c>
      <c r="B21" s="689"/>
      <c r="C21" s="358" t="s">
        <v>53</v>
      </c>
      <c r="D21" s="133" t="s">
        <v>53</v>
      </c>
      <c r="E21" s="358" t="s">
        <v>53</v>
      </c>
      <c r="F21" s="133" t="s">
        <v>53</v>
      </c>
      <c r="G21" s="358" t="s">
        <v>53</v>
      </c>
      <c r="H21" s="133" t="s">
        <v>53</v>
      </c>
      <c r="I21" s="358" t="s">
        <v>53</v>
      </c>
      <c r="J21" s="133" t="s">
        <v>53</v>
      </c>
      <c r="K21" s="358" t="s">
        <v>53</v>
      </c>
      <c r="L21" s="133" t="s">
        <v>53</v>
      </c>
      <c r="M21" s="358" t="s">
        <v>53</v>
      </c>
      <c r="N21" s="133" t="s">
        <v>53</v>
      </c>
    </row>
    <row r="22" spans="1:14" s="162" customFormat="1" ht="12.75" x14ac:dyDescent="0.2">
      <c r="A22" s="691" t="s">
        <v>158</v>
      </c>
      <c r="B22" s="689"/>
      <c r="C22" s="360" t="s">
        <v>53</v>
      </c>
      <c r="D22" s="137" t="s">
        <v>53</v>
      </c>
      <c r="E22" s="360">
        <v>1</v>
      </c>
      <c r="F22" s="137">
        <v>4.3179999999999996</v>
      </c>
      <c r="G22" s="360" t="s">
        <v>53</v>
      </c>
      <c r="H22" s="137" t="s">
        <v>53</v>
      </c>
      <c r="I22" s="360">
        <v>2</v>
      </c>
      <c r="J22" s="137">
        <v>9.7319999999999993</v>
      </c>
      <c r="K22" s="360">
        <v>5</v>
      </c>
      <c r="L22" s="137">
        <v>14.760999999999999</v>
      </c>
      <c r="M22" s="360">
        <v>8</v>
      </c>
      <c r="N22" s="137">
        <v>28.811</v>
      </c>
    </row>
    <row r="23" spans="1:14" s="162" customFormat="1" ht="12.75" x14ac:dyDescent="0.2">
      <c r="A23" s="691"/>
      <c r="B23" s="689"/>
      <c r="C23" s="360"/>
      <c r="D23" s="137"/>
      <c r="E23" s="360"/>
      <c r="F23" s="137"/>
      <c r="G23" s="138"/>
      <c r="H23" s="139"/>
      <c r="I23" s="360"/>
      <c r="J23" s="137"/>
      <c r="K23" s="138"/>
      <c r="L23" s="139"/>
      <c r="M23" s="360"/>
      <c r="N23" s="137"/>
    </row>
    <row r="24" spans="1:14" s="162" customFormat="1" ht="12.75" x14ac:dyDescent="0.2">
      <c r="A24" s="691" t="s">
        <v>99</v>
      </c>
      <c r="B24" s="689"/>
      <c r="C24" s="358"/>
      <c r="D24" s="133"/>
      <c r="E24" s="358"/>
      <c r="F24" s="133"/>
      <c r="G24" s="134"/>
      <c r="H24" s="135"/>
      <c r="I24" s="358"/>
      <c r="J24" s="133"/>
      <c r="K24" s="134"/>
      <c r="L24" s="135"/>
      <c r="M24" s="358"/>
      <c r="N24" s="133"/>
    </row>
    <row r="25" spans="1:14" s="162" customFormat="1" ht="12.75" x14ac:dyDescent="0.2">
      <c r="A25" s="693"/>
      <c r="B25" s="689"/>
      <c r="C25" s="358"/>
      <c r="D25" s="133"/>
      <c r="E25" s="358"/>
      <c r="F25" s="133"/>
      <c r="G25" s="134"/>
      <c r="H25" s="135"/>
      <c r="I25" s="358"/>
      <c r="J25" s="133"/>
      <c r="K25" s="134"/>
      <c r="L25" s="135"/>
      <c r="M25" s="358"/>
      <c r="N25" s="133"/>
    </row>
    <row r="26" spans="1:14" s="162" customFormat="1" ht="12.75" x14ac:dyDescent="0.2">
      <c r="A26" s="688" t="s">
        <v>153</v>
      </c>
      <c r="B26" s="689">
        <v>499</v>
      </c>
      <c r="C26" s="358" t="s">
        <v>53</v>
      </c>
      <c r="D26" s="133" t="s">
        <v>53</v>
      </c>
      <c r="E26" s="358" t="s">
        <v>53</v>
      </c>
      <c r="F26" s="133" t="s">
        <v>53</v>
      </c>
      <c r="G26" s="358">
        <v>1</v>
      </c>
      <c r="H26" s="133">
        <v>0.27600000000000002</v>
      </c>
      <c r="I26" s="358" t="s">
        <v>53</v>
      </c>
      <c r="J26" s="133" t="s">
        <v>53</v>
      </c>
      <c r="K26" s="358">
        <v>9</v>
      </c>
      <c r="L26" s="133">
        <v>1.1659999999999999</v>
      </c>
      <c r="M26" s="358">
        <v>10</v>
      </c>
      <c r="N26" s="133">
        <v>1.4419999999999999</v>
      </c>
    </row>
    <row r="27" spans="1:14" s="162" customFormat="1" ht="12.75" x14ac:dyDescent="0.2">
      <c r="A27" s="688" t="s">
        <v>154</v>
      </c>
      <c r="B27" s="689">
        <v>1499</v>
      </c>
      <c r="C27" s="358" t="s">
        <v>53</v>
      </c>
      <c r="D27" s="133" t="s">
        <v>53</v>
      </c>
      <c r="E27" s="358" t="s">
        <v>53</v>
      </c>
      <c r="F27" s="133" t="s">
        <v>53</v>
      </c>
      <c r="G27" s="358" t="s">
        <v>53</v>
      </c>
      <c r="H27" s="133" t="s">
        <v>53</v>
      </c>
      <c r="I27" s="358" t="s">
        <v>53</v>
      </c>
      <c r="J27" s="133" t="s">
        <v>53</v>
      </c>
      <c r="K27" s="358" t="s">
        <v>53</v>
      </c>
      <c r="L27" s="133" t="s">
        <v>53</v>
      </c>
      <c r="M27" s="358" t="s">
        <v>53</v>
      </c>
      <c r="N27" s="133" t="s">
        <v>53</v>
      </c>
    </row>
    <row r="28" spans="1:14" s="162" customFormat="1" ht="12.75" x14ac:dyDescent="0.2">
      <c r="A28" s="688" t="s">
        <v>155</v>
      </c>
      <c r="B28" s="689">
        <v>4999</v>
      </c>
      <c r="C28" s="358" t="s">
        <v>53</v>
      </c>
      <c r="D28" s="133" t="s">
        <v>53</v>
      </c>
      <c r="E28" s="358" t="s">
        <v>53</v>
      </c>
      <c r="F28" s="133" t="s">
        <v>53</v>
      </c>
      <c r="G28" s="358" t="s">
        <v>53</v>
      </c>
      <c r="H28" s="133" t="s">
        <v>53</v>
      </c>
      <c r="I28" s="358">
        <v>1</v>
      </c>
      <c r="J28" s="133">
        <v>1.9850000000000001</v>
      </c>
      <c r="K28" s="358" t="s">
        <v>53</v>
      </c>
      <c r="L28" s="133" t="s">
        <v>53</v>
      </c>
      <c r="M28" s="358">
        <v>1</v>
      </c>
      <c r="N28" s="133">
        <v>1.9850000000000001</v>
      </c>
    </row>
    <row r="29" spans="1:14" s="162" customFormat="1" ht="12.75" x14ac:dyDescent="0.2">
      <c r="A29" s="688" t="s">
        <v>156</v>
      </c>
      <c r="B29" s="689">
        <v>39999</v>
      </c>
      <c r="C29" s="358" t="s">
        <v>53</v>
      </c>
      <c r="D29" s="133" t="s">
        <v>53</v>
      </c>
      <c r="E29" s="358" t="s">
        <v>53</v>
      </c>
      <c r="F29" s="133" t="s">
        <v>53</v>
      </c>
      <c r="G29" s="358">
        <v>5</v>
      </c>
      <c r="H29" s="133">
        <v>133.64400000000001</v>
      </c>
      <c r="I29" s="358">
        <v>7</v>
      </c>
      <c r="J29" s="133">
        <v>164.553</v>
      </c>
      <c r="K29" s="358" t="s">
        <v>53</v>
      </c>
      <c r="L29" s="133" t="s">
        <v>53</v>
      </c>
      <c r="M29" s="358">
        <v>12</v>
      </c>
      <c r="N29" s="133">
        <v>298.197</v>
      </c>
    </row>
    <row r="30" spans="1:14" s="162" customFormat="1" ht="12.75" x14ac:dyDescent="0.2">
      <c r="A30" s="688" t="s">
        <v>157</v>
      </c>
      <c r="B30" s="689"/>
      <c r="C30" s="358">
        <v>1</v>
      </c>
      <c r="D30" s="133">
        <v>73.358000000000004</v>
      </c>
      <c r="E30" s="358">
        <v>1</v>
      </c>
      <c r="F30" s="133">
        <v>73.358000000000004</v>
      </c>
      <c r="G30" s="358">
        <v>5</v>
      </c>
      <c r="H30" s="133">
        <v>363.44499999999994</v>
      </c>
      <c r="I30" s="358">
        <v>3</v>
      </c>
      <c r="J30" s="133">
        <v>191.30199999999999</v>
      </c>
      <c r="K30" s="358" t="s">
        <v>53</v>
      </c>
      <c r="L30" s="133" t="s">
        <v>53</v>
      </c>
      <c r="M30" s="358">
        <v>10</v>
      </c>
      <c r="N30" s="133">
        <v>701.46299999999997</v>
      </c>
    </row>
    <row r="31" spans="1:14" s="162" customFormat="1" ht="12.75" x14ac:dyDescent="0.2">
      <c r="A31" s="691" t="s">
        <v>158</v>
      </c>
      <c r="B31" s="689"/>
      <c r="C31" s="360">
        <v>1</v>
      </c>
      <c r="D31" s="137">
        <v>73.358000000000004</v>
      </c>
      <c r="E31" s="360">
        <v>1</v>
      </c>
      <c r="F31" s="137">
        <v>73.358000000000004</v>
      </c>
      <c r="G31" s="360">
        <v>11</v>
      </c>
      <c r="H31" s="137">
        <v>497.36499999999995</v>
      </c>
      <c r="I31" s="360">
        <v>11</v>
      </c>
      <c r="J31" s="137">
        <v>357.84000000000003</v>
      </c>
      <c r="K31" s="360">
        <v>9</v>
      </c>
      <c r="L31" s="137">
        <v>1.1659999999999999</v>
      </c>
      <c r="M31" s="360">
        <v>33</v>
      </c>
      <c r="N31" s="137">
        <v>1003.087</v>
      </c>
    </row>
    <row r="32" spans="1:14" s="162" customFormat="1" ht="12.75" x14ac:dyDescent="0.2">
      <c r="A32" s="691"/>
      <c r="B32" s="689"/>
      <c r="C32" s="358"/>
      <c r="D32" s="133"/>
      <c r="E32" s="358"/>
      <c r="F32" s="133"/>
      <c r="G32" s="134"/>
      <c r="H32" s="135"/>
      <c r="I32" s="358"/>
      <c r="J32" s="133"/>
      <c r="K32" s="134"/>
      <c r="L32" s="135"/>
      <c r="M32" s="358"/>
      <c r="N32" s="133"/>
    </row>
    <row r="33" spans="1:14" s="162" customFormat="1" ht="12.75" x14ac:dyDescent="0.2">
      <c r="A33" s="691" t="s">
        <v>100</v>
      </c>
      <c r="B33" s="689"/>
      <c r="C33" s="358"/>
      <c r="D33" s="133"/>
      <c r="E33" s="358"/>
      <c r="F33" s="133"/>
      <c r="G33" s="134"/>
      <c r="H33" s="135"/>
      <c r="I33" s="358"/>
      <c r="J33" s="133"/>
      <c r="K33" s="134"/>
      <c r="L33" s="135"/>
      <c r="M33" s="358"/>
      <c r="N33" s="133"/>
    </row>
    <row r="34" spans="1:14" s="162" customFormat="1" ht="12.75" x14ac:dyDescent="0.2">
      <c r="A34" s="693"/>
      <c r="B34" s="689"/>
      <c r="C34" s="358"/>
      <c r="D34" s="133"/>
      <c r="E34" s="358"/>
      <c r="F34" s="133"/>
      <c r="G34" s="134"/>
      <c r="H34" s="135"/>
      <c r="I34" s="358"/>
      <c r="J34" s="133"/>
      <c r="K34" s="134"/>
      <c r="L34" s="135"/>
      <c r="M34" s="358"/>
      <c r="N34" s="133"/>
    </row>
    <row r="35" spans="1:14" s="162" customFormat="1" ht="12.75" x14ac:dyDescent="0.2">
      <c r="A35" s="688" t="s">
        <v>153</v>
      </c>
      <c r="B35" s="689">
        <v>499</v>
      </c>
      <c r="C35" s="358" t="s">
        <v>53</v>
      </c>
      <c r="D35" s="133" t="s">
        <v>53</v>
      </c>
      <c r="E35" s="358" t="s">
        <v>53</v>
      </c>
      <c r="F35" s="133" t="s">
        <v>53</v>
      </c>
      <c r="G35" s="358" t="s">
        <v>53</v>
      </c>
      <c r="H35" s="133" t="s">
        <v>53</v>
      </c>
      <c r="I35" s="358" t="s">
        <v>53</v>
      </c>
      <c r="J35" s="133" t="s">
        <v>53</v>
      </c>
      <c r="K35" s="358">
        <v>9</v>
      </c>
      <c r="L35" s="133">
        <v>1.6010000000000002</v>
      </c>
      <c r="M35" s="358">
        <v>9</v>
      </c>
      <c r="N35" s="133">
        <v>1.6010000000000002</v>
      </c>
    </row>
    <row r="36" spans="1:14" s="162" customFormat="1" ht="12.75" x14ac:dyDescent="0.2">
      <c r="A36" s="688" t="s">
        <v>154</v>
      </c>
      <c r="B36" s="689">
        <v>1499</v>
      </c>
      <c r="C36" s="358" t="s">
        <v>53</v>
      </c>
      <c r="D36" s="133" t="s">
        <v>53</v>
      </c>
      <c r="E36" s="358" t="s">
        <v>53</v>
      </c>
      <c r="F36" s="133" t="s">
        <v>53</v>
      </c>
      <c r="G36" s="358" t="s">
        <v>53</v>
      </c>
      <c r="H36" s="133" t="s">
        <v>53</v>
      </c>
      <c r="I36" s="358">
        <v>1</v>
      </c>
      <c r="J36" s="133">
        <v>1.3919999999999999</v>
      </c>
      <c r="K36" s="358">
        <v>1</v>
      </c>
      <c r="L36" s="133">
        <v>1.4930000000000001</v>
      </c>
      <c r="M36" s="358">
        <v>2</v>
      </c>
      <c r="N36" s="133">
        <v>2.8849999999999998</v>
      </c>
    </row>
    <row r="37" spans="1:14" s="162" customFormat="1" ht="12.75" x14ac:dyDescent="0.2">
      <c r="A37" s="688" t="s">
        <v>155</v>
      </c>
      <c r="B37" s="689">
        <v>4999</v>
      </c>
      <c r="C37" s="358" t="s">
        <v>53</v>
      </c>
      <c r="D37" s="133" t="s">
        <v>53</v>
      </c>
      <c r="E37" s="358">
        <v>2</v>
      </c>
      <c r="F37" s="133">
        <v>6.6080000000000005</v>
      </c>
      <c r="G37" s="358" t="s">
        <v>53</v>
      </c>
      <c r="H37" s="133" t="s">
        <v>53</v>
      </c>
      <c r="I37" s="358">
        <v>9</v>
      </c>
      <c r="J37" s="133">
        <v>25.134999999999998</v>
      </c>
      <c r="K37" s="358" t="s">
        <v>53</v>
      </c>
      <c r="L37" s="133" t="s">
        <v>53</v>
      </c>
      <c r="M37" s="358">
        <v>11</v>
      </c>
      <c r="N37" s="133">
        <v>31.742999999999999</v>
      </c>
    </row>
    <row r="38" spans="1:14" s="162" customFormat="1" ht="12.75" x14ac:dyDescent="0.2">
      <c r="A38" s="688" t="s">
        <v>156</v>
      </c>
      <c r="B38" s="689">
        <v>39999</v>
      </c>
      <c r="C38" s="358" t="s">
        <v>53</v>
      </c>
      <c r="D38" s="133" t="s">
        <v>53</v>
      </c>
      <c r="E38" s="358" t="s">
        <v>53</v>
      </c>
      <c r="F38" s="133" t="s">
        <v>53</v>
      </c>
      <c r="G38" s="358">
        <v>2</v>
      </c>
      <c r="H38" s="133">
        <v>10.65</v>
      </c>
      <c r="I38" s="358" t="s">
        <v>53</v>
      </c>
      <c r="J38" s="133" t="s">
        <v>53</v>
      </c>
      <c r="K38" s="358" t="s">
        <v>53</v>
      </c>
      <c r="L38" s="133" t="s">
        <v>53</v>
      </c>
      <c r="M38" s="358">
        <v>2</v>
      </c>
      <c r="N38" s="133">
        <v>10.65</v>
      </c>
    </row>
    <row r="39" spans="1:14" s="162" customFormat="1" ht="12.75" x14ac:dyDescent="0.2">
      <c r="A39" s="688" t="s">
        <v>157</v>
      </c>
      <c r="B39" s="689"/>
      <c r="C39" s="358" t="s">
        <v>53</v>
      </c>
      <c r="D39" s="133" t="s">
        <v>53</v>
      </c>
      <c r="E39" s="358" t="s">
        <v>53</v>
      </c>
      <c r="F39" s="133" t="s">
        <v>53</v>
      </c>
      <c r="G39" s="358" t="s">
        <v>53</v>
      </c>
      <c r="H39" s="133" t="s">
        <v>53</v>
      </c>
      <c r="I39" s="358" t="s">
        <v>53</v>
      </c>
      <c r="J39" s="133" t="s">
        <v>53</v>
      </c>
      <c r="K39" s="358" t="s">
        <v>53</v>
      </c>
      <c r="L39" s="133" t="s">
        <v>53</v>
      </c>
      <c r="M39" s="358" t="s">
        <v>53</v>
      </c>
      <c r="N39" s="133" t="s">
        <v>53</v>
      </c>
    </row>
    <row r="40" spans="1:14" s="162" customFormat="1" ht="12.75" x14ac:dyDescent="0.2">
      <c r="A40" s="691" t="s">
        <v>158</v>
      </c>
      <c r="B40" s="689"/>
      <c r="C40" s="360" t="s">
        <v>53</v>
      </c>
      <c r="D40" s="137" t="s">
        <v>53</v>
      </c>
      <c r="E40" s="360">
        <v>2</v>
      </c>
      <c r="F40" s="137">
        <v>6.6080000000000005</v>
      </c>
      <c r="G40" s="360">
        <v>2</v>
      </c>
      <c r="H40" s="137">
        <v>10.65</v>
      </c>
      <c r="I40" s="360">
        <v>10</v>
      </c>
      <c r="J40" s="137">
        <v>26.526999999999997</v>
      </c>
      <c r="K40" s="360">
        <v>10</v>
      </c>
      <c r="L40" s="137">
        <v>3.0940000000000003</v>
      </c>
      <c r="M40" s="360">
        <v>24</v>
      </c>
      <c r="N40" s="137">
        <v>46.878999999999998</v>
      </c>
    </row>
    <row r="41" spans="1:14" s="162" customFormat="1" ht="12.75" x14ac:dyDescent="0.2">
      <c r="A41" s="691"/>
      <c r="B41" s="689"/>
      <c r="C41" s="358"/>
      <c r="D41" s="133"/>
      <c r="E41" s="358"/>
      <c r="F41" s="133"/>
      <c r="G41" s="134"/>
      <c r="H41" s="135"/>
      <c r="I41" s="358"/>
      <c r="J41" s="133"/>
      <c r="K41" s="134"/>
      <c r="L41" s="135"/>
      <c r="M41" s="358"/>
      <c r="N41" s="133"/>
    </row>
    <row r="42" spans="1:14" s="162" customFormat="1" ht="12.75" x14ac:dyDescent="0.2">
      <c r="A42" s="691" t="s">
        <v>101</v>
      </c>
      <c r="B42" s="689"/>
      <c r="C42" s="358"/>
      <c r="D42" s="133"/>
      <c r="E42" s="358"/>
      <c r="F42" s="133"/>
      <c r="G42" s="134"/>
      <c r="H42" s="135"/>
      <c r="I42" s="358"/>
      <c r="J42" s="133"/>
      <c r="K42" s="134"/>
      <c r="L42" s="135"/>
      <c r="M42" s="358"/>
      <c r="N42" s="133"/>
    </row>
    <row r="43" spans="1:14" s="162" customFormat="1" ht="12.75" x14ac:dyDescent="0.2">
      <c r="A43" s="693"/>
      <c r="B43" s="689"/>
      <c r="C43" s="358"/>
      <c r="D43" s="133"/>
      <c r="E43" s="358"/>
      <c r="F43" s="133"/>
      <c r="G43" s="134"/>
      <c r="H43" s="135"/>
      <c r="I43" s="358"/>
      <c r="J43" s="133"/>
      <c r="K43" s="134"/>
      <c r="L43" s="135"/>
      <c r="M43" s="358"/>
      <c r="N43" s="133"/>
    </row>
    <row r="44" spans="1:14" s="162" customFormat="1" ht="12.75" x14ac:dyDescent="0.2">
      <c r="A44" s="688" t="s">
        <v>153</v>
      </c>
      <c r="B44" s="689">
        <v>499</v>
      </c>
      <c r="C44" s="358" t="s">
        <v>53</v>
      </c>
      <c r="D44" s="133" t="s">
        <v>53</v>
      </c>
      <c r="E44" s="358" t="s">
        <v>53</v>
      </c>
      <c r="F44" s="133" t="s">
        <v>53</v>
      </c>
      <c r="G44" s="358" t="s">
        <v>53</v>
      </c>
      <c r="H44" s="133" t="s">
        <v>53</v>
      </c>
      <c r="I44" s="358" t="s">
        <v>53</v>
      </c>
      <c r="J44" s="133" t="s">
        <v>53</v>
      </c>
      <c r="K44" s="358" t="s">
        <v>53</v>
      </c>
      <c r="L44" s="133" t="s">
        <v>53</v>
      </c>
      <c r="M44" s="358" t="s">
        <v>53</v>
      </c>
      <c r="N44" s="133" t="s">
        <v>53</v>
      </c>
    </row>
    <row r="45" spans="1:14" s="162" customFormat="1" ht="12.75" x14ac:dyDescent="0.2">
      <c r="A45" s="688" t="s">
        <v>154</v>
      </c>
      <c r="B45" s="689">
        <v>1499</v>
      </c>
      <c r="C45" s="358" t="s">
        <v>53</v>
      </c>
      <c r="D45" s="133" t="s">
        <v>53</v>
      </c>
      <c r="E45" s="358" t="s">
        <v>53</v>
      </c>
      <c r="F45" s="133" t="s">
        <v>53</v>
      </c>
      <c r="G45" s="358" t="s">
        <v>53</v>
      </c>
      <c r="H45" s="133" t="s">
        <v>53</v>
      </c>
      <c r="I45" s="358" t="s">
        <v>53</v>
      </c>
      <c r="J45" s="133" t="s">
        <v>53</v>
      </c>
      <c r="K45" s="358" t="s">
        <v>53</v>
      </c>
      <c r="L45" s="133" t="s">
        <v>53</v>
      </c>
      <c r="M45" s="358" t="s">
        <v>53</v>
      </c>
      <c r="N45" s="133" t="s">
        <v>53</v>
      </c>
    </row>
    <row r="46" spans="1:14" s="162" customFormat="1" ht="12.75" x14ac:dyDescent="0.2">
      <c r="A46" s="688" t="s">
        <v>155</v>
      </c>
      <c r="B46" s="689">
        <v>4999</v>
      </c>
      <c r="C46" s="358" t="s">
        <v>53</v>
      </c>
      <c r="D46" s="133" t="s">
        <v>53</v>
      </c>
      <c r="E46" s="358" t="s">
        <v>53</v>
      </c>
      <c r="F46" s="133" t="s">
        <v>53</v>
      </c>
      <c r="G46" s="358" t="s">
        <v>53</v>
      </c>
      <c r="H46" s="133" t="s">
        <v>53</v>
      </c>
      <c r="I46" s="358" t="s">
        <v>53</v>
      </c>
      <c r="J46" s="133" t="s">
        <v>53</v>
      </c>
      <c r="K46" s="358" t="s">
        <v>53</v>
      </c>
      <c r="L46" s="133" t="s">
        <v>53</v>
      </c>
      <c r="M46" s="358" t="s">
        <v>53</v>
      </c>
      <c r="N46" s="133" t="s">
        <v>53</v>
      </c>
    </row>
    <row r="47" spans="1:14" s="162" customFormat="1" ht="12.75" x14ac:dyDescent="0.2">
      <c r="A47" s="688" t="s">
        <v>156</v>
      </c>
      <c r="B47" s="689">
        <v>39999</v>
      </c>
      <c r="C47" s="358" t="s">
        <v>53</v>
      </c>
      <c r="D47" s="133" t="s">
        <v>53</v>
      </c>
      <c r="E47" s="358" t="s">
        <v>53</v>
      </c>
      <c r="F47" s="133" t="s">
        <v>53</v>
      </c>
      <c r="G47" s="358" t="s">
        <v>53</v>
      </c>
      <c r="H47" s="133" t="s">
        <v>53</v>
      </c>
      <c r="I47" s="358" t="s">
        <v>53</v>
      </c>
      <c r="J47" s="133" t="s">
        <v>53</v>
      </c>
      <c r="K47" s="358" t="s">
        <v>53</v>
      </c>
      <c r="L47" s="133" t="s">
        <v>53</v>
      </c>
      <c r="M47" s="358" t="s">
        <v>53</v>
      </c>
      <c r="N47" s="133" t="s">
        <v>53</v>
      </c>
    </row>
    <row r="48" spans="1:14" s="162" customFormat="1" ht="12.75" x14ac:dyDescent="0.2">
      <c r="A48" s="688" t="s">
        <v>157</v>
      </c>
      <c r="B48" s="689"/>
      <c r="C48" s="358" t="s">
        <v>53</v>
      </c>
      <c r="D48" s="133" t="s">
        <v>53</v>
      </c>
      <c r="E48" s="358" t="s">
        <v>53</v>
      </c>
      <c r="F48" s="133" t="s">
        <v>53</v>
      </c>
      <c r="G48" s="358" t="s">
        <v>53</v>
      </c>
      <c r="H48" s="133" t="s">
        <v>53</v>
      </c>
      <c r="I48" s="358" t="s">
        <v>53</v>
      </c>
      <c r="J48" s="133" t="s">
        <v>53</v>
      </c>
      <c r="K48" s="358" t="s">
        <v>53</v>
      </c>
      <c r="L48" s="133" t="s">
        <v>53</v>
      </c>
      <c r="M48" s="358" t="s">
        <v>53</v>
      </c>
      <c r="N48" s="133" t="s">
        <v>53</v>
      </c>
    </row>
    <row r="49" spans="1:14" s="162" customFormat="1" ht="12.75" x14ac:dyDescent="0.2">
      <c r="A49" s="691" t="s">
        <v>158</v>
      </c>
      <c r="B49" s="689"/>
      <c r="C49" s="360" t="s">
        <v>53</v>
      </c>
      <c r="D49" s="137" t="s">
        <v>53</v>
      </c>
      <c r="E49" s="360" t="s">
        <v>53</v>
      </c>
      <c r="F49" s="137" t="s">
        <v>53</v>
      </c>
      <c r="G49" s="360" t="s">
        <v>53</v>
      </c>
      <c r="H49" s="137" t="s">
        <v>53</v>
      </c>
      <c r="I49" s="360" t="s">
        <v>53</v>
      </c>
      <c r="J49" s="137" t="s">
        <v>53</v>
      </c>
      <c r="K49" s="360" t="s">
        <v>53</v>
      </c>
      <c r="L49" s="137" t="s">
        <v>53</v>
      </c>
      <c r="M49" s="360" t="s">
        <v>53</v>
      </c>
      <c r="N49" s="137" t="s">
        <v>53</v>
      </c>
    </row>
    <row r="50" spans="1:14" s="162" customFormat="1" ht="12.75" x14ac:dyDescent="0.2">
      <c r="A50" s="691"/>
      <c r="B50" s="689"/>
      <c r="C50" s="358"/>
      <c r="D50" s="133"/>
      <c r="E50" s="358"/>
      <c r="F50" s="133"/>
      <c r="G50" s="134"/>
      <c r="H50" s="135"/>
      <c r="I50" s="358"/>
      <c r="J50" s="133"/>
      <c r="K50" s="134"/>
      <c r="L50" s="135"/>
      <c r="M50" s="358"/>
      <c r="N50" s="133"/>
    </row>
    <row r="51" spans="1:14" s="162" customFormat="1" ht="12.75" x14ac:dyDescent="0.2">
      <c r="A51" s="691" t="s">
        <v>403</v>
      </c>
      <c r="B51" s="689"/>
      <c r="C51" s="358"/>
      <c r="D51" s="133"/>
      <c r="E51" s="358"/>
      <c r="F51" s="133"/>
      <c r="G51" s="134"/>
      <c r="H51" s="135"/>
      <c r="I51" s="358"/>
      <c r="J51" s="133"/>
      <c r="K51" s="134"/>
      <c r="L51" s="135"/>
      <c r="M51" s="358"/>
      <c r="N51" s="133"/>
    </row>
    <row r="52" spans="1:14" s="162" customFormat="1" ht="12.75" x14ac:dyDescent="0.2">
      <c r="A52" s="693" t="s">
        <v>406</v>
      </c>
      <c r="B52" s="689"/>
      <c r="C52" s="358"/>
      <c r="D52" s="133"/>
      <c r="E52" s="358"/>
      <c r="F52" s="133"/>
      <c r="G52" s="134"/>
      <c r="H52" s="135"/>
      <c r="I52" s="358"/>
      <c r="J52" s="133"/>
      <c r="K52" s="134"/>
      <c r="L52" s="135"/>
      <c r="M52" s="358"/>
      <c r="N52" s="133"/>
    </row>
    <row r="53" spans="1:14" s="162" customFormat="1" ht="12" customHeight="1" x14ac:dyDescent="0.2">
      <c r="A53" s="688" t="s">
        <v>153</v>
      </c>
      <c r="B53" s="689">
        <v>499</v>
      </c>
      <c r="C53" s="358" t="s">
        <v>53</v>
      </c>
      <c r="D53" s="133" t="s">
        <v>53</v>
      </c>
      <c r="E53" s="358" t="s">
        <v>53</v>
      </c>
      <c r="F53" s="133" t="s">
        <v>53</v>
      </c>
      <c r="G53" s="358">
        <v>1</v>
      </c>
      <c r="H53" s="133">
        <v>0.191</v>
      </c>
      <c r="I53" s="358" t="s">
        <v>53</v>
      </c>
      <c r="J53" s="133" t="s">
        <v>53</v>
      </c>
      <c r="K53" s="358">
        <v>13</v>
      </c>
      <c r="L53" s="133">
        <v>2.37</v>
      </c>
      <c r="M53" s="358">
        <v>14</v>
      </c>
      <c r="N53" s="133">
        <v>2.5609999999999999</v>
      </c>
    </row>
    <row r="54" spans="1:14" s="162" customFormat="1" ht="12.75" x14ac:dyDescent="0.2">
      <c r="A54" s="688" t="s">
        <v>154</v>
      </c>
      <c r="B54" s="689">
        <v>1499</v>
      </c>
      <c r="C54" s="358" t="s">
        <v>53</v>
      </c>
      <c r="D54" s="133" t="s">
        <v>53</v>
      </c>
      <c r="E54" s="358" t="s">
        <v>53</v>
      </c>
      <c r="F54" s="133" t="s">
        <v>53</v>
      </c>
      <c r="G54" s="358" t="s">
        <v>53</v>
      </c>
      <c r="H54" s="133" t="s">
        <v>53</v>
      </c>
      <c r="I54" s="358" t="s">
        <v>53</v>
      </c>
      <c r="J54" s="133" t="s">
        <v>53</v>
      </c>
      <c r="K54" s="358" t="s">
        <v>53</v>
      </c>
      <c r="L54" s="133" t="s">
        <v>53</v>
      </c>
      <c r="M54" s="358" t="s">
        <v>53</v>
      </c>
      <c r="N54" s="133" t="s">
        <v>53</v>
      </c>
    </row>
    <row r="55" spans="1:14" s="162" customFormat="1" ht="12.75" x14ac:dyDescent="0.2">
      <c r="A55" s="688" t="s">
        <v>155</v>
      </c>
      <c r="B55" s="689">
        <v>4999</v>
      </c>
      <c r="C55" s="358" t="s">
        <v>53</v>
      </c>
      <c r="D55" s="133" t="s">
        <v>53</v>
      </c>
      <c r="E55" s="358" t="s">
        <v>53</v>
      </c>
      <c r="F55" s="133" t="s">
        <v>53</v>
      </c>
      <c r="G55" s="358" t="s">
        <v>53</v>
      </c>
      <c r="H55" s="133" t="s">
        <v>53</v>
      </c>
      <c r="I55" s="358" t="s">
        <v>53</v>
      </c>
      <c r="J55" s="133" t="s">
        <v>53</v>
      </c>
      <c r="K55" s="358" t="s">
        <v>53</v>
      </c>
      <c r="L55" s="133" t="s">
        <v>53</v>
      </c>
      <c r="M55" s="358" t="s">
        <v>53</v>
      </c>
      <c r="N55" s="133" t="s">
        <v>53</v>
      </c>
    </row>
    <row r="56" spans="1:14" s="162" customFormat="1" ht="12.75" x14ac:dyDescent="0.2">
      <c r="A56" s="688" t="s">
        <v>156</v>
      </c>
      <c r="B56" s="689">
        <v>39999</v>
      </c>
      <c r="C56" s="358" t="s">
        <v>53</v>
      </c>
      <c r="D56" s="133" t="s">
        <v>53</v>
      </c>
      <c r="E56" s="358" t="s">
        <v>53</v>
      </c>
      <c r="F56" s="133" t="s">
        <v>53</v>
      </c>
      <c r="G56" s="358">
        <v>1</v>
      </c>
      <c r="H56" s="133">
        <v>6.694</v>
      </c>
      <c r="I56" s="358" t="s">
        <v>53</v>
      </c>
      <c r="J56" s="133" t="s">
        <v>53</v>
      </c>
      <c r="K56" s="358" t="s">
        <v>53</v>
      </c>
      <c r="L56" s="133" t="s">
        <v>53</v>
      </c>
      <c r="M56" s="358">
        <v>1</v>
      </c>
      <c r="N56" s="133">
        <v>6.694</v>
      </c>
    </row>
    <row r="57" spans="1:14" s="162" customFormat="1" ht="12.75" x14ac:dyDescent="0.2">
      <c r="A57" s="688" t="s">
        <v>157</v>
      </c>
      <c r="B57" s="689"/>
      <c r="C57" s="358" t="s">
        <v>53</v>
      </c>
      <c r="D57" s="133" t="s">
        <v>53</v>
      </c>
      <c r="E57" s="358" t="s">
        <v>53</v>
      </c>
      <c r="F57" s="133" t="s">
        <v>53</v>
      </c>
      <c r="G57" s="358" t="s">
        <v>53</v>
      </c>
      <c r="H57" s="133" t="s">
        <v>53</v>
      </c>
      <c r="I57" s="358" t="s">
        <v>53</v>
      </c>
      <c r="J57" s="133" t="s">
        <v>53</v>
      </c>
      <c r="K57" s="358" t="s">
        <v>53</v>
      </c>
      <c r="L57" s="133" t="s">
        <v>53</v>
      </c>
      <c r="M57" s="358" t="s">
        <v>53</v>
      </c>
      <c r="N57" s="133" t="s">
        <v>53</v>
      </c>
    </row>
    <row r="58" spans="1:14" s="162" customFormat="1" ht="12.75" x14ac:dyDescent="0.2">
      <c r="A58" s="691" t="s">
        <v>158</v>
      </c>
      <c r="B58" s="689"/>
      <c r="C58" s="360" t="s">
        <v>53</v>
      </c>
      <c r="D58" s="137" t="s">
        <v>53</v>
      </c>
      <c r="E58" s="360" t="s">
        <v>53</v>
      </c>
      <c r="F58" s="137" t="s">
        <v>53</v>
      </c>
      <c r="G58" s="138">
        <v>2</v>
      </c>
      <c r="H58" s="139">
        <v>6.8849999999999998</v>
      </c>
      <c r="I58" s="360" t="s">
        <v>53</v>
      </c>
      <c r="J58" s="137" t="s">
        <v>53</v>
      </c>
      <c r="K58" s="138">
        <v>13</v>
      </c>
      <c r="L58" s="139">
        <v>2.37</v>
      </c>
      <c r="M58" s="360">
        <v>15</v>
      </c>
      <c r="N58" s="137">
        <v>9.254999999999999</v>
      </c>
    </row>
    <row r="59" spans="1:14" s="162" customFormat="1" ht="12.75" x14ac:dyDescent="0.2">
      <c r="A59" s="692"/>
      <c r="B59" s="689"/>
      <c r="C59" s="358"/>
      <c r="D59" s="133"/>
      <c r="E59" s="358"/>
      <c r="F59" s="133"/>
      <c r="G59" s="134"/>
      <c r="H59" s="135"/>
      <c r="I59" s="358"/>
      <c r="J59" s="133"/>
      <c r="K59" s="134"/>
      <c r="L59" s="135"/>
      <c r="M59" s="358"/>
      <c r="N59" s="133"/>
    </row>
    <row r="60" spans="1:14" s="162" customFormat="1" ht="12.75" x14ac:dyDescent="0.2">
      <c r="A60" s="691" t="s">
        <v>161</v>
      </c>
      <c r="B60" s="689"/>
      <c r="C60" s="358"/>
      <c r="D60" s="133"/>
      <c r="E60" s="358"/>
      <c r="F60" s="133"/>
      <c r="G60" s="134"/>
      <c r="H60" s="135"/>
      <c r="I60" s="358"/>
      <c r="J60" s="133"/>
      <c r="K60" s="134"/>
      <c r="L60" s="135"/>
      <c r="M60" s="358"/>
      <c r="N60" s="133"/>
    </row>
    <row r="61" spans="1:14" s="162" customFormat="1" ht="12.75" x14ac:dyDescent="0.2">
      <c r="A61" s="693" t="s">
        <v>162</v>
      </c>
      <c r="B61" s="689"/>
      <c r="C61" s="358"/>
      <c r="D61" s="133"/>
      <c r="E61" s="358"/>
      <c r="F61" s="133"/>
      <c r="G61" s="358"/>
      <c r="H61" s="133"/>
      <c r="I61" s="358"/>
      <c r="J61" s="133"/>
      <c r="K61" s="358"/>
      <c r="L61" s="133"/>
      <c r="M61" s="358"/>
      <c r="N61" s="133"/>
    </row>
    <row r="62" spans="1:14" s="162" customFormat="1" ht="12.75" x14ac:dyDescent="0.2">
      <c r="A62" s="688" t="s">
        <v>153</v>
      </c>
      <c r="B62" s="689">
        <v>499</v>
      </c>
      <c r="C62" s="358" t="s">
        <v>53</v>
      </c>
      <c r="D62" s="133" t="s">
        <v>53</v>
      </c>
      <c r="E62" s="358" t="s">
        <v>53</v>
      </c>
      <c r="F62" s="133" t="s">
        <v>53</v>
      </c>
      <c r="G62" s="358">
        <v>4</v>
      </c>
      <c r="H62" s="133">
        <v>1.1859999999999999</v>
      </c>
      <c r="I62" s="358">
        <v>28</v>
      </c>
      <c r="J62" s="133">
        <v>6.8000000000000025</v>
      </c>
      <c r="K62" s="358">
        <v>34</v>
      </c>
      <c r="L62" s="133">
        <v>7.418000000000001</v>
      </c>
      <c r="M62" s="358">
        <v>66</v>
      </c>
      <c r="N62" s="133">
        <v>15.404000000000003</v>
      </c>
    </row>
    <row r="63" spans="1:14" s="162" customFormat="1" ht="12.75" x14ac:dyDescent="0.2">
      <c r="A63" s="688" t="s">
        <v>154</v>
      </c>
      <c r="B63" s="689">
        <v>1499</v>
      </c>
      <c r="C63" s="358" t="s">
        <v>53</v>
      </c>
      <c r="D63" s="133" t="s">
        <v>53</v>
      </c>
      <c r="E63" s="358" t="s">
        <v>53</v>
      </c>
      <c r="F63" s="133" t="s">
        <v>53</v>
      </c>
      <c r="G63" s="358" t="s">
        <v>53</v>
      </c>
      <c r="H63" s="133" t="s">
        <v>53</v>
      </c>
      <c r="I63" s="358">
        <v>3</v>
      </c>
      <c r="J63" s="133">
        <v>2.0580000000000003</v>
      </c>
      <c r="K63" s="358">
        <v>1</v>
      </c>
      <c r="L63" s="133">
        <v>0.56299999999999994</v>
      </c>
      <c r="M63" s="358">
        <v>4</v>
      </c>
      <c r="N63" s="133">
        <v>2.6210000000000004</v>
      </c>
    </row>
    <row r="64" spans="1:14" s="162" customFormat="1" ht="12.75" x14ac:dyDescent="0.2">
      <c r="A64" s="688" t="s">
        <v>155</v>
      </c>
      <c r="B64" s="689">
        <v>4999</v>
      </c>
      <c r="C64" s="358" t="s">
        <v>53</v>
      </c>
      <c r="D64" s="133" t="s">
        <v>53</v>
      </c>
      <c r="E64" s="358" t="s">
        <v>53</v>
      </c>
      <c r="F64" s="133" t="s">
        <v>53</v>
      </c>
      <c r="G64" s="358" t="s">
        <v>53</v>
      </c>
      <c r="H64" s="133" t="s">
        <v>53</v>
      </c>
      <c r="I64" s="358" t="s">
        <v>53</v>
      </c>
      <c r="J64" s="133" t="s">
        <v>53</v>
      </c>
      <c r="K64" s="358" t="s">
        <v>53</v>
      </c>
      <c r="L64" s="133" t="s">
        <v>53</v>
      </c>
      <c r="M64" s="358" t="s">
        <v>53</v>
      </c>
      <c r="N64" s="133" t="s">
        <v>53</v>
      </c>
    </row>
    <row r="65" spans="1:16" s="162" customFormat="1" ht="12.75" x14ac:dyDescent="0.2">
      <c r="A65" s="688" t="s">
        <v>156</v>
      </c>
      <c r="B65" s="689">
        <v>39999</v>
      </c>
      <c r="C65" s="358" t="s">
        <v>53</v>
      </c>
      <c r="D65" s="133" t="s">
        <v>53</v>
      </c>
      <c r="E65" s="358" t="s">
        <v>53</v>
      </c>
      <c r="F65" s="133" t="s">
        <v>53</v>
      </c>
      <c r="G65" s="358" t="s">
        <v>53</v>
      </c>
      <c r="H65" s="133" t="s">
        <v>53</v>
      </c>
      <c r="I65" s="358" t="s">
        <v>53</v>
      </c>
      <c r="J65" s="133" t="s">
        <v>53</v>
      </c>
      <c r="K65" s="358" t="s">
        <v>53</v>
      </c>
      <c r="L65" s="133" t="s">
        <v>53</v>
      </c>
      <c r="M65" s="358" t="s">
        <v>53</v>
      </c>
      <c r="N65" s="133" t="s">
        <v>53</v>
      </c>
    </row>
    <row r="66" spans="1:16" s="162" customFormat="1" ht="12.75" x14ac:dyDescent="0.2">
      <c r="A66" s="688" t="s">
        <v>157</v>
      </c>
      <c r="B66" s="689"/>
      <c r="C66" s="358" t="s">
        <v>53</v>
      </c>
      <c r="D66" s="133" t="s">
        <v>53</v>
      </c>
      <c r="E66" s="358" t="s">
        <v>53</v>
      </c>
      <c r="F66" s="133" t="s">
        <v>53</v>
      </c>
      <c r="G66" s="358" t="s">
        <v>53</v>
      </c>
      <c r="H66" s="133" t="s">
        <v>53</v>
      </c>
      <c r="I66" s="358" t="s">
        <v>53</v>
      </c>
      <c r="J66" s="133" t="s">
        <v>53</v>
      </c>
      <c r="K66" s="358" t="s">
        <v>53</v>
      </c>
      <c r="L66" s="133" t="s">
        <v>53</v>
      </c>
      <c r="M66" s="358" t="s">
        <v>53</v>
      </c>
      <c r="N66" s="133" t="s">
        <v>53</v>
      </c>
    </row>
    <row r="67" spans="1:16" s="162" customFormat="1" ht="12.75" x14ac:dyDescent="0.2">
      <c r="A67" s="691" t="s">
        <v>158</v>
      </c>
      <c r="B67" s="689"/>
      <c r="C67" s="360" t="s">
        <v>53</v>
      </c>
      <c r="D67" s="137" t="s">
        <v>53</v>
      </c>
      <c r="E67" s="360" t="s">
        <v>53</v>
      </c>
      <c r="F67" s="137" t="s">
        <v>53</v>
      </c>
      <c r="G67" s="138">
        <v>4</v>
      </c>
      <c r="H67" s="139">
        <v>1.1859999999999999</v>
      </c>
      <c r="I67" s="360">
        <v>31</v>
      </c>
      <c r="J67" s="137">
        <v>8.8580000000000023</v>
      </c>
      <c r="K67" s="138">
        <v>35</v>
      </c>
      <c r="L67" s="139">
        <v>7.9810000000000008</v>
      </c>
      <c r="M67" s="360">
        <v>70</v>
      </c>
      <c r="N67" s="137">
        <v>18.025000000000006</v>
      </c>
      <c r="O67" s="694"/>
      <c r="P67" s="694"/>
    </row>
    <row r="68" spans="1:16" s="162" customFormat="1" ht="12.75" x14ac:dyDescent="0.2">
      <c r="A68" s="692"/>
      <c r="B68" s="689"/>
      <c r="C68" s="358"/>
      <c r="D68" s="133"/>
      <c r="E68" s="358"/>
      <c r="F68" s="133"/>
      <c r="G68" s="134"/>
      <c r="H68" s="135"/>
      <c r="I68" s="358"/>
      <c r="J68" s="133"/>
      <c r="K68" s="134"/>
      <c r="L68" s="135"/>
      <c r="M68" s="358"/>
      <c r="N68" s="133"/>
    </row>
    <row r="69" spans="1:16" s="162" customFormat="1" ht="12.75" x14ac:dyDescent="0.2">
      <c r="A69" s="691" t="s">
        <v>104</v>
      </c>
      <c r="B69" s="689"/>
      <c r="C69" s="358"/>
      <c r="D69" s="133"/>
      <c r="E69" s="358"/>
      <c r="F69" s="133"/>
      <c r="G69" s="134"/>
      <c r="H69" s="135"/>
      <c r="I69" s="358"/>
      <c r="J69" s="133"/>
      <c r="K69" s="134"/>
      <c r="L69" s="135"/>
      <c r="M69" s="358"/>
      <c r="N69" s="133"/>
    </row>
    <row r="70" spans="1:16" s="162" customFormat="1" ht="12.75" x14ac:dyDescent="0.2">
      <c r="A70" s="693"/>
      <c r="B70" s="689"/>
      <c r="C70" s="358"/>
      <c r="D70" s="133"/>
      <c r="E70" s="358"/>
      <c r="F70" s="133"/>
      <c r="G70" s="358"/>
      <c r="H70" s="133"/>
      <c r="I70" s="358"/>
      <c r="J70" s="133"/>
      <c r="K70" s="358"/>
      <c r="L70" s="133"/>
      <c r="M70" s="358"/>
      <c r="N70" s="133"/>
    </row>
    <row r="71" spans="1:16" s="162" customFormat="1" ht="12.75" x14ac:dyDescent="0.2">
      <c r="A71" s="688" t="s">
        <v>153</v>
      </c>
      <c r="B71" s="689">
        <v>499</v>
      </c>
      <c r="C71" s="358" t="s">
        <v>53</v>
      </c>
      <c r="D71" s="133" t="s">
        <v>53</v>
      </c>
      <c r="E71" s="358" t="s">
        <v>53</v>
      </c>
      <c r="F71" s="133" t="s">
        <v>53</v>
      </c>
      <c r="G71" s="358">
        <v>1</v>
      </c>
      <c r="H71" s="133">
        <v>0.18</v>
      </c>
      <c r="I71" s="358">
        <v>4</v>
      </c>
      <c r="J71" s="133">
        <v>0.95800000000000007</v>
      </c>
      <c r="K71" s="358">
        <v>4</v>
      </c>
      <c r="L71" s="133">
        <v>0.98099999999999998</v>
      </c>
      <c r="M71" s="358">
        <v>9</v>
      </c>
      <c r="N71" s="133">
        <v>2.1190000000000002</v>
      </c>
    </row>
    <row r="72" spans="1:16" s="162" customFormat="1" ht="12.75" x14ac:dyDescent="0.2">
      <c r="A72" s="688" t="s">
        <v>154</v>
      </c>
      <c r="B72" s="689">
        <v>1499</v>
      </c>
      <c r="C72" s="358" t="s">
        <v>53</v>
      </c>
      <c r="D72" s="133" t="s">
        <v>53</v>
      </c>
      <c r="E72" s="358" t="s">
        <v>53</v>
      </c>
      <c r="F72" s="133" t="s">
        <v>53</v>
      </c>
      <c r="G72" s="358">
        <v>1</v>
      </c>
      <c r="H72" s="133">
        <v>1.151</v>
      </c>
      <c r="I72" s="358" t="s">
        <v>53</v>
      </c>
      <c r="J72" s="133" t="s">
        <v>53</v>
      </c>
      <c r="K72" s="358">
        <v>1</v>
      </c>
      <c r="L72" s="133">
        <v>0.52600000000000002</v>
      </c>
      <c r="M72" s="358">
        <v>2</v>
      </c>
      <c r="N72" s="133">
        <v>1.677</v>
      </c>
    </row>
    <row r="73" spans="1:16" s="162" customFormat="1" ht="12.75" x14ac:dyDescent="0.2">
      <c r="A73" s="688" t="s">
        <v>155</v>
      </c>
      <c r="B73" s="689">
        <v>4999</v>
      </c>
      <c r="C73" s="358" t="s">
        <v>53</v>
      </c>
      <c r="D73" s="133" t="s">
        <v>53</v>
      </c>
      <c r="E73" s="358" t="s">
        <v>53</v>
      </c>
      <c r="F73" s="133" t="s">
        <v>53</v>
      </c>
      <c r="G73" s="358" t="s">
        <v>53</v>
      </c>
      <c r="H73" s="133" t="s">
        <v>53</v>
      </c>
      <c r="I73" s="358" t="s">
        <v>53</v>
      </c>
      <c r="J73" s="133" t="s">
        <v>53</v>
      </c>
      <c r="K73" s="358" t="s">
        <v>53</v>
      </c>
      <c r="L73" s="133" t="s">
        <v>53</v>
      </c>
      <c r="M73" s="358" t="s">
        <v>53</v>
      </c>
      <c r="N73" s="133" t="s">
        <v>53</v>
      </c>
    </row>
    <row r="74" spans="1:16" s="162" customFormat="1" ht="12.75" x14ac:dyDescent="0.2">
      <c r="A74" s="688" t="s">
        <v>156</v>
      </c>
      <c r="B74" s="689">
        <v>39999</v>
      </c>
      <c r="C74" s="358" t="s">
        <v>53</v>
      </c>
      <c r="D74" s="133" t="s">
        <v>53</v>
      </c>
      <c r="E74" s="358">
        <v>1</v>
      </c>
      <c r="F74" s="133">
        <v>32.447000000000003</v>
      </c>
      <c r="G74" s="358">
        <v>2</v>
      </c>
      <c r="H74" s="133">
        <v>42.472000000000001</v>
      </c>
      <c r="I74" s="358">
        <v>14</v>
      </c>
      <c r="J74" s="133">
        <v>344.00199999999995</v>
      </c>
      <c r="K74" s="358">
        <v>1</v>
      </c>
      <c r="L74" s="133">
        <v>12.358000000000001</v>
      </c>
      <c r="M74" s="358">
        <v>18</v>
      </c>
      <c r="N74" s="133">
        <v>431.27899999999994</v>
      </c>
    </row>
    <row r="75" spans="1:16" s="162" customFormat="1" ht="12.75" x14ac:dyDescent="0.2">
      <c r="A75" s="688" t="s">
        <v>157</v>
      </c>
      <c r="B75" s="689"/>
      <c r="C75" s="358" t="s">
        <v>53</v>
      </c>
      <c r="D75" s="133" t="s">
        <v>53</v>
      </c>
      <c r="E75" s="358" t="s">
        <v>53</v>
      </c>
      <c r="F75" s="133" t="s">
        <v>53</v>
      </c>
      <c r="G75" s="358">
        <v>2</v>
      </c>
      <c r="H75" s="133">
        <v>95.039000000000001</v>
      </c>
      <c r="I75" s="358">
        <v>6</v>
      </c>
      <c r="J75" s="133">
        <v>302.697</v>
      </c>
      <c r="K75" s="358" t="s">
        <v>53</v>
      </c>
      <c r="L75" s="133" t="s">
        <v>53</v>
      </c>
      <c r="M75" s="358">
        <v>8</v>
      </c>
      <c r="N75" s="133">
        <v>397.73599999999999</v>
      </c>
    </row>
    <row r="76" spans="1:16" s="162" customFormat="1" ht="12.75" x14ac:dyDescent="0.2">
      <c r="A76" s="691" t="s">
        <v>158</v>
      </c>
      <c r="B76" s="689"/>
      <c r="C76" s="360" t="s">
        <v>53</v>
      </c>
      <c r="D76" s="137" t="s">
        <v>53</v>
      </c>
      <c r="E76" s="360">
        <v>1</v>
      </c>
      <c r="F76" s="137">
        <v>32.447000000000003</v>
      </c>
      <c r="G76" s="138">
        <v>6</v>
      </c>
      <c r="H76" s="137">
        <v>138.84200000000001</v>
      </c>
      <c r="I76" s="360">
        <v>24</v>
      </c>
      <c r="J76" s="137">
        <v>647.65699999999993</v>
      </c>
      <c r="K76" s="138">
        <v>6</v>
      </c>
      <c r="L76" s="137">
        <v>13.865</v>
      </c>
      <c r="M76" s="360">
        <v>37</v>
      </c>
      <c r="N76" s="137">
        <v>832.81099999999992</v>
      </c>
    </row>
    <row r="77" spans="1:16" s="162" customFormat="1" ht="12.75" x14ac:dyDescent="0.2">
      <c r="A77" s="692"/>
      <c r="B77" s="689"/>
      <c r="C77" s="358"/>
      <c r="D77" s="133"/>
      <c r="E77" s="358"/>
      <c r="F77" s="133"/>
      <c r="G77" s="134"/>
      <c r="H77" s="135"/>
      <c r="I77" s="358"/>
      <c r="J77" s="133"/>
      <c r="K77" s="134"/>
      <c r="L77" s="135"/>
      <c r="M77" s="358"/>
      <c r="N77" s="133"/>
    </row>
    <row r="78" spans="1:16" s="162" customFormat="1" ht="12.75" x14ac:dyDescent="0.2">
      <c r="A78" s="691" t="s">
        <v>163</v>
      </c>
      <c r="B78" s="689"/>
      <c r="C78" s="358"/>
      <c r="D78" s="133"/>
      <c r="E78" s="358"/>
      <c r="F78" s="133"/>
      <c r="G78" s="134"/>
      <c r="H78" s="135"/>
      <c r="I78" s="358"/>
      <c r="J78" s="133"/>
      <c r="K78" s="134"/>
      <c r="L78" s="135"/>
      <c r="M78" s="358"/>
      <c r="N78" s="133"/>
    </row>
    <row r="79" spans="1:16" s="162" customFormat="1" ht="12.75" x14ac:dyDescent="0.2">
      <c r="A79" s="693" t="s">
        <v>164</v>
      </c>
      <c r="B79" s="689"/>
      <c r="C79" s="358"/>
      <c r="D79" s="133"/>
      <c r="E79" s="358"/>
      <c r="F79" s="133"/>
      <c r="G79" s="358"/>
      <c r="H79" s="133"/>
      <c r="I79" s="358"/>
      <c r="J79" s="133"/>
      <c r="K79" s="358"/>
      <c r="L79" s="133"/>
      <c r="M79" s="358"/>
      <c r="N79" s="133"/>
    </row>
    <row r="80" spans="1:16" s="162" customFormat="1" ht="12.75" x14ac:dyDescent="0.2">
      <c r="A80" s="688" t="s">
        <v>153</v>
      </c>
      <c r="B80" s="689">
        <v>499</v>
      </c>
      <c r="C80" s="358" t="s">
        <v>53</v>
      </c>
      <c r="D80" s="133" t="s">
        <v>53</v>
      </c>
      <c r="E80" s="358" t="s">
        <v>53</v>
      </c>
      <c r="F80" s="133" t="s">
        <v>53</v>
      </c>
      <c r="G80" s="358" t="s">
        <v>53</v>
      </c>
      <c r="H80" s="133" t="s">
        <v>53</v>
      </c>
      <c r="I80" s="358" t="s">
        <v>53</v>
      </c>
      <c r="J80" s="133" t="s">
        <v>53</v>
      </c>
      <c r="K80" s="358" t="s">
        <v>53</v>
      </c>
      <c r="L80" s="133" t="s">
        <v>53</v>
      </c>
      <c r="M80" s="358" t="s">
        <v>53</v>
      </c>
      <c r="N80" s="133" t="s">
        <v>53</v>
      </c>
    </row>
    <row r="81" spans="1:14" s="162" customFormat="1" ht="12.75" x14ac:dyDescent="0.2">
      <c r="A81" s="688" t="s">
        <v>154</v>
      </c>
      <c r="B81" s="689">
        <v>1499</v>
      </c>
      <c r="C81" s="358" t="s">
        <v>53</v>
      </c>
      <c r="D81" s="133" t="s">
        <v>53</v>
      </c>
      <c r="E81" s="358" t="s">
        <v>53</v>
      </c>
      <c r="F81" s="133" t="s">
        <v>53</v>
      </c>
      <c r="G81" s="358" t="s">
        <v>53</v>
      </c>
      <c r="H81" s="133" t="s">
        <v>53</v>
      </c>
      <c r="I81" s="358" t="s">
        <v>53</v>
      </c>
      <c r="J81" s="133" t="s">
        <v>53</v>
      </c>
      <c r="K81" s="358" t="s">
        <v>53</v>
      </c>
      <c r="L81" s="133" t="s">
        <v>53</v>
      </c>
      <c r="M81" s="358" t="s">
        <v>53</v>
      </c>
      <c r="N81" s="133" t="s">
        <v>53</v>
      </c>
    </row>
    <row r="82" spans="1:14" s="162" customFormat="1" ht="12.75" x14ac:dyDescent="0.2">
      <c r="A82" s="688" t="s">
        <v>155</v>
      </c>
      <c r="B82" s="689">
        <v>4999</v>
      </c>
      <c r="C82" s="358" t="s">
        <v>53</v>
      </c>
      <c r="D82" s="133" t="s">
        <v>53</v>
      </c>
      <c r="E82" s="358" t="s">
        <v>53</v>
      </c>
      <c r="F82" s="133" t="s">
        <v>53</v>
      </c>
      <c r="G82" s="358" t="s">
        <v>53</v>
      </c>
      <c r="H82" s="133" t="s">
        <v>53</v>
      </c>
      <c r="I82" s="358" t="s">
        <v>53</v>
      </c>
      <c r="J82" s="133" t="s">
        <v>53</v>
      </c>
      <c r="K82" s="358" t="s">
        <v>53</v>
      </c>
      <c r="L82" s="133" t="s">
        <v>53</v>
      </c>
      <c r="M82" s="358" t="s">
        <v>53</v>
      </c>
      <c r="N82" s="133" t="s">
        <v>53</v>
      </c>
    </row>
    <row r="83" spans="1:14" s="162" customFormat="1" ht="12.75" x14ac:dyDescent="0.2">
      <c r="A83" s="688" t="s">
        <v>156</v>
      </c>
      <c r="B83" s="689">
        <v>39999</v>
      </c>
      <c r="C83" s="358" t="s">
        <v>53</v>
      </c>
      <c r="D83" s="133" t="s">
        <v>53</v>
      </c>
      <c r="E83" s="358" t="s">
        <v>53</v>
      </c>
      <c r="F83" s="133" t="s">
        <v>53</v>
      </c>
      <c r="G83" s="358" t="s">
        <v>53</v>
      </c>
      <c r="H83" s="133" t="s">
        <v>53</v>
      </c>
      <c r="I83" s="358">
        <v>1</v>
      </c>
      <c r="J83" s="133">
        <v>34.923999999999999</v>
      </c>
      <c r="K83" s="358" t="s">
        <v>53</v>
      </c>
      <c r="L83" s="133" t="s">
        <v>53</v>
      </c>
      <c r="M83" s="358">
        <v>1</v>
      </c>
      <c r="N83" s="133">
        <v>34.923999999999999</v>
      </c>
    </row>
    <row r="84" spans="1:14" s="162" customFormat="1" ht="12.75" x14ac:dyDescent="0.2">
      <c r="A84" s="688" t="s">
        <v>157</v>
      </c>
      <c r="B84" s="689"/>
      <c r="C84" s="358" t="s">
        <v>53</v>
      </c>
      <c r="D84" s="133" t="s">
        <v>53</v>
      </c>
      <c r="E84" s="358" t="s">
        <v>53</v>
      </c>
      <c r="F84" s="133" t="s">
        <v>53</v>
      </c>
      <c r="G84" s="358" t="s">
        <v>53</v>
      </c>
      <c r="H84" s="133" t="s">
        <v>53</v>
      </c>
      <c r="I84" s="358" t="s">
        <v>53</v>
      </c>
      <c r="J84" s="133" t="s">
        <v>53</v>
      </c>
      <c r="K84" s="358" t="s">
        <v>53</v>
      </c>
      <c r="L84" s="133" t="s">
        <v>53</v>
      </c>
      <c r="M84" s="358" t="s">
        <v>53</v>
      </c>
      <c r="N84" s="133" t="s">
        <v>53</v>
      </c>
    </row>
    <row r="85" spans="1:14" s="162" customFormat="1" ht="12.75" x14ac:dyDescent="0.2">
      <c r="A85" s="691" t="s">
        <v>158</v>
      </c>
      <c r="B85" s="689"/>
      <c r="C85" s="358" t="s">
        <v>53</v>
      </c>
      <c r="D85" s="133" t="s">
        <v>53</v>
      </c>
      <c r="E85" s="358" t="s">
        <v>53</v>
      </c>
      <c r="F85" s="133" t="s">
        <v>53</v>
      </c>
      <c r="G85" s="358" t="s">
        <v>53</v>
      </c>
      <c r="H85" s="133" t="s">
        <v>53</v>
      </c>
      <c r="I85" s="360">
        <v>1</v>
      </c>
      <c r="J85" s="137">
        <v>34.923999999999999</v>
      </c>
      <c r="K85" s="358" t="s">
        <v>53</v>
      </c>
      <c r="L85" s="133" t="s">
        <v>53</v>
      </c>
      <c r="M85" s="360">
        <v>1</v>
      </c>
      <c r="N85" s="137">
        <v>34.923999999999999</v>
      </c>
    </row>
    <row r="86" spans="1:14" s="162" customFormat="1" ht="12.75" x14ac:dyDescent="0.2">
      <c r="A86" s="692"/>
      <c r="B86" s="689"/>
      <c r="C86" s="358"/>
      <c r="D86" s="133"/>
      <c r="E86" s="358"/>
      <c r="F86" s="133"/>
      <c r="G86" s="134"/>
      <c r="H86" s="135"/>
      <c r="I86" s="358"/>
      <c r="J86" s="133"/>
      <c r="K86" s="134"/>
      <c r="L86" s="135"/>
      <c r="M86" s="358"/>
      <c r="N86" s="133"/>
    </row>
    <row r="87" spans="1:14" s="162" customFormat="1" ht="12.75" x14ac:dyDescent="0.2">
      <c r="A87" s="691" t="s">
        <v>165</v>
      </c>
      <c r="B87" s="689"/>
      <c r="C87" s="358"/>
      <c r="D87" s="133"/>
      <c r="E87" s="358"/>
      <c r="F87" s="133"/>
      <c r="G87" s="134"/>
      <c r="H87" s="135"/>
      <c r="I87" s="358"/>
      <c r="J87" s="133"/>
      <c r="K87" s="134"/>
      <c r="L87" s="135"/>
      <c r="M87" s="358"/>
      <c r="N87" s="133"/>
    </row>
    <row r="88" spans="1:14" s="162" customFormat="1" ht="12.75" x14ac:dyDescent="0.2">
      <c r="A88" s="693" t="s">
        <v>166</v>
      </c>
      <c r="B88" s="689"/>
      <c r="C88" s="358"/>
      <c r="D88" s="133"/>
      <c r="E88" s="358"/>
      <c r="F88" s="133"/>
      <c r="G88" s="358"/>
      <c r="H88" s="133"/>
      <c r="I88" s="358"/>
      <c r="J88" s="133"/>
      <c r="K88" s="358"/>
      <c r="L88" s="133"/>
      <c r="M88" s="358"/>
      <c r="N88" s="133"/>
    </row>
    <row r="89" spans="1:14" s="162" customFormat="1" ht="12.75" x14ac:dyDescent="0.2">
      <c r="A89" s="688" t="s">
        <v>153</v>
      </c>
      <c r="B89" s="689">
        <v>499</v>
      </c>
      <c r="C89" s="358">
        <v>1</v>
      </c>
      <c r="D89" s="133">
        <v>0.125</v>
      </c>
      <c r="E89" s="358">
        <v>3</v>
      </c>
      <c r="F89" s="133">
        <v>0.67799999999999994</v>
      </c>
      <c r="G89" s="358">
        <v>9</v>
      </c>
      <c r="H89" s="133">
        <v>1.4929999999999999</v>
      </c>
      <c r="I89" s="358">
        <v>9</v>
      </c>
      <c r="J89" s="133">
        <v>1.6420000000000001</v>
      </c>
      <c r="K89" s="358">
        <v>52</v>
      </c>
      <c r="L89" s="133">
        <v>9.1039999999999992</v>
      </c>
      <c r="M89" s="358">
        <v>74</v>
      </c>
      <c r="N89" s="133">
        <v>13.041999999999998</v>
      </c>
    </row>
    <row r="90" spans="1:14" s="162" customFormat="1" ht="12.75" x14ac:dyDescent="0.2">
      <c r="A90" s="688" t="s">
        <v>154</v>
      </c>
      <c r="B90" s="689">
        <v>1499</v>
      </c>
      <c r="C90" s="358" t="s">
        <v>53</v>
      </c>
      <c r="D90" s="133" t="s">
        <v>53</v>
      </c>
      <c r="E90" s="358" t="s">
        <v>53</v>
      </c>
      <c r="F90" s="133" t="s">
        <v>53</v>
      </c>
      <c r="G90" s="358" t="s">
        <v>53</v>
      </c>
      <c r="H90" s="133" t="s">
        <v>53</v>
      </c>
      <c r="I90" s="358">
        <v>1</v>
      </c>
      <c r="J90" s="133">
        <v>0.78800000000000003</v>
      </c>
      <c r="K90" s="358">
        <v>4</v>
      </c>
      <c r="L90" s="133">
        <v>3.4589999999999996</v>
      </c>
      <c r="M90" s="358">
        <v>5</v>
      </c>
      <c r="N90" s="133">
        <v>4.2469999999999999</v>
      </c>
    </row>
    <row r="91" spans="1:14" s="162" customFormat="1" ht="12.75" x14ac:dyDescent="0.2">
      <c r="A91" s="688" t="s">
        <v>155</v>
      </c>
      <c r="B91" s="689">
        <v>4999</v>
      </c>
      <c r="C91" s="358" t="s">
        <v>53</v>
      </c>
      <c r="D91" s="133" t="s">
        <v>53</v>
      </c>
      <c r="E91" s="358" t="s">
        <v>53</v>
      </c>
      <c r="F91" s="133" t="s">
        <v>53</v>
      </c>
      <c r="G91" s="358" t="s">
        <v>53</v>
      </c>
      <c r="H91" s="133" t="s">
        <v>53</v>
      </c>
      <c r="I91" s="358" t="s">
        <v>53</v>
      </c>
      <c r="J91" s="133" t="s">
        <v>53</v>
      </c>
      <c r="K91" s="358" t="s">
        <v>53</v>
      </c>
      <c r="L91" s="133" t="s">
        <v>53</v>
      </c>
      <c r="M91" s="358" t="s">
        <v>53</v>
      </c>
      <c r="N91" s="133" t="s">
        <v>53</v>
      </c>
    </row>
    <row r="92" spans="1:14" s="162" customFormat="1" ht="12.75" x14ac:dyDescent="0.2">
      <c r="A92" s="688" t="s">
        <v>156</v>
      </c>
      <c r="B92" s="689">
        <v>39999</v>
      </c>
      <c r="C92" s="358" t="s">
        <v>53</v>
      </c>
      <c r="D92" s="133" t="s">
        <v>53</v>
      </c>
      <c r="E92" s="358">
        <v>1</v>
      </c>
      <c r="F92" s="133">
        <v>32.447000000000003</v>
      </c>
      <c r="G92" s="358" t="s">
        <v>53</v>
      </c>
      <c r="H92" s="133" t="s">
        <v>53</v>
      </c>
      <c r="I92" s="358" t="s">
        <v>53</v>
      </c>
      <c r="J92" s="133" t="s">
        <v>53</v>
      </c>
      <c r="K92" s="358" t="s">
        <v>53</v>
      </c>
      <c r="L92" s="133" t="s">
        <v>53</v>
      </c>
      <c r="M92" s="358">
        <v>1</v>
      </c>
      <c r="N92" s="133">
        <v>32.447000000000003</v>
      </c>
    </row>
    <row r="93" spans="1:14" s="162" customFormat="1" ht="12.75" x14ac:dyDescent="0.2">
      <c r="A93" s="688" t="s">
        <v>157</v>
      </c>
      <c r="B93" s="689"/>
      <c r="C93" s="358" t="s">
        <v>53</v>
      </c>
      <c r="D93" s="133" t="s">
        <v>53</v>
      </c>
      <c r="E93" s="358" t="s">
        <v>53</v>
      </c>
      <c r="F93" s="133" t="s">
        <v>53</v>
      </c>
      <c r="G93" s="358" t="s">
        <v>53</v>
      </c>
      <c r="H93" s="133" t="s">
        <v>53</v>
      </c>
      <c r="I93" s="358" t="s">
        <v>53</v>
      </c>
      <c r="J93" s="133" t="s">
        <v>53</v>
      </c>
      <c r="K93" s="358" t="s">
        <v>53</v>
      </c>
      <c r="L93" s="133" t="s">
        <v>53</v>
      </c>
      <c r="M93" s="358" t="s">
        <v>53</v>
      </c>
      <c r="N93" s="133" t="s">
        <v>53</v>
      </c>
    </row>
    <row r="94" spans="1:14" s="162" customFormat="1" ht="12.75" x14ac:dyDescent="0.2">
      <c r="A94" s="691" t="s">
        <v>158</v>
      </c>
      <c r="B94" s="689"/>
      <c r="C94" s="360">
        <v>1</v>
      </c>
      <c r="D94" s="137">
        <v>0.125</v>
      </c>
      <c r="E94" s="360">
        <v>4</v>
      </c>
      <c r="F94" s="137">
        <v>33.125</v>
      </c>
      <c r="G94" s="138">
        <v>9</v>
      </c>
      <c r="H94" s="139">
        <v>1.4929999999999999</v>
      </c>
      <c r="I94" s="360">
        <v>10</v>
      </c>
      <c r="J94" s="137">
        <v>2.4300000000000002</v>
      </c>
      <c r="K94" s="138">
        <v>56</v>
      </c>
      <c r="L94" s="139">
        <v>12.562999999999999</v>
      </c>
      <c r="M94" s="360">
        <v>80</v>
      </c>
      <c r="N94" s="137">
        <v>49.736000000000004</v>
      </c>
    </row>
    <row r="95" spans="1:14" s="162" customFormat="1" ht="12.75" x14ac:dyDescent="0.2">
      <c r="A95" s="692"/>
      <c r="B95" s="689"/>
      <c r="C95" s="358"/>
      <c r="D95" s="133"/>
      <c r="E95" s="358"/>
      <c r="F95" s="133"/>
      <c r="G95" s="134"/>
      <c r="H95" s="135"/>
      <c r="I95" s="358"/>
      <c r="J95" s="133"/>
      <c r="K95" s="134"/>
      <c r="L95" s="135"/>
      <c r="M95" s="358"/>
      <c r="N95" s="133"/>
    </row>
    <row r="96" spans="1:14" s="162" customFormat="1" ht="12.75" x14ac:dyDescent="0.2">
      <c r="A96" s="691" t="s">
        <v>167</v>
      </c>
      <c r="B96" s="689"/>
      <c r="C96" s="358"/>
      <c r="D96" s="133"/>
      <c r="E96" s="358"/>
      <c r="F96" s="133"/>
      <c r="G96" s="134"/>
      <c r="H96" s="135"/>
      <c r="I96" s="358"/>
      <c r="J96" s="133"/>
      <c r="K96" s="134"/>
      <c r="L96" s="135"/>
      <c r="M96" s="358"/>
      <c r="N96" s="133"/>
    </row>
    <row r="97" spans="1:15" s="162" customFormat="1" ht="12.75" x14ac:dyDescent="0.2">
      <c r="A97" s="693" t="s">
        <v>168</v>
      </c>
      <c r="B97" s="689"/>
      <c r="C97" s="358"/>
      <c r="D97" s="133"/>
      <c r="E97" s="358"/>
      <c r="F97" s="133"/>
      <c r="G97" s="358"/>
      <c r="H97" s="133"/>
      <c r="I97" s="358"/>
      <c r="J97" s="133"/>
      <c r="K97" s="358"/>
      <c r="L97" s="133"/>
      <c r="M97" s="358"/>
      <c r="N97" s="133"/>
    </row>
    <row r="98" spans="1:15" s="162" customFormat="1" ht="12.75" x14ac:dyDescent="0.2">
      <c r="A98" s="688" t="s">
        <v>153</v>
      </c>
      <c r="B98" s="689">
        <v>499</v>
      </c>
      <c r="C98" s="358">
        <v>1</v>
      </c>
      <c r="D98" s="133">
        <v>0.125</v>
      </c>
      <c r="E98" s="358">
        <v>4</v>
      </c>
      <c r="F98" s="133">
        <v>1.1759999999999999</v>
      </c>
      <c r="G98" s="358">
        <v>16</v>
      </c>
      <c r="H98" s="133">
        <v>3.3259999999999996</v>
      </c>
      <c r="I98" s="358">
        <v>43</v>
      </c>
      <c r="J98" s="133">
        <v>10.357000000000001</v>
      </c>
      <c r="K98" s="358">
        <v>125</v>
      </c>
      <c r="L98" s="133">
        <v>23.558999999999997</v>
      </c>
      <c r="M98" s="358">
        <v>189</v>
      </c>
      <c r="N98" s="133">
        <v>38.543000000000006</v>
      </c>
      <c r="O98" s="694"/>
    </row>
    <row r="99" spans="1:15" s="162" customFormat="1" ht="12.75" x14ac:dyDescent="0.2">
      <c r="A99" s="688" t="s">
        <v>154</v>
      </c>
      <c r="B99" s="689">
        <v>1499</v>
      </c>
      <c r="C99" s="358" t="s">
        <v>53</v>
      </c>
      <c r="D99" s="133" t="s">
        <v>53</v>
      </c>
      <c r="E99" s="358" t="s">
        <v>53</v>
      </c>
      <c r="F99" s="133" t="s">
        <v>53</v>
      </c>
      <c r="G99" s="358">
        <v>2</v>
      </c>
      <c r="H99" s="133">
        <v>1.7770000000000001</v>
      </c>
      <c r="I99" s="358">
        <v>8</v>
      </c>
      <c r="J99" s="133">
        <v>7.2859999999999996</v>
      </c>
      <c r="K99" s="358">
        <v>8</v>
      </c>
      <c r="L99" s="133">
        <v>6.8769999999999998</v>
      </c>
      <c r="M99" s="358">
        <v>18</v>
      </c>
      <c r="N99" s="133">
        <v>15.94</v>
      </c>
      <c r="O99" s="694"/>
    </row>
    <row r="100" spans="1:15" s="162" customFormat="1" ht="12.75" x14ac:dyDescent="0.2">
      <c r="A100" s="688" t="s">
        <v>155</v>
      </c>
      <c r="B100" s="689">
        <v>4999</v>
      </c>
      <c r="C100" s="358">
        <v>1</v>
      </c>
      <c r="D100" s="133">
        <v>4.7240000000000002</v>
      </c>
      <c r="E100" s="358">
        <v>3</v>
      </c>
      <c r="F100" s="133">
        <v>6.6080000000000005</v>
      </c>
      <c r="G100" s="358">
        <v>5</v>
      </c>
      <c r="H100" s="133">
        <v>18.79</v>
      </c>
      <c r="I100" s="358">
        <v>17</v>
      </c>
      <c r="J100" s="133">
        <v>50.152000000000001</v>
      </c>
      <c r="K100" s="358">
        <v>2</v>
      </c>
      <c r="L100" s="133">
        <v>6.2690000000000001</v>
      </c>
      <c r="M100" s="358">
        <v>28</v>
      </c>
      <c r="N100" s="133">
        <v>86.542999999999992</v>
      </c>
      <c r="O100" s="694"/>
    </row>
    <row r="101" spans="1:15" s="162" customFormat="1" ht="12.75" x14ac:dyDescent="0.2">
      <c r="A101" s="688" t="s">
        <v>156</v>
      </c>
      <c r="B101" s="689">
        <v>39999</v>
      </c>
      <c r="C101" s="358" t="s">
        <v>53</v>
      </c>
      <c r="D101" s="133" t="s">
        <v>53</v>
      </c>
      <c r="E101" s="358">
        <v>12</v>
      </c>
      <c r="F101" s="133">
        <v>212.25900000000001</v>
      </c>
      <c r="G101" s="358">
        <v>23</v>
      </c>
      <c r="H101" s="133">
        <v>331.97399999999999</v>
      </c>
      <c r="I101" s="358">
        <v>27</v>
      </c>
      <c r="J101" s="133">
        <v>602.27699999999993</v>
      </c>
      <c r="K101" s="358">
        <v>2</v>
      </c>
      <c r="L101" s="133">
        <v>19.812000000000001</v>
      </c>
      <c r="M101" s="358">
        <v>64</v>
      </c>
      <c r="N101" s="133">
        <v>1166.3220000000001</v>
      </c>
      <c r="O101" s="694"/>
    </row>
    <row r="102" spans="1:15" s="162" customFormat="1" ht="12.75" x14ac:dyDescent="0.2">
      <c r="A102" s="688" t="s">
        <v>157</v>
      </c>
      <c r="B102" s="695"/>
      <c r="C102" s="358">
        <v>1</v>
      </c>
      <c r="D102" s="133">
        <v>73.358000000000004</v>
      </c>
      <c r="E102" s="358">
        <v>1</v>
      </c>
      <c r="F102" s="133">
        <v>73.358000000000004</v>
      </c>
      <c r="G102" s="358">
        <v>7</v>
      </c>
      <c r="H102" s="133">
        <v>458.48399999999992</v>
      </c>
      <c r="I102" s="358">
        <v>9</v>
      </c>
      <c r="J102" s="133">
        <v>493.99900000000002</v>
      </c>
      <c r="K102" s="358" t="s">
        <v>53</v>
      </c>
      <c r="L102" s="133" t="s">
        <v>53</v>
      </c>
      <c r="M102" s="358">
        <v>18</v>
      </c>
      <c r="N102" s="133">
        <v>1099.1990000000001</v>
      </c>
      <c r="O102" s="694"/>
    </row>
    <row r="103" spans="1:15" s="162" customFormat="1" ht="12.75" x14ac:dyDescent="0.2">
      <c r="A103" s="696" t="s">
        <v>158</v>
      </c>
      <c r="B103" s="697"/>
      <c r="C103" s="142">
        <v>3</v>
      </c>
      <c r="D103" s="143">
        <v>78.207000000000008</v>
      </c>
      <c r="E103" s="142">
        <v>20</v>
      </c>
      <c r="F103" s="143">
        <v>293.40100000000001</v>
      </c>
      <c r="G103" s="698">
        <v>53</v>
      </c>
      <c r="H103" s="699">
        <v>814.35099999999989</v>
      </c>
      <c r="I103" s="142">
        <v>104</v>
      </c>
      <c r="J103" s="143">
        <v>1164.0709999999999</v>
      </c>
      <c r="K103" s="698">
        <v>137</v>
      </c>
      <c r="L103" s="699">
        <v>56.516999999999996</v>
      </c>
      <c r="M103" s="142">
        <v>317</v>
      </c>
      <c r="N103" s="143">
        <v>2406.5470000000005</v>
      </c>
    </row>
    <row r="105" spans="1:15" x14ac:dyDescent="0.2">
      <c r="C105" s="700"/>
    </row>
    <row r="109" spans="1:15" x14ac:dyDescent="0.2">
      <c r="N109" s="144"/>
    </row>
  </sheetData>
  <mergeCells count="7">
    <mergeCell ref="M3:N3"/>
    <mergeCell ref="A2:G2"/>
    <mergeCell ref="C3:D3"/>
    <mergeCell ref="E3:F3"/>
    <mergeCell ref="G3:H3"/>
    <mergeCell ref="I3:J3"/>
    <mergeCell ref="K3:L3"/>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E387A-5C35-44A6-8A41-3FE7A2D34B20}">
  <sheetPr>
    <pageSetUpPr fitToPage="1"/>
  </sheetPr>
  <dimension ref="A1:Q55"/>
  <sheetViews>
    <sheetView showGridLines="0" zoomScaleNormal="100" workbookViewId="0"/>
  </sheetViews>
  <sheetFormatPr defaultColWidth="9.33203125" defaultRowHeight="11.25" x14ac:dyDescent="0.2"/>
  <cols>
    <col min="1" max="1" width="29.83203125" style="33" customWidth="1"/>
    <col min="2" max="2" width="9.33203125" style="33" customWidth="1"/>
    <col min="3" max="3" width="11.6640625" style="33" customWidth="1"/>
    <col min="4" max="4" width="12.83203125" style="33" customWidth="1"/>
    <col min="5" max="5" width="11.6640625" style="33" customWidth="1"/>
    <col min="6" max="6" width="12.83203125" style="33" customWidth="1"/>
    <col min="7" max="7" width="11.6640625" style="33" customWidth="1"/>
    <col min="8" max="8" width="12.83203125" style="33" customWidth="1"/>
    <col min="9" max="9" width="11.6640625" style="33" customWidth="1"/>
    <col min="10" max="10" width="12.83203125" style="33" customWidth="1"/>
    <col min="11" max="11" width="11.6640625" style="33" customWidth="1"/>
    <col min="12" max="14" width="12.83203125" style="33" customWidth="1"/>
    <col min="15" max="15" width="11.6640625" style="33" customWidth="1"/>
    <col min="16" max="16" width="12.83203125" style="33" customWidth="1"/>
    <col min="17" max="16384" width="9.33203125" style="33"/>
  </cols>
  <sheetData>
    <row r="1" spans="1:16" ht="22.5" customHeight="1" x14ac:dyDescent="0.2">
      <c r="A1" s="3" t="s">
        <v>169</v>
      </c>
      <c r="B1" s="3"/>
      <c r="C1" s="3"/>
      <c r="D1" s="3"/>
      <c r="E1" s="3"/>
      <c r="F1" s="3"/>
      <c r="G1" s="3"/>
      <c r="H1" s="3"/>
      <c r="I1" s="3"/>
      <c r="J1" s="3"/>
    </row>
    <row r="2" spans="1:16" s="36" customFormat="1" ht="17.25" customHeight="1" x14ac:dyDescent="0.2">
      <c r="A2" s="169" t="s">
        <v>170</v>
      </c>
    </row>
    <row r="3" spans="1:16" s="121" customFormat="1" ht="15.75" customHeight="1" x14ac:dyDescent="0.2">
      <c r="A3" s="117" t="s">
        <v>143</v>
      </c>
      <c r="B3" s="118"/>
      <c r="C3" s="1278" t="s">
        <v>144</v>
      </c>
      <c r="D3" s="1279"/>
      <c r="E3" s="1280" t="s">
        <v>145</v>
      </c>
      <c r="F3" s="1280"/>
      <c r="G3" s="1278" t="s">
        <v>146</v>
      </c>
      <c r="H3" s="1279"/>
      <c r="I3" s="1280" t="s">
        <v>147</v>
      </c>
      <c r="J3" s="1280"/>
      <c r="K3" s="1278" t="s">
        <v>148</v>
      </c>
      <c r="L3" s="1279"/>
      <c r="M3" s="1278" t="s">
        <v>171</v>
      </c>
      <c r="N3" s="1279"/>
      <c r="O3" s="1278" t="s">
        <v>149</v>
      </c>
      <c r="P3" s="1279"/>
    </row>
    <row r="4" spans="1:16" s="121" customFormat="1" ht="15" customHeight="1" x14ac:dyDescent="0.2">
      <c r="A4" s="406" t="s">
        <v>150</v>
      </c>
      <c r="B4" s="119"/>
      <c r="C4" s="407" t="s">
        <v>75</v>
      </c>
      <c r="D4" s="408" t="s">
        <v>76</v>
      </c>
      <c r="E4" s="120" t="s">
        <v>75</v>
      </c>
      <c r="F4" s="120" t="s">
        <v>76</v>
      </c>
      <c r="G4" s="407" t="s">
        <v>75</v>
      </c>
      <c r="H4" s="408" t="s">
        <v>76</v>
      </c>
      <c r="I4" s="120" t="s">
        <v>75</v>
      </c>
      <c r="J4" s="120" t="s">
        <v>76</v>
      </c>
      <c r="K4" s="407" t="s">
        <v>75</v>
      </c>
      <c r="L4" s="408" t="s">
        <v>76</v>
      </c>
      <c r="M4" s="407" t="s">
        <v>75</v>
      </c>
      <c r="N4" s="408" t="s">
        <v>76</v>
      </c>
      <c r="O4" s="407" t="s">
        <v>75</v>
      </c>
      <c r="P4" s="408" t="s">
        <v>76</v>
      </c>
    </row>
    <row r="5" spans="1:16" ht="45.75" customHeight="1" x14ac:dyDescent="0.2">
      <c r="A5" s="122"/>
      <c r="B5" s="123"/>
      <c r="C5" s="124" t="s">
        <v>77</v>
      </c>
      <c r="D5" s="409" t="s">
        <v>78</v>
      </c>
      <c r="E5" s="126" t="s">
        <v>77</v>
      </c>
      <c r="F5" s="409" t="s">
        <v>78</v>
      </c>
      <c r="G5" s="124" t="s">
        <v>77</v>
      </c>
      <c r="H5" s="409" t="s">
        <v>78</v>
      </c>
      <c r="I5" s="124" t="s">
        <v>77</v>
      </c>
      <c r="J5" s="409" t="s">
        <v>78</v>
      </c>
      <c r="K5" s="124" t="s">
        <v>77</v>
      </c>
      <c r="L5" s="409" t="s">
        <v>78</v>
      </c>
      <c r="M5" s="124" t="s">
        <v>77</v>
      </c>
      <c r="N5" s="409" t="s">
        <v>78</v>
      </c>
      <c r="O5" s="124" t="s">
        <v>77</v>
      </c>
      <c r="P5" s="409" t="s">
        <v>78</v>
      </c>
    </row>
    <row r="6" spans="1:16" ht="12.75" x14ac:dyDescent="0.2">
      <c r="A6" s="127" t="s">
        <v>172</v>
      </c>
      <c r="B6" s="128"/>
      <c r="C6" s="145"/>
      <c r="D6" s="146"/>
      <c r="E6" s="147"/>
      <c r="F6" s="148"/>
      <c r="G6" s="145"/>
      <c r="H6" s="146"/>
      <c r="I6" s="147"/>
      <c r="J6" s="148"/>
      <c r="K6" s="145"/>
      <c r="L6" s="146"/>
      <c r="M6" s="145"/>
      <c r="N6" s="146"/>
      <c r="O6" s="145"/>
      <c r="P6" s="133"/>
    </row>
    <row r="7" spans="1:16" ht="12.75" x14ac:dyDescent="0.2">
      <c r="A7" s="410" t="s">
        <v>173</v>
      </c>
      <c r="B7" s="36"/>
      <c r="C7" s="412"/>
      <c r="D7" s="413"/>
      <c r="E7" s="149"/>
      <c r="F7" s="414"/>
      <c r="G7" s="412"/>
      <c r="H7" s="413"/>
      <c r="I7" s="149"/>
      <c r="J7" s="414"/>
      <c r="K7" s="412"/>
      <c r="L7" s="413"/>
      <c r="M7" s="412"/>
      <c r="N7" s="413"/>
      <c r="O7" s="412"/>
      <c r="P7" s="413"/>
    </row>
    <row r="8" spans="1:16" ht="12.75" x14ac:dyDescent="0.2">
      <c r="A8" s="411" t="s">
        <v>153</v>
      </c>
      <c r="B8" s="136">
        <v>499</v>
      </c>
      <c r="C8" s="358" t="s">
        <v>53</v>
      </c>
      <c r="D8" s="134" t="s">
        <v>53</v>
      </c>
      <c r="E8" s="523">
        <v>7</v>
      </c>
      <c r="F8" s="524">
        <v>1.718</v>
      </c>
      <c r="G8" s="523">
        <v>7</v>
      </c>
      <c r="H8" s="524">
        <v>1.03</v>
      </c>
      <c r="I8" s="523">
        <v>17</v>
      </c>
      <c r="J8" s="524">
        <v>2.867</v>
      </c>
      <c r="K8" s="523">
        <v>46</v>
      </c>
      <c r="L8" s="524">
        <v>9.767000000000003</v>
      </c>
      <c r="M8" s="523">
        <v>14</v>
      </c>
      <c r="N8" s="524">
        <v>2.6320000000000006</v>
      </c>
      <c r="O8" s="523">
        <v>91</v>
      </c>
      <c r="P8" s="524">
        <v>18.014000000000003</v>
      </c>
    </row>
    <row r="9" spans="1:16" ht="12.75" x14ac:dyDescent="0.2">
      <c r="A9" s="411" t="s">
        <v>154</v>
      </c>
      <c r="B9" s="136">
        <v>1499</v>
      </c>
      <c r="C9" s="358" t="s">
        <v>53</v>
      </c>
      <c r="D9" s="133" t="s">
        <v>53</v>
      </c>
      <c r="E9" s="523">
        <v>2</v>
      </c>
      <c r="F9" s="524">
        <v>2.3359999999999999</v>
      </c>
      <c r="G9" s="523">
        <v>1</v>
      </c>
      <c r="H9" s="524">
        <v>1.155</v>
      </c>
      <c r="I9" s="523">
        <v>3</v>
      </c>
      <c r="J9" s="524">
        <v>2.4510000000000001</v>
      </c>
      <c r="K9" s="523">
        <v>10</v>
      </c>
      <c r="L9" s="524">
        <v>8.3030000000000008</v>
      </c>
      <c r="M9" s="523">
        <v>1</v>
      </c>
      <c r="N9" s="524">
        <v>0.90100000000000002</v>
      </c>
      <c r="O9" s="523">
        <v>17</v>
      </c>
      <c r="P9" s="524">
        <v>15.146000000000001</v>
      </c>
    </row>
    <row r="10" spans="1:16" ht="12.75" x14ac:dyDescent="0.2">
      <c r="A10" s="411" t="s">
        <v>155</v>
      </c>
      <c r="B10" s="136">
        <v>4999</v>
      </c>
      <c r="C10" s="358" t="s">
        <v>53</v>
      </c>
      <c r="D10" s="133" t="s">
        <v>53</v>
      </c>
      <c r="E10" s="523">
        <v>1</v>
      </c>
      <c r="F10" s="524">
        <v>2.601</v>
      </c>
      <c r="G10" s="523">
        <v>1</v>
      </c>
      <c r="H10" s="524">
        <v>3.62</v>
      </c>
      <c r="I10" s="523">
        <v>1</v>
      </c>
      <c r="J10" s="524">
        <v>2.0339999999999998</v>
      </c>
      <c r="K10" s="523">
        <v>12</v>
      </c>
      <c r="L10" s="524">
        <v>34.305</v>
      </c>
      <c r="M10" s="523"/>
      <c r="N10" s="524"/>
      <c r="O10" s="523">
        <v>15</v>
      </c>
      <c r="P10" s="524">
        <v>42.56</v>
      </c>
    </row>
    <row r="11" spans="1:16" ht="12.75" x14ac:dyDescent="0.2">
      <c r="A11" s="411" t="s">
        <v>156</v>
      </c>
      <c r="B11" s="136">
        <v>39999</v>
      </c>
      <c r="C11" s="358" t="s">
        <v>53</v>
      </c>
      <c r="D11" s="133" t="s">
        <v>53</v>
      </c>
      <c r="E11" s="523" t="s">
        <v>53</v>
      </c>
      <c r="F11" s="524" t="s">
        <v>53</v>
      </c>
      <c r="G11" s="523" t="s">
        <v>53</v>
      </c>
      <c r="H11" s="524" t="s">
        <v>53</v>
      </c>
      <c r="I11" s="523">
        <v>1</v>
      </c>
      <c r="J11" s="524">
        <v>7.3140000000000001</v>
      </c>
      <c r="K11" s="523">
        <v>1</v>
      </c>
      <c r="L11" s="525">
        <v>6.93</v>
      </c>
      <c r="M11" s="523" t="s">
        <v>53</v>
      </c>
      <c r="N11" s="525" t="s">
        <v>53</v>
      </c>
      <c r="O11" s="523">
        <v>2</v>
      </c>
      <c r="P11" s="524">
        <v>14.244</v>
      </c>
    </row>
    <row r="12" spans="1:16" ht="12.75" x14ac:dyDescent="0.2">
      <c r="A12" s="411" t="s">
        <v>157</v>
      </c>
      <c r="B12" s="136"/>
      <c r="C12" s="358" t="s">
        <v>53</v>
      </c>
      <c r="D12" s="133" t="s">
        <v>53</v>
      </c>
      <c r="E12" s="523" t="s">
        <v>53</v>
      </c>
      <c r="F12" s="524" t="s">
        <v>53</v>
      </c>
      <c r="G12" s="523" t="s">
        <v>53</v>
      </c>
      <c r="H12" s="524" t="s">
        <v>53</v>
      </c>
      <c r="I12" s="523" t="s">
        <v>53</v>
      </c>
      <c r="J12" s="524" t="s">
        <v>53</v>
      </c>
      <c r="K12" s="523" t="s">
        <v>53</v>
      </c>
      <c r="L12" s="525" t="s">
        <v>53</v>
      </c>
      <c r="M12" s="523" t="s">
        <v>53</v>
      </c>
      <c r="N12" s="525" t="s">
        <v>53</v>
      </c>
      <c r="O12" s="523" t="s">
        <v>53</v>
      </c>
      <c r="P12" s="524" t="s">
        <v>53</v>
      </c>
    </row>
    <row r="13" spans="1:16" ht="12.75" x14ac:dyDescent="0.2">
      <c r="A13" s="359" t="s">
        <v>158</v>
      </c>
      <c r="B13" s="136"/>
      <c r="C13" s="360" t="s">
        <v>53</v>
      </c>
      <c r="D13" s="137" t="s">
        <v>53</v>
      </c>
      <c r="E13" s="526">
        <v>10</v>
      </c>
      <c r="F13" s="527">
        <v>6.6550000000000002</v>
      </c>
      <c r="G13" s="528">
        <v>9</v>
      </c>
      <c r="H13" s="529">
        <v>5.8049999999999997</v>
      </c>
      <c r="I13" s="526">
        <v>22</v>
      </c>
      <c r="J13" s="527">
        <v>14.666</v>
      </c>
      <c r="K13" s="528">
        <v>69</v>
      </c>
      <c r="L13" s="529">
        <v>59.305</v>
      </c>
      <c r="M13" s="526">
        <v>15</v>
      </c>
      <c r="N13" s="529">
        <v>3.5330000000000004</v>
      </c>
      <c r="O13" s="526">
        <v>125</v>
      </c>
      <c r="P13" s="527">
        <v>89.963999999999999</v>
      </c>
    </row>
    <row r="14" spans="1:16" ht="12.75" x14ac:dyDescent="0.2">
      <c r="A14" s="357"/>
      <c r="B14" s="136"/>
      <c r="C14" s="415"/>
      <c r="D14" s="416"/>
      <c r="E14" s="150"/>
      <c r="F14" s="417"/>
      <c r="G14" s="415"/>
      <c r="H14" s="416"/>
      <c r="I14" s="150"/>
      <c r="J14" s="417"/>
      <c r="K14" s="415"/>
      <c r="L14" s="417"/>
      <c r="M14" s="320"/>
      <c r="N14" s="417"/>
      <c r="O14" s="415"/>
      <c r="P14" s="416"/>
    </row>
    <row r="15" spans="1:16" ht="12.75" x14ac:dyDescent="0.2">
      <c r="A15" s="359" t="s">
        <v>174</v>
      </c>
      <c r="B15" s="136"/>
      <c r="C15" s="415"/>
      <c r="D15" s="416"/>
      <c r="E15" s="150"/>
      <c r="F15" s="417"/>
      <c r="G15" s="415"/>
      <c r="H15" s="416"/>
      <c r="I15" s="150"/>
      <c r="J15" s="417"/>
      <c r="K15" s="415"/>
      <c r="L15" s="417"/>
      <c r="M15" s="320"/>
      <c r="N15" s="417"/>
      <c r="O15" s="415"/>
      <c r="P15" s="416"/>
    </row>
    <row r="16" spans="1:16" ht="12.75" x14ac:dyDescent="0.2">
      <c r="A16" s="410" t="s">
        <v>175</v>
      </c>
      <c r="B16" s="136"/>
      <c r="C16" s="415"/>
      <c r="D16" s="416"/>
      <c r="E16" s="150"/>
      <c r="F16" s="417"/>
      <c r="G16" s="415"/>
      <c r="H16" s="416"/>
      <c r="I16" s="150"/>
      <c r="J16" s="417"/>
      <c r="K16" s="415"/>
      <c r="L16" s="417"/>
      <c r="M16" s="320"/>
      <c r="N16" s="417"/>
      <c r="O16" s="415"/>
      <c r="P16" s="416"/>
    </row>
    <row r="17" spans="1:16" ht="12.75" x14ac:dyDescent="0.2">
      <c r="A17" s="411" t="s">
        <v>153</v>
      </c>
      <c r="B17" s="136">
        <v>499</v>
      </c>
      <c r="C17" s="358" t="s">
        <v>53</v>
      </c>
      <c r="D17" s="133" t="s">
        <v>53</v>
      </c>
      <c r="E17" s="358" t="s">
        <v>53</v>
      </c>
      <c r="F17" s="133" t="s">
        <v>53</v>
      </c>
      <c r="G17" s="358" t="s">
        <v>53</v>
      </c>
      <c r="H17" s="133" t="s">
        <v>53</v>
      </c>
      <c r="I17" s="358" t="s">
        <v>53</v>
      </c>
      <c r="J17" s="133" t="s">
        <v>53</v>
      </c>
      <c r="K17" s="358" t="s">
        <v>53</v>
      </c>
      <c r="L17" s="133" t="s">
        <v>53</v>
      </c>
      <c r="M17" s="358" t="s">
        <v>53</v>
      </c>
      <c r="N17" s="133" t="s">
        <v>53</v>
      </c>
      <c r="O17" s="358" t="s">
        <v>53</v>
      </c>
      <c r="P17" s="133" t="s">
        <v>53</v>
      </c>
    </row>
    <row r="18" spans="1:16" ht="12.75" x14ac:dyDescent="0.2">
      <c r="A18" s="411" t="s">
        <v>154</v>
      </c>
      <c r="B18" s="136">
        <v>1499</v>
      </c>
      <c r="C18" s="358" t="s">
        <v>53</v>
      </c>
      <c r="D18" s="133" t="s">
        <v>53</v>
      </c>
      <c r="E18" s="358" t="s">
        <v>53</v>
      </c>
      <c r="F18" s="133" t="s">
        <v>53</v>
      </c>
      <c r="G18" s="358" t="s">
        <v>53</v>
      </c>
      <c r="H18" s="133" t="s">
        <v>53</v>
      </c>
      <c r="I18" s="358" t="s">
        <v>53</v>
      </c>
      <c r="J18" s="133" t="s">
        <v>53</v>
      </c>
      <c r="K18" s="358" t="s">
        <v>53</v>
      </c>
      <c r="L18" s="133" t="s">
        <v>53</v>
      </c>
      <c r="M18" s="358" t="s">
        <v>53</v>
      </c>
      <c r="N18" s="133" t="s">
        <v>53</v>
      </c>
      <c r="O18" s="358" t="s">
        <v>53</v>
      </c>
      <c r="P18" s="133" t="s">
        <v>53</v>
      </c>
    </row>
    <row r="19" spans="1:16" ht="12.75" x14ac:dyDescent="0.2">
      <c r="A19" s="411" t="s">
        <v>155</v>
      </c>
      <c r="B19" s="136">
        <v>4999</v>
      </c>
      <c r="C19" s="358" t="s">
        <v>53</v>
      </c>
      <c r="D19" s="133" t="s">
        <v>53</v>
      </c>
      <c r="E19" s="358" t="s">
        <v>53</v>
      </c>
      <c r="F19" s="133" t="s">
        <v>53</v>
      </c>
      <c r="G19" s="358" t="s">
        <v>53</v>
      </c>
      <c r="H19" s="133" t="s">
        <v>53</v>
      </c>
      <c r="I19" s="358" t="s">
        <v>53</v>
      </c>
      <c r="J19" s="133" t="s">
        <v>53</v>
      </c>
      <c r="K19" s="358" t="s">
        <v>53</v>
      </c>
      <c r="L19" s="133" t="s">
        <v>53</v>
      </c>
      <c r="M19" s="358" t="s">
        <v>53</v>
      </c>
      <c r="N19" s="133" t="s">
        <v>53</v>
      </c>
      <c r="O19" s="358" t="s">
        <v>53</v>
      </c>
      <c r="P19" s="133" t="s">
        <v>53</v>
      </c>
    </row>
    <row r="20" spans="1:16" ht="12.75" x14ac:dyDescent="0.2">
      <c r="A20" s="411" t="s">
        <v>156</v>
      </c>
      <c r="B20" s="136">
        <v>39999</v>
      </c>
      <c r="C20" s="358" t="s">
        <v>53</v>
      </c>
      <c r="D20" s="133" t="s">
        <v>53</v>
      </c>
      <c r="E20" s="358" t="s">
        <v>53</v>
      </c>
      <c r="F20" s="133" t="s">
        <v>53</v>
      </c>
      <c r="G20" s="358" t="s">
        <v>53</v>
      </c>
      <c r="H20" s="133" t="s">
        <v>53</v>
      </c>
      <c r="I20" s="358" t="s">
        <v>53</v>
      </c>
      <c r="J20" s="133" t="s">
        <v>53</v>
      </c>
      <c r="K20" s="358" t="s">
        <v>53</v>
      </c>
      <c r="L20" s="133" t="s">
        <v>53</v>
      </c>
      <c r="M20" s="358" t="s">
        <v>53</v>
      </c>
      <c r="N20" s="133" t="s">
        <v>53</v>
      </c>
      <c r="O20" s="358" t="s">
        <v>53</v>
      </c>
      <c r="P20" s="133" t="s">
        <v>53</v>
      </c>
    </row>
    <row r="21" spans="1:16" ht="12.75" x14ac:dyDescent="0.2">
      <c r="A21" s="411" t="s">
        <v>157</v>
      </c>
      <c r="B21" s="136"/>
      <c r="C21" s="358" t="s">
        <v>53</v>
      </c>
      <c r="D21" s="133" t="s">
        <v>53</v>
      </c>
      <c r="E21" s="358" t="s">
        <v>53</v>
      </c>
      <c r="F21" s="133" t="s">
        <v>53</v>
      </c>
      <c r="G21" s="358" t="s">
        <v>53</v>
      </c>
      <c r="H21" s="133" t="s">
        <v>53</v>
      </c>
      <c r="I21" s="358" t="s">
        <v>53</v>
      </c>
      <c r="J21" s="133" t="s">
        <v>53</v>
      </c>
      <c r="K21" s="358" t="s">
        <v>53</v>
      </c>
      <c r="L21" s="133" t="s">
        <v>53</v>
      </c>
      <c r="M21" s="358" t="s">
        <v>53</v>
      </c>
      <c r="N21" s="133" t="s">
        <v>53</v>
      </c>
      <c r="O21" s="358" t="s">
        <v>53</v>
      </c>
      <c r="P21" s="133" t="s">
        <v>53</v>
      </c>
    </row>
    <row r="22" spans="1:16" ht="12.75" x14ac:dyDescent="0.2">
      <c r="A22" s="359" t="s">
        <v>158</v>
      </c>
      <c r="B22" s="136"/>
      <c r="C22" s="358" t="s">
        <v>53</v>
      </c>
      <c r="D22" s="133" t="s">
        <v>53</v>
      </c>
      <c r="E22" s="358" t="s">
        <v>53</v>
      </c>
      <c r="F22" s="133" t="s">
        <v>53</v>
      </c>
      <c r="G22" s="358" t="s">
        <v>53</v>
      </c>
      <c r="H22" s="133" t="s">
        <v>53</v>
      </c>
      <c r="I22" s="358" t="s">
        <v>53</v>
      </c>
      <c r="J22" s="133" t="s">
        <v>53</v>
      </c>
      <c r="K22" s="358" t="s">
        <v>53</v>
      </c>
      <c r="L22" s="133" t="s">
        <v>53</v>
      </c>
      <c r="M22" s="358" t="s">
        <v>53</v>
      </c>
      <c r="N22" s="133" t="s">
        <v>53</v>
      </c>
      <c r="O22" s="358" t="s">
        <v>53</v>
      </c>
      <c r="P22" s="133" t="s">
        <v>53</v>
      </c>
    </row>
    <row r="23" spans="1:16" ht="12.75" x14ac:dyDescent="0.2">
      <c r="A23" s="357"/>
      <c r="B23" s="136"/>
      <c r="C23" s="415"/>
      <c r="D23" s="416"/>
      <c r="E23" s="150"/>
      <c r="F23" s="417"/>
      <c r="G23" s="415"/>
      <c r="H23" s="416"/>
      <c r="I23" s="150"/>
      <c r="J23" s="417"/>
      <c r="K23" s="415"/>
      <c r="L23" s="417"/>
      <c r="M23" s="415"/>
      <c r="N23" s="417"/>
      <c r="O23" s="415"/>
      <c r="P23" s="416"/>
    </row>
    <row r="24" spans="1:16" ht="12.75" x14ac:dyDescent="0.2">
      <c r="A24" s="359" t="s">
        <v>176</v>
      </c>
      <c r="B24" s="136"/>
      <c r="C24" s="415"/>
      <c r="D24" s="416"/>
      <c r="E24" s="150"/>
      <c r="F24" s="417"/>
      <c r="G24" s="415"/>
      <c r="H24" s="416"/>
      <c r="I24" s="150"/>
      <c r="J24" s="417"/>
      <c r="K24" s="415"/>
      <c r="L24" s="417"/>
      <c r="M24" s="415"/>
      <c r="N24" s="417"/>
      <c r="O24" s="415"/>
      <c r="P24" s="416"/>
    </row>
    <row r="25" spans="1:16" ht="12.75" x14ac:dyDescent="0.2">
      <c r="A25" s="410" t="s">
        <v>177</v>
      </c>
      <c r="B25" s="136"/>
      <c r="C25" s="415"/>
      <c r="D25" s="416"/>
      <c r="E25" s="150"/>
      <c r="F25" s="417"/>
      <c r="G25" s="415"/>
      <c r="H25" s="416"/>
      <c r="I25" s="150"/>
      <c r="J25" s="417"/>
      <c r="K25" s="415"/>
      <c r="L25" s="417"/>
      <c r="M25" s="415"/>
      <c r="N25" s="417"/>
      <c r="O25" s="415"/>
      <c r="P25" s="416"/>
    </row>
    <row r="26" spans="1:16" ht="12.75" x14ac:dyDescent="0.2">
      <c r="A26" s="411" t="s">
        <v>153</v>
      </c>
      <c r="B26" s="136">
        <v>499</v>
      </c>
      <c r="C26" s="523" t="s">
        <v>53</v>
      </c>
      <c r="D26" s="524" t="s">
        <v>53</v>
      </c>
      <c r="E26" s="523" t="s">
        <v>53</v>
      </c>
      <c r="F26" s="524" t="s">
        <v>53</v>
      </c>
      <c r="G26" s="523">
        <v>1</v>
      </c>
      <c r="H26" s="524">
        <v>0.441</v>
      </c>
      <c r="I26" s="523">
        <v>6</v>
      </c>
      <c r="J26" s="524">
        <v>1.863</v>
      </c>
      <c r="K26" s="523">
        <v>47</v>
      </c>
      <c r="L26" s="525">
        <v>9.9589999999999979</v>
      </c>
      <c r="M26" s="523" t="s">
        <v>53</v>
      </c>
      <c r="N26" s="524" t="s">
        <v>53</v>
      </c>
      <c r="O26" s="523">
        <v>54</v>
      </c>
      <c r="P26" s="524">
        <v>12.262999999999998</v>
      </c>
    </row>
    <row r="27" spans="1:16" ht="12.75" x14ac:dyDescent="0.2">
      <c r="A27" s="411" t="s">
        <v>154</v>
      </c>
      <c r="B27" s="136">
        <v>1499</v>
      </c>
      <c r="C27" s="523" t="s">
        <v>53</v>
      </c>
      <c r="D27" s="524" t="s">
        <v>53</v>
      </c>
      <c r="E27" s="523">
        <v>1</v>
      </c>
      <c r="F27" s="524">
        <v>0.77400000000000002</v>
      </c>
      <c r="G27" s="523" t="s">
        <v>53</v>
      </c>
      <c r="H27" s="524" t="s">
        <v>53</v>
      </c>
      <c r="I27" s="523">
        <v>1</v>
      </c>
      <c r="J27" s="524">
        <v>0.60299999999999998</v>
      </c>
      <c r="K27" s="523">
        <v>1</v>
      </c>
      <c r="L27" s="525">
        <v>0.51900000000000002</v>
      </c>
      <c r="M27" s="523" t="s">
        <v>53</v>
      </c>
      <c r="N27" s="524" t="s">
        <v>53</v>
      </c>
      <c r="O27" s="523">
        <v>3</v>
      </c>
      <c r="P27" s="524">
        <v>1.8959999999999999</v>
      </c>
    </row>
    <row r="28" spans="1:16" ht="12.75" x14ac:dyDescent="0.2">
      <c r="A28" s="411" t="s">
        <v>155</v>
      </c>
      <c r="B28" s="136">
        <v>4999</v>
      </c>
      <c r="C28" s="523" t="s">
        <v>53</v>
      </c>
      <c r="D28" s="524" t="s">
        <v>53</v>
      </c>
      <c r="E28" s="523" t="s">
        <v>53</v>
      </c>
      <c r="F28" s="524" t="s">
        <v>53</v>
      </c>
      <c r="G28" s="523" t="s">
        <v>53</v>
      </c>
      <c r="H28" s="524" t="s">
        <v>53</v>
      </c>
      <c r="I28" s="523" t="s">
        <v>53</v>
      </c>
      <c r="J28" s="524" t="s">
        <v>53</v>
      </c>
      <c r="K28" s="523">
        <v>2</v>
      </c>
      <c r="L28" s="525">
        <v>4.8959999999999999</v>
      </c>
      <c r="M28" s="523" t="s">
        <v>53</v>
      </c>
      <c r="N28" s="524" t="s">
        <v>53</v>
      </c>
      <c r="O28" s="523">
        <v>2</v>
      </c>
      <c r="P28" s="524">
        <v>4.8959999999999999</v>
      </c>
    </row>
    <row r="29" spans="1:16" ht="12.75" x14ac:dyDescent="0.2">
      <c r="A29" s="411" t="s">
        <v>156</v>
      </c>
      <c r="B29" s="136">
        <v>39999</v>
      </c>
      <c r="C29" s="523" t="s">
        <v>53</v>
      </c>
      <c r="D29" s="524" t="s">
        <v>53</v>
      </c>
      <c r="E29" s="523" t="s">
        <v>53</v>
      </c>
      <c r="F29" s="524" t="s">
        <v>53</v>
      </c>
      <c r="G29" s="523" t="s">
        <v>53</v>
      </c>
      <c r="H29" s="524" t="s">
        <v>53</v>
      </c>
      <c r="I29" s="523" t="s">
        <v>53</v>
      </c>
      <c r="J29" s="524" t="s">
        <v>53</v>
      </c>
      <c r="K29" s="523" t="s">
        <v>53</v>
      </c>
      <c r="L29" s="525" t="s">
        <v>53</v>
      </c>
      <c r="M29" s="523" t="s">
        <v>53</v>
      </c>
      <c r="N29" s="524" t="s">
        <v>53</v>
      </c>
      <c r="O29" s="523" t="s">
        <v>53</v>
      </c>
      <c r="P29" s="524" t="s">
        <v>53</v>
      </c>
    </row>
    <row r="30" spans="1:16" ht="12.75" x14ac:dyDescent="0.2">
      <c r="A30" s="411" t="s">
        <v>157</v>
      </c>
      <c r="B30" s="136"/>
      <c r="C30" s="523" t="s">
        <v>53</v>
      </c>
      <c r="D30" s="524" t="s">
        <v>53</v>
      </c>
      <c r="E30" s="523" t="s">
        <v>53</v>
      </c>
      <c r="F30" s="524" t="s">
        <v>53</v>
      </c>
      <c r="G30" s="523" t="s">
        <v>53</v>
      </c>
      <c r="H30" s="524" t="s">
        <v>53</v>
      </c>
      <c r="I30" s="523" t="s">
        <v>53</v>
      </c>
      <c r="J30" s="524" t="s">
        <v>53</v>
      </c>
      <c r="K30" s="523" t="s">
        <v>53</v>
      </c>
      <c r="L30" s="525" t="s">
        <v>53</v>
      </c>
      <c r="M30" s="523" t="s">
        <v>53</v>
      </c>
      <c r="N30" s="524" t="s">
        <v>53</v>
      </c>
      <c r="O30" s="523" t="s">
        <v>53</v>
      </c>
      <c r="P30" s="524" t="s">
        <v>53</v>
      </c>
    </row>
    <row r="31" spans="1:16" ht="12.75" x14ac:dyDescent="0.2">
      <c r="A31" s="359" t="s">
        <v>158</v>
      </c>
      <c r="B31" s="136"/>
      <c r="C31" s="526" t="s">
        <v>53</v>
      </c>
      <c r="D31" s="527" t="s">
        <v>53</v>
      </c>
      <c r="E31" s="523" t="s">
        <v>53</v>
      </c>
      <c r="F31" s="524" t="s">
        <v>53</v>
      </c>
      <c r="G31" s="528">
        <v>1</v>
      </c>
      <c r="H31" s="529">
        <v>0.441</v>
      </c>
      <c r="I31" s="526">
        <v>7</v>
      </c>
      <c r="J31" s="527">
        <v>2.4660000000000002</v>
      </c>
      <c r="K31" s="528">
        <v>50</v>
      </c>
      <c r="L31" s="529">
        <v>15.373999999999999</v>
      </c>
      <c r="M31" s="523" t="s">
        <v>53</v>
      </c>
      <c r="N31" s="524" t="s">
        <v>53</v>
      </c>
      <c r="O31" s="526">
        <v>59</v>
      </c>
      <c r="P31" s="527">
        <v>19.055</v>
      </c>
    </row>
    <row r="32" spans="1:16" ht="12.75" x14ac:dyDescent="0.2">
      <c r="A32" s="357"/>
      <c r="B32" s="136"/>
      <c r="C32" s="415"/>
      <c r="D32" s="416"/>
      <c r="E32" s="150"/>
      <c r="F32" s="417"/>
      <c r="G32" s="415"/>
      <c r="H32" s="416"/>
      <c r="I32" s="150"/>
      <c r="J32" s="417"/>
      <c r="K32" s="415"/>
      <c r="L32" s="417"/>
      <c r="M32" s="415"/>
      <c r="N32" s="417"/>
      <c r="O32" s="415"/>
      <c r="P32" s="416"/>
    </row>
    <row r="33" spans="1:16" ht="12.75" x14ac:dyDescent="0.2">
      <c r="A33" s="359" t="s">
        <v>178</v>
      </c>
      <c r="B33" s="136"/>
      <c r="C33" s="415"/>
      <c r="D33" s="416"/>
      <c r="E33" s="150"/>
      <c r="F33" s="417"/>
      <c r="G33" s="415"/>
      <c r="H33" s="416"/>
      <c r="I33" s="150"/>
      <c r="J33" s="417"/>
      <c r="K33" s="415"/>
      <c r="L33" s="417"/>
      <c r="M33" s="415"/>
      <c r="N33" s="417"/>
      <c r="O33" s="415"/>
      <c r="P33" s="416"/>
    </row>
    <row r="34" spans="1:16" ht="12.75" x14ac:dyDescent="0.2">
      <c r="A34" s="410" t="s">
        <v>179</v>
      </c>
      <c r="B34" s="136"/>
      <c r="C34" s="415"/>
      <c r="D34" s="416"/>
      <c r="E34" s="150"/>
      <c r="F34" s="417"/>
      <c r="G34" s="415"/>
      <c r="H34" s="416"/>
      <c r="I34" s="150"/>
      <c r="J34" s="417"/>
      <c r="K34" s="415"/>
      <c r="L34" s="417"/>
      <c r="M34" s="415"/>
      <c r="N34" s="417"/>
      <c r="O34" s="415"/>
      <c r="P34" s="416"/>
    </row>
    <row r="35" spans="1:16" ht="12.75" x14ac:dyDescent="0.2">
      <c r="A35" s="411" t="s">
        <v>153</v>
      </c>
      <c r="B35" s="136">
        <v>499</v>
      </c>
      <c r="C35" s="523" t="s">
        <v>53</v>
      </c>
      <c r="D35" s="524" t="s">
        <v>53</v>
      </c>
      <c r="E35" s="523" t="s">
        <v>53</v>
      </c>
      <c r="F35" s="524" t="s">
        <v>53</v>
      </c>
      <c r="G35" s="523">
        <v>5</v>
      </c>
      <c r="H35" s="524">
        <v>1.2709999999999999</v>
      </c>
      <c r="I35" s="523">
        <v>4</v>
      </c>
      <c r="J35" s="524">
        <v>1.048</v>
      </c>
      <c r="K35" s="523">
        <v>49</v>
      </c>
      <c r="L35" s="525">
        <v>10.081000000000003</v>
      </c>
      <c r="M35" s="523">
        <v>2</v>
      </c>
      <c r="N35" s="525">
        <v>0.29499999999999998</v>
      </c>
      <c r="O35" s="523">
        <v>60</v>
      </c>
      <c r="P35" s="524">
        <v>12.695000000000002</v>
      </c>
    </row>
    <row r="36" spans="1:16" ht="12.75" x14ac:dyDescent="0.2">
      <c r="A36" s="411" t="s">
        <v>154</v>
      </c>
      <c r="B36" s="136">
        <v>1499</v>
      </c>
      <c r="C36" s="523" t="s">
        <v>53</v>
      </c>
      <c r="D36" s="524" t="s">
        <v>53</v>
      </c>
      <c r="E36" s="523" t="s">
        <v>53</v>
      </c>
      <c r="F36" s="524" t="s">
        <v>53</v>
      </c>
      <c r="G36" s="523">
        <v>1</v>
      </c>
      <c r="H36" s="524">
        <v>0.62</v>
      </c>
      <c r="I36" s="523">
        <v>3</v>
      </c>
      <c r="J36" s="524">
        <v>2.2480000000000002</v>
      </c>
      <c r="K36" s="523">
        <v>5</v>
      </c>
      <c r="L36" s="525">
        <v>4.0459999999999994</v>
      </c>
      <c r="M36" s="523" t="s">
        <v>53</v>
      </c>
      <c r="N36" s="524" t="s">
        <v>53</v>
      </c>
      <c r="O36" s="523">
        <v>9</v>
      </c>
      <c r="P36" s="524">
        <v>6.9139999999999997</v>
      </c>
    </row>
    <row r="37" spans="1:16" ht="12.75" x14ac:dyDescent="0.2">
      <c r="A37" s="411" t="s">
        <v>155</v>
      </c>
      <c r="B37" s="136">
        <v>4999</v>
      </c>
      <c r="C37" s="523" t="s">
        <v>53</v>
      </c>
      <c r="D37" s="524" t="s">
        <v>53</v>
      </c>
      <c r="E37" s="523" t="s">
        <v>53</v>
      </c>
      <c r="F37" s="524" t="s">
        <v>53</v>
      </c>
      <c r="G37" s="523" t="s">
        <v>53</v>
      </c>
      <c r="H37" s="524" t="s">
        <v>53</v>
      </c>
      <c r="I37" s="523" t="s">
        <v>53</v>
      </c>
      <c r="J37" s="524" t="s">
        <v>53</v>
      </c>
      <c r="K37" s="523">
        <v>3</v>
      </c>
      <c r="L37" s="525">
        <v>5.3810000000000002</v>
      </c>
      <c r="M37" s="523">
        <v>1</v>
      </c>
      <c r="N37" s="525">
        <v>3.8380000000000001</v>
      </c>
      <c r="O37" s="523">
        <v>4</v>
      </c>
      <c r="P37" s="524">
        <v>9.2190000000000012</v>
      </c>
    </row>
    <row r="38" spans="1:16" ht="12.75" x14ac:dyDescent="0.2">
      <c r="A38" s="411" t="s">
        <v>156</v>
      </c>
      <c r="B38" s="136">
        <v>39999</v>
      </c>
      <c r="C38" s="523" t="s">
        <v>53</v>
      </c>
      <c r="D38" s="524" t="s">
        <v>53</v>
      </c>
      <c r="E38" s="523" t="s">
        <v>53</v>
      </c>
      <c r="F38" s="524" t="s">
        <v>53</v>
      </c>
      <c r="G38" s="523" t="s">
        <v>53</v>
      </c>
      <c r="H38" s="524" t="s">
        <v>53</v>
      </c>
      <c r="I38" s="523" t="s">
        <v>53</v>
      </c>
      <c r="J38" s="524" t="s">
        <v>53</v>
      </c>
      <c r="K38" s="523" t="s">
        <v>53</v>
      </c>
      <c r="L38" s="525" t="s">
        <v>53</v>
      </c>
      <c r="M38" s="523" t="s">
        <v>53</v>
      </c>
      <c r="N38" s="525" t="s">
        <v>53</v>
      </c>
      <c r="O38" s="523" t="s">
        <v>53</v>
      </c>
      <c r="P38" s="524" t="s">
        <v>53</v>
      </c>
    </row>
    <row r="39" spans="1:16" ht="12.75" x14ac:dyDescent="0.2">
      <c r="A39" s="411" t="s">
        <v>157</v>
      </c>
      <c r="B39" s="136"/>
      <c r="C39" s="523" t="s">
        <v>53</v>
      </c>
      <c r="D39" s="524" t="s">
        <v>53</v>
      </c>
      <c r="E39" s="523" t="s">
        <v>53</v>
      </c>
      <c r="F39" s="524" t="s">
        <v>53</v>
      </c>
      <c r="G39" s="523" t="s">
        <v>53</v>
      </c>
      <c r="H39" s="524" t="s">
        <v>53</v>
      </c>
      <c r="I39" s="523" t="s">
        <v>53</v>
      </c>
      <c r="J39" s="524" t="s">
        <v>53</v>
      </c>
      <c r="K39" s="523" t="s">
        <v>53</v>
      </c>
      <c r="L39" s="525" t="s">
        <v>53</v>
      </c>
      <c r="M39" s="523" t="s">
        <v>53</v>
      </c>
      <c r="N39" s="525" t="s">
        <v>53</v>
      </c>
      <c r="O39" s="523" t="s">
        <v>53</v>
      </c>
      <c r="P39" s="524" t="s">
        <v>53</v>
      </c>
    </row>
    <row r="40" spans="1:16" ht="12.75" x14ac:dyDescent="0.2">
      <c r="A40" s="359" t="s">
        <v>158</v>
      </c>
      <c r="B40" s="136"/>
      <c r="C40" s="526" t="s">
        <v>53</v>
      </c>
      <c r="D40" s="527" t="s">
        <v>53</v>
      </c>
      <c r="E40" s="526" t="s">
        <v>53</v>
      </c>
      <c r="F40" s="527" t="s">
        <v>53</v>
      </c>
      <c r="G40" s="528">
        <v>6</v>
      </c>
      <c r="H40" s="529">
        <v>1.891</v>
      </c>
      <c r="I40" s="526">
        <v>7</v>
      </c>
      <c r="J40" s="527">
        <v>3.2960000000000003</v>
      </c>
      <c r="K40" s="526">
        <v>57</v>
      </c>
      <c r="L40" s="529">
        <v>19.508000000000003</v>
      </c>
      <c r="M40" s="526">
        <v>3</v>
      </c>
      <c r="N40" s="529">
        <v>4.133</v>
      </c>
      <c r="O40" s="526">
        <v>73</v>
      </c>
      <c r="P40" s="527">
        <v>28.828000000000003</v>
      </c>
    </row>
    <row r="41" spans="1:16" ht="12.75" x14ac:dyDescent="0.2">
      <c r="A41" s="357"/>
      <c r="B41" s="136"/>
      <c r="C41" s="415"/>
      <c r="D41" s="416"/>
      <c r="E41" s="150"/>
      <c r="F41" s="417"/>
      <c r="G41" s="415"/>
      <c r="H41" s="416"/>
      <c r="I41" s="150"/>
      <c r="J41" s="417"/>
      <c r="K41" s="415"/>
      <c r="L41" s="417"/>
      <c r="M41" s="415"/>
      <c r="N41" s="417"/>
      <c r="O41" s="415"/>
      <c r="P41" s="416"/>
    </row>
    <row r="42" spans="1:16" ht="12.75" x14ac:dyDescent="0.2">
      <c r="A42" s="359" t="s">
        <v>180</v>
      </c>
      <c r="B42" s="136"/>
      <c r="C42" s="415"/>
      <c r="D42" s="416"/>
      <c r="E42" s="150"/>
      <c r="F42" s="417"/>
      <c r="G42" s="415"/>
      <c r="H42" s="416"/>
      <c r="I42" s="150"/>
      <c r="J42" s="417"/>
      <c r="K42" s="415"/>
      <c r="L42" s="417"/>
      <c r="M42" s="415"/>
      <c r="N42" s="417"/>
      <c r="O42" s="415"/>
      <c r="P42" s="416"/>
    </row>
    <row r="43" spans="1:16" ht="12.75" x14ac:dyDescent="0.2">
      <c r="A43" s="410" t="s">
        <v>181</v>
      </c>
      <c r="B43" s="136"/>
      <c r="C43" s="415"/>
      <c r="D43" s="416"/>
      <c r="E43" s="150"/>
      <c r="F43" s="417"/>
      <c r="G43" s="415"/>
      <c r="H43" s="416"/>
      <c r="I43" s="150"/>
      <c r="J43" s="417"/>
      <c r="K43" s="415"/>
      <c r="L43" s="417"/>
      <c r="M43" s="415"/>
      <c r="N43" s="417"/>
      <c r="O43" s="415"/>
      <c r="P43" s="416"/>
    </row>
    <row r="44" spans="1:16" ht="12.75" x14ac:dyDescent="0.2">
      <c r="A44" s="411" t="s">
        <v>153</v>
      </c>
      <c r="B44" s="136">
        <v>499</v>
      </c>
      <c r="C44" s="358">
        <v>0</v>
      </c>
      <c r="D44" s="133">
        <v>0</v>
      </c>
      <c r="E44" s="358">
        <v>7</v>
      </c>
      <c r="F44" s="133">
        <v>1.718</v>
      </c>
      <c r="G44" s="358">
        <v>13</v>
      </c>
      <c r="H44" s="133">
        <v>2.742</v>
      </c>
      <c r="I44" s="358">
        <v>27</v>
      </c>
      <c r="J44" s="133">
        <v>5.7780000000000005</v>
      </c>
      <c r="K44" s="358">
        <v>142</v>
      </c>
      <c r="L44" s="133">
        <v>29.807000000000002</v>
      </c>
      <c r="M44" s="358">
        <v>16</v>
      </c>
      <c r="N44" s="133">
        <v>2.9270000000000005</v>
      </c>
      <c r="O44" s="358">
        <v>205</v>
      </c>
      <c r="P44" s="133">
        <v>42.972000000000001</v>
      </c>
    </row>
    <row r="45" spans="1:16" ht="12.75" x14ac:dyDescent="0.2">
      <c r="A45" s="411" t="s">
        <v>154</v>
      </c>
      <c r="B45" s="136">
        <v>1499</v>
      </c>
      <c r="C45" s="358">
        <v>0</v>
      </c>
      <c r="D45" s="133">
        <v>0</v>
      </c>
      <c r="E45" s="358" t="s">
        <v>53</v>
      </c>
      <c r="F45" s="133" t="s">
        <v>53</v>
      </c>
      <c r="G45" s="358">
        <v>2</v>
      </c>
      <c r="H45" s="133">
        <v>1.7749999999999999</v>
      </c>
      <c r="I45" s="358">
        <v>7</v>
      </c>
      <c r="J45" s="133">
        <v>5.3020000000000005</v>
      </c>
      <c r="K45" s="358">
        <v>16</v>
      </c>
      <c r="L45" s="133">
        <v>12.868</v>
      </c>
      <c r="M45" s="358" t="s">
        <v>53</v>
      </c>
      <c r="N45" s="133" t="s">
        <v>53</v>
      </c>
      <c r="O45" s="358">
        <v>29</v>
      </c>
      <c r="P45" s="133">
        <v>23.956000000000003</v>
      </c>
    </row>
    <row r="46" spans="1:16" ht="12.75" x14ac:dyDescent="0.2">
      <c r="A46" s="411" t="s">
        <v>155</v>
      </c>
      <c r="B46" s="136">
        <v>4999</v>
      </c>
      <c r="C46" s="358" t="s">
        <v>53</v>
      </c>
      <c r="D46" s="133" t="s">
        <v>53</v>
      </c>
      <c r="E46" s="358">
        <v>1</v>
      </c>
      <c r="F46" s="133">
        <v>2.601</v>
      </c>
      <c r="G46" s="358">
        <v>1</v>
      </c>
      <c r="H46" s="133">
        <v>3.62</v>
      </c>
      <c r="I46" s="358">
        <v>1</v>
      </c>
      <c r="J46" s="133">
        <v>2.0339999999999998</v>
      </c>
      <c r="K46" s="358">
        <v>17</v>
      </c>
      <c r="L46" s="133">
        <v>44.582000000000001</v>
      </c>
      <c r="M46" s="358" t="s">
        <v>53</v>
      </c>
      <c r="N46" s="133" t="s">
        <v>53</v>
      </c>
      <c r="O46" s="358">
        <v>21</v>
      </c>
      <c r="P46" s="133">
        <v>56.675000000000004</v>
      </c>
    </row>
    <row r="47" spans="1:16" ht="12.75" x14ac:dyDescent="0.2">
      <c r="A47" s="411" t="s">
        <v>156</v>
      </c>
      <c r="B47" s="136">
        <v>39999</v>
      </c>
      <c r="C47" s="358" t="s">
        <v>53</v>
      </c>
      <c r="D47" s="133" t="s">
        <v>53</v>
      </c>
      <c r="E47" s="358" t="s">
        <v>53</v>
      </c>
      <c r="F47" s="133" t="s">
        <v>53</v>
      </c>
      <c r="G47" s="358" t="s">
        <v>53</v>
      </c>
      <c r="H47" s="133" t="s">
        <v>53</v>
      </c>
      <c r="I47" s="358">
        <v>1</v>
      </c>
      <c r="J47" s="133">
        <v>7.3140000000000001</v>
      </c>
      <c r="K47" s="358">
        <v>1</v>
      </c>
      <c r="L47" s="133">
        <v>6.93</v>
      </c>
      <c r="M47" s="358" t="s">
        <v>53</v>
      </c>
      <c r="N47" s="133" t="s">
        <v>53</v>
      </c>
      <c r="O47" s="358">
        <v>2</v>
      </c>
      <c r="P47" s="133">
        <v>14.244</v>
      </c>
    </row>
    <row r="48" spans="1:16" ht="12.75" x14ac:dyDescent="0.2">
      <c r="A48" s="411" t="s">
        <v>157</v>
      </c>
      <c r="B48" s="36"/>
      <c r="C48" s="358" t="s">
        <v>53</v>
      </c>
      <c r="D48" s="133" t="s">
        <v>53</v>
      </c>
      <c r="E48" s="358" t="s">
        <v>53</v>
      </c>
      <c r="F48" s="133" t="s">
        <v>53</v>
      </c>
      <c r="G48" s="358" t="s">
        <v>53</v>
      </c>
      <c r="H48" s="133" t="s">
        <v>53</v>
      </c>
      <c r="I48" s="358" t="s">
        <v>53</v>
      </c>
      <c r="J48" s="133" t="s">
        <v>53</v>
      </c>
      <c r="K48" s="358" t="s">
        <v>53</v>
      </c>
      <c r="L48" s="135" t="s">
        <v>53</v>
      </c>
      <c r="M48" s="358" t="s">
        <v>53</v>
      </c>
      <c r="N48" s="135" t="s">
        <v>53</v>
      </c>
      <c r="O48" s="358" t="s">
        <v>53</v>
      </c>
      <c r="P48" s="133" t="s">
        <v>53</v>
      </c>
    </row>
    <row r="49" spans="1:17" ht="12.75" x14ac:dyDescent="0.2">
      <c r="A49" s="140" t="s">
        <v>158</v>
      </c>
      <c r="B49" s="141"/>
      <c r="C49" s="142">
        <v>0</v>
      </c>
      <c r="D49" s="143">
        <v>0</v>
      </c>
      <c r="E49" s="142">
        <v>8</v>
      </c>
      <c r="F49" s="143">
        <v>4.319</v>
      </c>
      <c r="G49" s="142">
        <v>16</v>
      </c>
      <c r="H49" s="143">
        <v>8.1370000000000005</v>
      </c>
      <c r="I49" s="142">
        <v>36</v>
      </c>
      <c r="J49" s="143">
        <v>20.428000000000001</v>
      </c>
      <c r="K49" s="142">
        <v>176</v>
      </c>
      <c r="L49" s="143">
        <v>94.187000000000012</v>
      </c>
      <c r="M49" s="142">
        <v>16</v>
      </c>
      <c r="N49" s="143">
        <v>2.9270000000000005</v>
      </c>
      <c r="O49" s="142">
        <v>257</v>
      </c>
      <c r="P49" s="143">
        <v>137.84700000000001</v>
      </c>
    </row>
    <row r="52" spans="1:17" x14ac:dyDescent="0.2">
      <c r="O52" s="151"/>
      <c r="P52" s="151"/>
      <c r="Q52" s="151"/>
    </row>
    <row r="55" spans="1:17" x14ac:dyDescent="0.2">
      <c r="P55" s="144"/>
    </row>
  </sheetData>
  <mergeCells count="7">
    <mergeCell ref="O3:P3"/>
    <mergeCell ref="C3:D3"/>
    <mergeCell ref="E3:F3"/>
    <mergeCell ref="G3:H3"/>
    <mergeCell ref="I3:J3"/>
    <mergeCell ref="K3:L3"/>
    <mergeCell ref="M3:N3"/>
  </mergeCells>
  <pageMargins left="0.70866141732283472" right="0.27559055118110237" top="0.74803149606299213" bottom="0.74803149606299213" header="0.31496062992125984" footer="0.31496062992125984"/>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3D51-5677-4327-B879-FF12DB443902}">
  <dimension ref="A1:AJ57"/>
  <sheetViews>
    <sheetView showGridLines="0" zoomScaleNormal="100" workbookViewId="0"/>
  </sheetViews>
  <sheetFormatPr defaultColWidth="9.33203125" defaultRowHeight="11.25" x14ac:dyDescent="0.2"/>
  <cols>
    <col min="1" max="1" width="24.33203125" style="1" customWidth="1"/>
    <col min="2" max="2" width="14.83203125" style="1" customWidth="1"/>
    <col min="3" max="3" width="11.33203125" style="929" customWidth="1"/>
    <col min="4" max="4" width="4.33203125" style="929" bestFit="1" customWidth="1"/>
    <col min="5" max="5" width="12.6640625" style="929" customWidth="1"/>
    <col min="6" max="6" width="5.1640625" style="929" customWidth="1"/>
    <col min="7" max="7" width="12.6640625" style="929" customWidth="1"/>
    <col min="8" max="8" width="4" style="929" customWidth="1"/>
    <col min="9" max="9" width="11.33203125" style="929" customWidth="1"/>
    <col min="10" max="11" width="12.6640625" style="929" customWidth="1"/>
    <col min="12" max="12" width="4.33203125" style="929" bestFit="1" customWidth="1"/>
    <col min="13" max="13" width="12.6640625" style="929" customWidth="1"/>
    <col min="14" max="14" width="3.83203125" style="929" customWidth="1"/>
    <col min="15" max="15" width="12.6640625" style="929" customWidth="1"/>
    <col min="16" max="16" width="4.83203125" style="929" customWidth="1"/>
    <col min="17" max="17" width="12.6640625" style="929" customWidth="1"/>
    <col min="18" max="18" width="4.6640625" style="929" customWidth="1"/>
    <col min="19" max="19" width="12.6640625" style="929" customWidth="1"/>
    <col min="20" max="20" width="3.83203125" style="929" customWidth="1"/>
    <col min="21" max="21" width="12.6640625" style="929" customWidth="1"/>
    <col min="22" max="22" width="4.1640625" style="929" customWidth="1"/>
    <col min="23" max="23" width="12.6640625" style="929" customWidth="1"/>
    <col min="24" max="24" width="4.33203125" style="929" bestFit="1" customWidth="1"/>
    <col min="25" max="25" width="12.6640625" style="929" customWidth="1"/>
    <col min="26" max="26" width="4.33203125" style="929" bestFit="1" customWidth="1"/>
    <col min="27" max="27" width="12.6640625" style="929" customWidth="1"/>
    <col min="28" max="28" width="4.5" style="929" customWidth="1"/>
    <col min="29" max="29" width="12.6640625" style="929" customWidth="1"/>
    <col min="30" max="30" width="4.33203125" style="929" bestFit="1" customWidth="1"/>
    <col min="31" max="31" width="11.33203125" style="929" customWidth="1"/>
    <col min="32" max="32" width="4.33203125" style="929" customWidth="1"/>
    <col min="33" max="33" width="12.6640625" style="929" customWidth="1"/>
    <col min="34" max="34" width="4" style="929" customWidth="1"/>
    <col min="35" max="35" width="12.6640625" style="929" customWidth="1"/>
    <col min="36" max="36" width="3.83203125" style="929" customWidth="1"/>
    <col min="37" max="16384" width="9.33203125" style="1"/>
  </cols>
  <sheetData>
    <row r="1" spans="1:36" ht="18" customHeight="1" x14ac:dyDescent="0.2">
      <c r="A1" s="3" t="s">
        <v>182</v>
      </c>
      <c r="B1" s="3"/>
      <c r="C1" s="920"/>
      <c r="D1" s="920"/>
      <c r="E1" s="920"/>
      <c r="F1" s="920"/>
      <c r="G1" s="920"/>
      <c r="H1" s="920"/>
      <c r="I1" s="920"/>
      <c r="J1" s="920"/>
      <c r="K1" s="920"/>
      <c r="L1" s="920"/>
      <c r="M1" s="920"/>
      <c r="N1" s="920"/>
      <c r="O1" s="920"/>
      <c r="P1" s="920"/>
      <c r="Q1" s="920"/>
      <c r="R1" s="920"/>
      <c r="S1" s="920"/>
      <c r="T1" s="920"/>
      <c r="U1" s="920"/>
      <c r="V1" s="920"/>
      <c r="W1" s="920"/>
      <c r="X1" s="920"/>
      <c r="Y1" s="920"/>
      <c r="Z1" s="920"/>
      <c r="AA1" s="920"/>
      <c r="AB1" s="920"/>
      <c r="AC1" s="920"/>
      <c r="AD1" s="920"/>
      <c r="AE1" s="920"/>
      <c r="AF1" s="920"/>
      <c r="AG1" s="920"/>
      <c r="AH1" s="920"/>
    </row>
    <row r="2" spans="1:36" ht="13.5" customHeight="1" x14ac:dyDescent="0.2">
      <c r="A2" s="1294" t="s">
        <v>183</v>
      </c>
      <c r="B2" s="1294"/>
      <c r="C2" s="1294"/>
      <c r="D2" s="1294"/>
      <c r="E2" s="1294"/>
      <c r="F2" s="1294"/>
      <c r="G2" s="1294"/>
      <c r="H2" s="1294"/>
      <c r="I2" s="1294"/>
      <c r="J2" s="1294"/>
      <c r="K2" s="1294"/>
      <c r="L2" s="1294"/>
      <c r="M2" s="1294"/>
      <c r="N2" s="1294"/>
      <c r="O2" s="1294"/>
      <c r="P2" s="1294"/>
      <c r="Q2" s="1294"/>
      <c r="R2" s="1294"/>
      <c r="S2" s="1294"/>
      <c r="T2" s="1294"/>
      <c r="U2" s="1294"/>
      <c r="V2" s="1294"/>
      <c r="W2" s="1294"/>
      <c r="X2" s="1294"/>
      <c r="Y2" s="1294"/>
      <c r="Z2" s="1294"/>
      <c r="AA2" s="1294"/>
      <c r="AB2" s="1294"/>
      <c r="AC2" s="1294"/>
      <c r="AD2" s="1073"/>
      <c r="AE2" s="1013"/>
      <c r="AF2" s="1013"/>
    </row>
    <row r="3" spans="1:36" ht="15" customHeight="1" x14ac:dyDescent="0.2">
      <c r="A3" s="117" t="s">
        <v>184</v>
      </c>
      <c r="B3" s="118"/>
      <c r="C3" s="1285" t="s">
        <v>151</v>
      </c>
      <c r="D3" s="1286"/>
      <c r="E3" s="1286"/>
      <c r="F3" s="1286"/>
      <c r="G3" s="1286"/>
      <c r="H3" s="925"/>
      <c r="I3" s="1285" t="s">
        <v>159</v>
      </c>
      <c r="J3" s="1286"/>
      <c r="K3" s="1286"/>
      <c r="L3" s="925"/>
      <c r="M3" s="1285" t="s">
        <v>99</v>
      </c>
      <c r="N3" s="1286"/>
      <c r="O3" s="1286"/>
      <c r="P3" s="1286"/>
      <c r="Q3" s="1286"/>
      <c r="R3" s="925"/>
      <c r="S3" s="1285" t="s">
        <v>100</v>
      </c>
      <c r="T3" s="1286"/>
      <c r="U3" s="1286"/>
      <c r="V3" s="1286"/>
      <c r="W3" s="1286"/>
      <c r="X3" s="925"/>
      <c r="Y3" s="1285" t="s">
        <v>101</v>
      </c>
      <c r="Z3" s="1286"/>
      <c r="AA3" s="1286"/>
      <c r="AB3" s="1286"/>
      <c r="AC3" s="1295"/>
      <c r="AD3" s="922"/>
      <c r="AE3" s="1285" t="s">
        <v>403</v>
      </c>
      <c r="AF3" s="1286"/>
      <c r="AG3" s="1286"/>
      <c r="AH3" s="1286"/>
      <c r="AI3" s="1286"/>
      <c r="AJ3" s="989"/>
    </row>
    <row r="4" spans="1:36" ht="15.75" customHeight="1" x14ac:dyDescent="0.2">
      <c r="A4" s="473"/>
      <c r="B4" s="152"/>
      <c r="C4" s="1287" t="s">
        <v>152</v>
      </c>
      <c r="D4" s="1288"/>
      <c r="E4" s="1288"/>
      <c r="F4" s="1288"/>
      <c r="G4" s="1288"/>
      <c r="H4" s="926"/>
      <c r="I4" s="1287" t="s">
        <v>160</v>
      </c>
      <c r="J4" s="1288"/>
      <c r="K4" s="1288"/>
      <c r="L4" s="926"/>
      <c r="M4" s="1287"/>
      <c r="N4" s="1288"/>
      <c r="O4" s="1288"/>
      <c r="P4" s="1288"/>
      <c r="Q4" s="1288"/>
      <c r="R4" s="926"/>
      <c r="S4" s="1287"/>
      <c r="T4" s="1288"/>
      <c r="U4" s="1288"/>
      <c r="V4" s="1288"/>
      <c r="W4" s="1288"/>
      <c r="X4" s="926"/>
      <c r="Y4" s="1296"/>
      <c r="Z4" s="1288"/>
      <c r="AA4" s="1293"/>
      <c r="AB4" s="1293"/>
      <c r="AC4" s="1297"/>
      <c r="AD4" s="924"/>
      <c r="AE4" s="1287" t="s">
        <v>406</v>
      </c>
      <c r="AF4" s="1288"/>
      <c r="AG4" s="1288"/>
      <c r="AH4" s="1288"/>
      <c r="AI4" s="1288"/>
      <c r="AJ4" s="1016"/>
    </row>
    <row r="5" spans="1:36" ht="29.25" customHeight="1" x14ac:dyDescent="0.2">
      <c r="A5" s="1289" t="s">
        <v>185</v>
      </c>
      <c r="B5" s="1290"/>
      <c r="C5" s="836" t="s">
        <v>75</v>
      </c>
      <c r="D5" s="837"/>
      <c r="E5" s="837" t="s">
        <v>76</v>
      </c>
      <c r="F5" s="837"/>
      <c r="G5" s="832" t="s">
        <v>95</v>
      </c>
      <c r="H5" s="532"/>
      <c r="I5" s="836" t="s">
        <v>75</v>
      </c>
      <c r="J5" s="837" t="s">
        <v>76</v>
      </c>
      <c r="K5" s="832" t="s">
        <v>95</v>
      </c>
      <c r="L5" s="532"/>
      <c r="M5" s="836" t="s">
        <v>75</v>
      </c>
      <c r="N5" s="837"/>
      <c r="O5" s="837" t="s">
        <v>76</v>
      </c>
      <c r="P5" s="837"/>
      <c r="Q5" s="832" t="s">
        <v>95</v>
      </c>
      <c r="R5" s="532"/>
      <c r="S5" s="836" t="s">
        <v>75</v>
      </c>
      <c r="T5" s="837"/>
      <c r="U5" s="837" t="s">
        <v>76</v>
      </c>
      <c r="V5" s="837"/>
      <c r="W5" s="832" t="s">
        <v>95</v>
      </c>
      <c r="X5" s="532"/>
      <c r="Y5" s="530" t="s">
        <v>75</v>
      </c>
      <c r="Z5" s="837"/>
      <c r="AA5" s="531" t="s">
        <v>76</v>
      </c>
      <c r="AB5" s="531"/>
      <c r="AC5" s="532" t="s">
        <v>95</v>
      </c>
      <c r="AD5" s="832"/>
      <c r="AE5" s="836" t="s">
        <v>75</v>
      </c>
      <c r="AF5" s="837"/>
      <c r="AG5" s="837" t="s">
        <v>76</v>
      </c>
      <c r="AH5" s="837"/>
      <c r="AI5" s="832" t="s">
        <v>95</v>
      </c>
      <c r="AJ5" s="1016"/>
    </row>
    <row r="6" spans="1:36" ht="36.75" customHeight="1" x14ac:dyDescent="0.2">
      <c r="A6" s="1291"/>
      <c r="B6" s="1292"/>
      <c r="C6" s="533" t="s">
        <v>77</v>
      </c>
      <c r="D6" s="833"/>
      <c r="E6" s="833" t="s">
        <v>78</v>
      </c>
      <c r="F6" s="833"/>
      <c r="G6" s="833" t="s">
        <v>96</v>
      </c>
      <c r="H6" s="842"/>
      <c r="I6" s="533" t="s">
        <v>77</v>
      </c>
      <c r="J6" s="833" t="s">
        <v>78</v>
      </c>
      <c r="K6" s="833" t="s">
        <v>96</v>
      </c>
      <c r="L6" s="842"/>
      <c r="M6" s="533" t="s">
        <v>77</v>
      </c>
      <c r="N6" s="833"/>
      <c r="O6" s="833" t="s">
        <v>78</v>
      </c>
      <c r="P6" s="833"/>
      <c r="Q6" s="833" t="s">
        <v>96</v>
      </c>
      <c r="R6" s="842"/>
      <c r="S6" s="533" t="s">
        <v>77</v>
      </c>
      <c r="T6" s="833"/>
      <c r="U6" s="833" t="s">
        <v>78</v>
      </c>
      <c r="V6" s="833"/>
      <c r="W6" s="833" t="s">
        <v>96</v>
      </c>
      <c r="X6" s="535"/>
      <c r="Y6" s="533" t="s">
        <v>77</v>
      </c>
      <c r="Z6" s="833"/>
      <c r="AA6" s="534" t="s">
        <v>78</v>
      </c>
      <c r="AB6" s="833"/>
      <c r="AC6" s="535" t="s">
        <v>96</v>
      </c>
      <c r="AD6" s="833"/>
      <c r="AE6" s="533" t="s">
        <v>77</v>
      </c>
      <c r="AF6" s="833"/>
      <c r="AG6" s="833" t="s">
        <v>78</v>
      </c>
      <c r="AH6" s="833"/>
      <c r="AI6" s="833" t="s">
        <v>96</v>
      </c>
      <c r="AJ6" s="981"/>
    </row>
    <row r="7" spans="1:36" ht="12.75" x14ac:dyDescent="0.2">
      <c r="A7" s="1281" t="s">
        <v>186</v>
      </c>
      <c r="B7" s="1282"/>
      <c r="C7" s="536"/>
      <c r="D7" s="547"/>
      <c r="E7" s="537"/>
      <c r="F7" s="548"/>
      <c r="G7" s="889"/>
      <c r="H7" s="880"/>
      <c r="I7" s="536"/>
      <c r="J7" s="537"/>
      <c r="K7" s="548"/>
      <c r="L7" s="880"/>
      <c r="M7" s="536"/>
      <c r="N7" s="547"/>
      <c r="O7" s="537"/>
      <c r="P7" s="548"/>
      <c r="Q7" s="548"/>
      <c r="R7" s="880"/>
      <c r="S7" s="536"/>
      <c r="T7" s="547"/>
      <c r="U7" s="537"/>
      <c r="V7" s="548"/>
      <c r="W7" s="548"/>
      <c r="X7" s="880"/>
      <c r="Y7" s="536"/>
      <c r="Z7" s="547"/>
      <c r="AA7" s="537"/>
      <c r="AB7" s="548"/>
      <c r="AC7" s="538"/>
      <c r="AD7" s="834"/>
      <c r="AE7" s="838"/>
      <c r="AF7" s="549"/>
      <c r="AG7" s="860"/>
      <c r="AH7" s="835"/>
      <c r="AI7" s="835"/>
      <c r="AJ7" s="1016"/>
    </row>
    <row r="8" spans="1:36" ht="12.75" x14ac:dyDescent="0.2">
      <c r="A8" s="433" t="s">
        <v>187</v>
      </c>
      <c r="B8" s="36"/>
      <c r="C8" s="838"/>
      <c r="D8" s="549"/>
      <c r="E8" s="860"/>
      <c r="F8" s="835"/>
      <c r="G8" s="888"/>
      <c r="H8" s="550"/>
      <c r="I8" s="838"/>
      <c r="J8" s="860"/>
      <c r="K8" s="835"/>
      <c r="L8" s="550"/>
      <c r="M8" s="838"/>
      <c r="N8" s="549"/>
      <c r="O8" s="860"/>
      <c r="P8" s="835"/>
      <c r="Q8" s="835"/>
      <c r="R8" s="550"/>
      <c r="S8" s="838"/>
      <c r="T8" s="549"/>
      <c r="U8" s="860"/>
      <c r="V8" s="835"/>
      <c r="W8" s="835"/>
      <c r="X8" s="550"/>
      <c r="Y8" s="542"/>
      <c r="Z8" s="549"/>
      <c r="AA8" s="540"/>
      <c r="AB8" s="835"/>
      <c r="AC8" s="541"/>
      <c r="AD8" s="569"/>
      <c r="AE8" s="838"/>
      <c r="AF8" s="549"/>
      <c r="AG8" s="860"/>
      <c r="AH8" s="835"/>
      <c r="AI8" s="835"/>
      <c r="AJ8" s="1016"/>
    </row>
    <row r="9" spans="1:36" ht="12.75" x14ac:dyDescent="0.2">
      <c r="A9" s="411" t="s">
        <v>153</v>
      </c>
      <c r="B9" s="136">
        <v>499</v>
      </c>
      <c r="C9" s="838">
        <v>6</v>
      </c>
      <c r="D9" s="549"/>
      <c r="E9" s="860">
        <v>2.1719999999999997</v>
      </c>
      <c r="F9" s="835"/>
      <c r="G9" s="888">
        <v>2.5830000000000002</v>
      </c>
      <c r="H9" s="1074" t="s">
        <v>392</v>
      </c>
      <c r="I9" s="838">
        <v>1</v>
      </c>
      <c r="J9" s="860">
        <v>0.20200000000000001</v>
      </c>
      <c r="K9" s="835">
        <v>0.32</v>
      </c>
      <c r="L9" s="1074" t="s">
        <v>392</v>
      </c>
      <c r="M9" s="838">
        <v>10</v>
      </c>
      <c r="N9" s="549"/>
      <c r="O9" s="860">
        <v>1.4419999999999999</v>
      </c>
      <c r="P9" s="835"/>
      <c r="Q9" s="835">
        <v>1.0655676000000001</v>
      </c>
      <c r="R9" s="1074" t="s">
        <v>392</v>
      </c>
      <c r="S9" s="838">
        <v>9</v>
      </c>
      <c r="T9" s="549"/>
      <c r="U9" s="860">
        <v>1.6010000000000002</v>
      </c>
      <c r="V9" s="835"/>
      <c r="W9" s="835">
        <v>2.4008436</v>
      </c>
      <c r="X9" s="1074" t="s">
        <v>392</v>
      </c>
      <c r="Y9" s="539" t="s">
        <v>53</v>
      </c>
      <c r="Z9" s="549"/>
      <c r="AA9" s="540" t="s">
        <v>53</v>
      </c>
      <c r="AB9" s="835"/>
      <c r="AC9" s="541" t="s">
        <v>53</v>
      </c>
      <c r="AD9" s="569"/>
      <c r="AE9" s="838">
        <v>14</v>
      </c>
      <c r="AF9" s="549"/>
      <c r="AG9" s="860">
        <v>2.5609999999999999</v>
      </c>
      <c r="AH9" s="835"/>
      <c r="AI9" s="835">
        <v>2.4459673</v>
      </c>
      <c r="AJ9" s="1074" t="s">
        <v>392</v>
      </c>
    </row>
    <row r="10" spans="1:36" ht="12.75" x14ac:dyDescent="0.2">
      <c r="A10" s="411" t="s">
        <v>154</v>
      </c>
      <c r="B10" s="136">
        <v>1499</v>
      </c>
      <c r="C10" s="838">
        <v>4</v>
      </c>
      <c r="D10" s="549"/>
      <c r="E10" s="860">
        <v>3.6739999999999995</v>
      </c>
      <c r="F10" s="835"/>
      <c r="G10" s="888">
        <v>4.2170000000000005</v>
      </c>
      <c r="H10" s="1074" t="s">
        <v>392</v>
      </c>
      <c r="I10" s="838">
        <v>1</v>
      </c>
      <c r="J10" s="860">
        <v>0.83599999999999997</v>
      </c>
      <c r="K10" s="835">
        <v>1.59</v>
      </c>
      <c r="L10" s="1074" t="s">
        <v>392</v>
      </c>
      <c r="M10" s="838" t="s">
        <v>53</v>
      </c>
      <c r="N10" s="549"/>
      <c r="O10" s="860" t="s">
        <v>53</v>
      </c>
      <c r="P10" s="835"/>
      <c r="Q10" s="835" t="s">
        <v>53</v>
      </c>
      <c r="R10" s="550"/>
      <c r="S10" s="838">
        <v>2</v>
      </c>
      <c r="T10" s="549"/>
      <c r="U10" s="860">
        <v>2.8849999999999998</v>
      </c>
      <c r="V10" s="835"/>
      <c r="W10" s="835">
        <v>4.0529999999999999</v>
      </c>
      <c r="X10" s="1074" t="s">
        <v>392</v>
      </c>
      <c r="Y10" s="539" t="s">
        <v>53</v>
      </c>
      <c r="Z10" s="549"/>
      <c r="AA10" s="540" t="s">
        <v>53</v>
      </c>
      <c r="AB10" s="835"/>
      <c r="AC10" s="541" t="s">
        <v>53</v>
      </c>
      <c r="AD10" s="569"/>
      <c r="AE10" s="838" t="s">
        <v>53</v>
      </c>
      <c r="AF10" s="549"/>
      <c r="AG10" s="860" t="s">
        <v>53</v>
      </c>
      <c r="AH10" s="835"/>
      <c r="AI10" s="835" t="s">
        <v>53</v>
      </c>
      <c r="AJ10" s="1016"/>
    </row>
    <row r="11" spans="1:36" ht="12.75" x14ac:dyDescent="0.2">
      <c r="A11" s="411" t="s">
        <v>155</v>
      </c>
      <c r="B11" s="136">
        <v>4999</v>
      </c>
      <c r="C11" s="838">
        <v>12</v>
      </c>
      <c r="D11" s="549"/>
      <c r="E11" s="860">
        <v>42.767000000000003</v>
      </c>
      <c r="F11" s="835"/>
      <c r="G11" s="888">
        <v>61.460999999999999</v>
      </c>
      <c r="H11" s="1074" t="s">
        <v>392</v>
      </c>
      <c r="I11" s="838">
        <v>4</v>
      </c>
      <c r="J11" s="860">
        <v>14.366</v>
      </c>
      <c r="K11" s="835">
        <v>16.353000000000002</v>
      </c>
      <c r="L11" s="1074" t="s">
        <v>392</v>
      </c>
      <c r="M11" s="838">
        <v>1</v>
      </c>
      <c r="N11" s="549"/>
      <c r="O11" s="860">
        <v>1.9850000000000001</v>
      </c>
      <c r="P11" s="835"/>
      <c r="Q11" s="835">
        <v>2.0659999999999998</v>
      </c>
      <c r="R11" s="1074" t="s">
        <v>392</v>
      </c>
      <c r="S11" s="838">
        <v>11</v>
      </c>
      <c r="T11" s="549"/>
      <c r="U11" s="860">
        <v>31.742999999999999</v>
      </c>
      <c r="V11" s="835"/>
      <c r="W11" s="835">
        <v>52.152000000000001</v>
      </c>
      <c r="X11" s="1074" t="s">
        <v>392</v>
      </c>
      <c r="Y11" s="539" t="s">
        <v>53</v>
      </c>
      <c r="Z11" s="549"/>
      <c r="AA11" s="540" t="s">
        <v>53</v>
      </c>
      <c r="AB11" s="835"/>
      <c r="AC11" s="541" t="s">
        <v>53</v>
      </c>
      <c r="AD11" s="569"/>
      <c r="AE11" s="838" t="s">
        <v>53</v>
      </c>
      <c r="AF11" s="549"/>
      <c r="AG11" s="860" t="s">
        <v>53</v>
      </c>
      <c r="AH11" s="835"/>
      <c r="AI11" s="835" t="s">
        <v>53</v>
      </c>
      <c r="AJ11" s="1016"/>
    </row>
    <row r="12" spans="1:36" ht="12.75" x14ac:dyDescent="0.2">
      <c r="A12" s="411" t="s">
        <v>156</v>
      </c>
      <c r="B12" s="136">
        <v>39999</v>
      </c>
      <c r="C12" s="838">
        <v>27</v>
      </c>
      <c r="D12" s="549"/>
      <c r="E12" s="860">
        <v>334.40600000000001</v>
      </c>
      <c r="F12" s="835"/>
      <c r="G12" s="888">
        <v>486.28999999999991</v>
      </c>
      <c r="H12" s="1074" t="s">
        <v>392</v>
      </c>
      <c r="I12" s="838">
        <v>2</v>
      </c>
      <c r="J12" s="860">
        <v>13.407</v>
      </c>
      <c r="K12" s="835">
        <v>18.951000000000001</v>
      </c>
      <c r="L12" s="1074" t="s">
        <v>392</v>
      </c>
      <c r="M12" s="838">
        <v>12</v>
      </c>
      <c r="N12" s="549"/>
      <c r="O12" s="860">
        <v>298.197</v>
      </c>
      <c r="P12" s="835"/>
      <c r="Q12" s="835">
        <v>145.18</v>
      </c>
      <c r="R12" s="1074" t="s">
        <v>392</v>
      </c>
      <c r="S12" s="838">
        <v>2</v>
      </c>
      <c r="T12" s="549"/>
      <c r="U12" s="860">
        <v>10.65</v>
      </c>
      <c r="V12" s="835"/>
      <c r="W12" s="835">
        <v>15.34</v>
      </c>
      <c r="X12" s="1074" t="s">
        <v>392</v>
      </c>
      <c r="Y12" s="539" t="s">
        <v>53</v>
      </c>
      <c r="Z12" s="549"/>
      <c r="AA12" s="540" t="s">
        <v>53</v>
      </c>
      <c r="AB12" s="835"/>
      <c r="AC12" s="541" t="s">
        <v>53</v>
      </c>
      <c r="AD12" s="569"/>
      <c r="AE12" s="838">
        <v>1</v>
      </c>
      <c r="AF12" s="549"/>
      <c r="AG12" s="860">
        <v>6.694</v>
      </c>
      <c r="AH12" s="835"/>
      <c r="AI12" s="835">
        <v>2.5299999999999998</v>
      </c>
      <c r="AJ12" s="1074" t="s">
        <v>392</v>
      </c>
    </row>
    <row r="13" spans="1:36" ht="12.75" x14ac:dyDescent="0.2">
      <c r="A13" s="411" t="s">
        <v>157</v>
      </c>
      <c r="B13" s="36"/>
      <c r="C13" s="838" t="s">
        <v>53</v>
      </c>
      <c r="D13" s="549"/>
      <c r="E13" s="860" t="s">
        <v>53</v>
      </c>
      <c r="F13" s="835"/>
      <c r="G13" s="888" t="s">
        <v>53</v>
      </c>
      <c r="H13" s="550"/>
      <c r="I13" s="838" t="s">
        <v>53</v>
      </c>
      <c r="J13" s="860" t="s">
        <v>53</v>
      </c>
      <c r="K13" s="835" t="s">
        <v>53</v>
      </c>
      <c r="L13" s="550"/>
      <c r="M13" s="838">
        <v>10</v>
      </c>
      <c r="N13" s="549"/>
      <c r="O13" s="860">
        <v>701.46299999999997</v>
      </c>
      <c r="P13" s="835"/>
      <c r="Q13" s="835">
        <v>274.35300000000007</v>
      </c>
      <c r="R13" s="1074" t="s">
        <v>392</v>
      </c>
      <c r="S13" s="838" t="s">
        <v>53</v>
      </c>
      <c r="T13" s="549"/>
      <c r="U13" s="860" t="s">
        <v>53</v>
      </c>
      <c r="V13" s="835"/>
      <c r="W13" s="835" t="s">
        <v>53</v>
      </c>
      <c r="X13" s="550"/>
      <c r="Y13" s="539" t="s">
        <v>53</v>
      </c>
      <c r="Z13" s="549"/>
      <c r="AA13" s="540" t="s">
        <v>53</v>
      </c>
      <c r="AB13" s="835"/>
      <c r="AC13" s="541" t="s">
        <v>53</v>
      </c>
      <c r="AD13" s="569"/>
      <c r="AE13" s="838" t="s">
        <v>53</v>
      </c>
      <c r="AF13" s="549"/>
      <c r="AG13" s="860" t="s">
        <v>53</v>
      </c>
      <c r="AH13" s="835"/>
      <c r="AI13" s="835" t="s">
        <v>53</v>
      </c>
      <c r="AJ13" s="1016"/>
    </row>
    <row r="14" spans="1:36" ht="12.75" x14ac:dyDescent="0.2">
      <c r="A14" s="359" t="s">
        <v>158</v>
      </c>
      <c r="B14" s="36"/>
      <c r="C14" s="881">
        <v>49</v>
      </c>
      <c r="D14" s="551"/>
      <c r="E14" s="882">
        <v>383.01900000000001</v>
      </c>
      <c r="F14" s="858"/>
      <c r="G14" s="898">
        <v>554.55100000000004</v>
      </c>
      <c r="H14" s="1074" t="s">
        <v>392</v>
      </c>
      <c r="I14" s="881">
        <v>8</v>
      </c>
      <c r="J14" s="882">
        <v>28.811</v>
      </c>
      <c r="K14" s="858">
        <v>37.213999999999999</v>
      </c>
      <c r="L14" s="1074" t="s">
        <v>392</v>
      </c>
      <c r="M14" s="881">
        <v>33</v>
      </c>
      <c r="N14" s="551"/>
      <c r="O14" s="882">
        <v>1003.087</v>
      </c>
      <c r="P14" s="858"/>
      <c r="Q14" s="858">
        <v>422.6645676</v>
      </c>
      <c r="R14" s="1074" t="s">
        <v>392</v>
      </c>
      <c r="S14" s="881">
        <v>24</v>
      </c>
      <c r="T14" s="551"/>
      <c r="U14" s="882">
        <v>46.878999999999998</v>
      </c>
      <c r="V14" s="858"/>
      <c r="W14" s="858">
        <v>73.945843600000003</v>
      </c>
      <c r="X14" s="1074" t="s">
        <v>392</v>
      </c>
      <c r="Y14" s="545" t="s">
        <v>53</v>
      </c>
      <c r="Z14" s="551"/>
      <c r="AA14" s="543" t="s">
        <v>53</v>
      </c>
      <c r="AB14" s="858"/>
      <c r="AC14" s="544" t="s">
        <v>53</v>
      </c>
      <c r="AD14" s="574"/>
      <c r="AE14" s="881">
        <v>15</v>
      </c>
      <c r="AF14" s="551"/>
      <c r="AG14" s="882">
        <v>9.254999999999999</v>
      </c>
      <c r="AH14" s="858"/>
      <c r="AI14" s="858">
        <v>4.9759672999999998</v>
      </c>
      <c r="AJ14" s="1074" t="s">
        <v>392</v>
      </c>
    </row>
    <row r="15" spans="1:36" ht="12.75" x14ac:dyDescent="0.2">
      <c r="A15" s="357"/>
      <c r="B15" s="36"/>
      <c r="C15" s="838"/>
      <c r="D15" s="549"/>
      <c r="E15" s="860"/>
      <c r="F15" s="835"/>
      <c r="G15" s="888"/>
      <c r="H15" s="550"/>
      <c r="I15" s="838"/>
      <c r="J15" s="860"/>
      <c r="K15" s="835"/>
      <c r="L15" s="550"/>
      <c r="M15" s="838"/>
      <c r="N15" s="549"/>
      <c r="O15" s="860"/>
      <c r="P15" s="835"/>
      <c r="Q15" s="835"/>
      <c r="R15" s="550"/>
      <c r="S15" s="838"/>
      <c r="T15" s="549"/>
      <c r="U15" s="860"/>
      <c r="V15" s="835"/>
      <c r="W15" s="835"/>
      <c r="X15" s="550"/>
      <c r="Y15" s="542"/>
      <c r="Z15" s="549"/>
      <c r="AA15" s="540"/>
      <c r="AB15" s="835"/>
      <c r="AC15" s="541"/>
      <c r="AD15" s="569"/>
      <c r="AE15" s="838"/>
      <c r="AF15" s="549"/>
      <c r="AG15" s="860"/>
      <c r="AH15" s="835"/>
      <c r="AI15" s="835"/>
      <c r="AJ15" s="1016"/>
    </row>
    <row r="16" spans="1:36" ht="12.75" x14ac:dyDescent="0.2">
      <c r="A16" s="1283" t="s">
        <v>188</v>
      </c>
      <c r="B16" s="1284"/>
      <c r="C16" s="838"/>
      <c r="D16" s="549"/>
      <c r="E16" s="860"/>
      <c r="F16" s="835"/>
      <c r="G16" s="888"/>
      <c r="H16" s="550"/>
      <c r="I16" s="838"/>
      <c r="J16" s="860"/>
      <c r="K16" s="835"/>
      <c r="L16" s="550"/>
      <c r="M16" s="838"/>
      <c r="N16" s="549"/>
      <c r="O16" s="860"/>
      <c r="P16" s="835"/>
      <c r="Q16" s="835"/>
      <c r="R16" s="550"/>
      <c r="S16" s="838"/>
      <c r="T16" s="549"/>
      <c r="U16" s="860"/>
      <c r="V16" s="835"/>
      <c r="W16" s="835"/>
      <c r="X16" s="550"/>
      <c r="Y16" s="542"/>
      <c r="Z16" s="549"/>
      <c r="AA16" s="540"/>
      <c r="AB16" s="835"/>
      <c r="AC16" s="541"/>
      <c r="AD16" s="569"/>
      <c r="AE16" s="887"/>
      <c r="AF16" s="549"/>
      <c r="AG16" s="860"/>
      <c r="AH16" s="888"/>
      <c r="AI16" s="569"/>
      <c r="AJ16" s="1016"/>
    </row>
    <row r="17" spans="1:36" ht="12.75" x14ac:dyDescent="0.2">
      <c r="A17" s="433" t="s">
        <v>189</v>
      </c>
      <c r="B17" s="36"/>
      <c r="C17" s="887"/>
      <c r="D17" s="549"/>
      <c r="E17" s="860"/>
      <c r="F17" s="835"/>
      <c r="G17" s="888"/>
      <c r="H17" s="550"/>
      <c r="I17" s="838"/>
      <c r="J17" s="860"/>
      <c r="K17" s="835"/>
      <c r="L17" s="550"/>
      <c r="M17" s="838"/>
      <c r="N17" s="888"/>
      <c r="O17" s="549"/>
      <c r="P17" s="835"/>
      <c r="Q17" s="835"/>
      <c r="R17" s="550"/>
      <c r="S17" s="838"/>
      <c r="T17" s="888"/>
      <c r="U17" s="549"/>
      <c r="V17" s="835"/>
      <c r="W17" s="835"/>
      <c r="X17" s="550"/>
      <c r="Y17" s="542"/>
      <c r="Z17" s="549"/>
      <c r="AA17" s="540"/>
      <c r="AB17" s="835"/>
      <c r="AC17" s="541"/>
      <c r="AD17" s="569"/>
      <c r="AE17" s="1075"/>
      <c r="AF17" s="1076"/>
      <c r="AG17" s="549"/>
      <c r="AH17" s="888"/>
      <c r="AI17" s="1077"/>
      <c r="AJ17" s="1016"/>
    </row>
    <row r="18" spans="1:36" ht="12.75" x14ac:dyDescent="0.2">
      <c r="A18" s="411" t="s">
        <v>416</v>
      </c>
      <c r="B18" s="36"/>
      <c r="C18" s="887" t="s">
        <v>53</v>
      </c>
      <c r="D18" s="549"/>
      <c r="E18" s="860" t="s">
        <v>53</v>
      </c>
      <c r="F18" s="835"/>
      <c r="G18" s="888" t="s">
        <v>53</v>
      </c>
      <c r="H18" s="550"/>
      <c r="I18" s="838" t="s">
        <v>53</v>
      </c>
      <c r="J18" s="860" t="s">
        <v>53</v>
      </c>
      <c r="K18" s="835" t="s">
        <v>53</v>
      </c>
      <c r="L18" s="550"/>
      <c r="M18" s="838" t="s">
        <v>53</v>
      </c>
      <c r="N18" s="888"/>
      <c r="O18" s="549" t="s">
        <v>53</v>
      </c>
      <c r="P18" s="888"/>
      <c r="Q18" s="569" t="s">
        <v>53</v>
      </c>
      <c r="R18" s="550"/>
      <c r="S18" s="838" t="s">
        <v>53</v>
      </c>
      <c r="T18" s="888"/>
      <c r="U18" s="549" t="s">
        <v>53</v>
      </c>
      <c r="V18" s="888"/>
      <c r="W18" s="569" t="s">
        <v>53</v>
      </c>
      <c r="X18" s="550"/>
      <c r="Y18" s="539" t="s">
        <v>53</v>
      </c>
      <c r="Z18" s="549"/>
      <c r="AA18" s="540" t="s">
        <v>53</v>
      </c>
      <c r="AB18" s="835"/>
      <c r="AC18" s="541" t="s">
        <v>53</v>
      </c>
      <c r="AD18" s="569"/>
      <c r="AE18" s="887" t="s">
        <v>53</v>
      </c>
      <c r="AF18" s="1078" t="s">
        <v>392</v>
      </c>
      <c r="AG18" s="549" t="s">
        <v>53</v>
      </c>
      <c r="AH18" s="1079" t="s">
        <v>392</v>
      </c>
      <c r="AI18" s="569" t="s">
        <v>53</v>
      </c>
      <c r="AJ18" s="1074" t="s">
        <v>392</v>
      </c>
    </row>
    <row r="19" spans="1:36" ht="12.75" x14ac:dyDescent="0.2">
      <c r="A19" s="411" t="s">
        <v>190</v>
      </c>
      <c r="B19" s="36">
        <v>99</v>
      </c>
      <c r="C19" s="887" t="s">
        <v>53</v>
      </c>
      <c r="D19" s="549"/>
      <c r="E19" s="860" t="s">
        <v>53</v>
      </c>
      <c r="F19" s="549"/>
      <c r="G19" s="888" t="s">
        <v>53</v>
      </c>
      <c r="H19" s="550"/>
      <c r="I19" s="840" t="s">
        <v>53</v>
      </c>
      <c r="J19" s="860" t="s">
        <v>53</v>
      </c>
      <c r="K19" s="835" t="s">
        <v>53</v>
      </c>
      <c r="L19" s="550"/>
      <c r="M19" s="838">
        <v>6</v>
      </c>
      <c r="N19" s="1079" t="s">
        <v>392</v>
      </c>
      <c r="O19" s="549">
        <v>0.61899999999999999</v>
      </c>
      <c r="P19" s="1079" t="s">
        <v>392</v>
      </c>
      <c r="Q19" s="569">
        <v>0.36654999999999999</v>
      </c>
      <c r="R19" s="1074" t="s">
        <v>392</v>
      </c>
      <c r="S19" s="840" t="s">
        <v>53</v>
      </c>
      <c r="T19" s="888"/>
      <c r="U19" s="549" t="s">
        <v>53</v>
      </c>
      <c r="V19" s="888"/>
      <c r="W19" s="569" t="s">
        <v>53</v>
      </c>
      <c r="X19" s="550"/>
      <c r="Y19" s="539" t="s">
        <v>53</v>
      </c>
      <c r="Z19" s="549"/>
      <c r="AA19" s="540" t="s">
        <v>53</v>
      </c>
      <c r="AB19" s="835"/>
      <c r="AC19" s="541" t="s">
        <v>53</v>
      </c>
      <c r="AD19" s="569"/>
      <c r="AE19" s="838">
        <v>4</v>
      </c>
      <c r="AF19" s="1079" t="s">
        <v>392</v>
      </c>
      <c r="AG19" s="549">
        <v>0.70100000000000007</v>
      </c>
      <c r="AH19" s="1079" t="s">
        <v>392</v>
      </c>
      <c r="AI19" s="569">
        <v>0.25150329999999999</v>
      </c>
      <c r="AJ19" s="1074" t="s">
        <v>392</v>
      </c>
    </row>
    <row r="20" spans="1:36" ht="12.75" x14ac:dyDescent="0.2">
      <c r="A20" s="411" t="s">
        <v>153</v>
      </c>
      <c r="B20" s="136">
        <v>499</v>
      </c>
      <c r="C20" s="887">
        <v>5</v>
      </c>
      <c r="D20" s="549"/>
      <c r="E20" s="860">
        <v>1.8210000000000002</v>
      </c>
      <c r="F20" s="835"/>
      <c r="G20" s="888">
        <v>1.5680000000000001</v>
      </c>
      <c r="H20" s="1074" t="s">
        <v>392</v>
      </c>
      <c r="I20" s="838">
        <v>1</v>
      </c>
      <c r="J20" s="860">
        <v>0.20200000000000001</v>
      </c>
      <c r="K20" s="835">
        <v>0.32</v>
      </c>
      <c r="L20" s="1074" t="s">
        <v>392</v>
      </c>
      <c r="M20" s="838">
        <v>4</v>
      </c>
      <c r="N20" s="1079" t="s">
        <v>392</v>
      </c>
      <c r="O20" s="549">
        <v>0.82299999999999995</v>
      </c>
      <c r="P20" s="1079" t="s">
        <v>392</v>
      </c>
      <c r="Q20" s="569">
        <v>0.69901760000000002</v>
      </c>
      <c r="R20" s="1074" t="s">
        <v>392</v>
      </c>
      <c r="S20" s="838">
        <v>9</v>
      </c>
      <c r="T20" s="1079" t="s">
        <v>392</v>
      </c>
      <c r="U20" s="549">
        <v>1.6010000000000002</v>
      </c>
      <c r="V20" s="1079" t="s">
        <v>392</v>
      </c>
      <c r="W20" s="569">
        <v>2.4008436</v>
      </c>
      <c r="X20" s="1074" t="s">
        <v>392</v>
      </c>
      <c r="Y20" s="539" t="s">
        <v>53</v>
      </c>
      <c r="Z20" s="549"/>
      <c r="AA20" s="540" t="s">
        <v>53</v>
      </c>
      <c r="AB20" s="835"/>
      <c r="AC20" s="541" t="s">
        <v>53</v>
      </c>
      <c r="AD20" s="569"/>
      <c r="AE20" s="838">
        <v>10</v>
      </c>
      <c r="AF20" s="1079" t="s">
        <v>392</v>
      </c>
      <c r="AG20" s="549">
        <v>1.86</v>
      </c>
      <c r="AH20" s="1079" t="s">
        <v>392</v>
      </c>
      <c r="AI20" s="569">
        <v>2.194464</v>
      </c>
      <c r="AJ20" s="1074" t="s">
        <v>392</v>
      </c>
    </row>
    <row r="21" spans="1:36" ht="12.75" x14ac:dyDescent="0.2">
      <c r="A21" s="411" t="s">
        <v>154</v>
      </c>
      <c r="B21" s="136">
        <v>1499</v>
      </c>
      <c r="C21" s="887">
        <v>4</v>
      </c>
      <c r="D21" s="549"/>
      <c r="E21" s="860">
        <v>2.7249999999999996</v>
      </c>
      <c r="F21" s="835"/>
      <c r="G21" s="888">
        <v>3.37</v>
      </c>
      <c r="H21" s="1074" t="s">
        <v>392</v>
      </c>
      <c r="I21" s="838" t="s">
        <v>53</v>
      </c>
      <c r="J21" s="860" t="s">
        <v>53</v>
      </c>
      <c r="K21" s="835" t="s">
        <v>53</v>
      </c>
      <c r="L21" s="550"/>
      <c r="M21" s="838" t="s">
        <v>53</v>
      </c>
      <c r="N21" s="888"/>
      <c r="O21" s="549" t="s">
        <v>53</v>
      </c>
      <c r="P21" s="888"/>
      <c r="Q21" s="569" t="s">
        <v>53</v>
      </c>
      <c r="R21" s="550"/>
      <c r="S21" s="838" t="s">
        <v>53</v>
      </c>
      <c r="T21" s="888"/>
      <c r="U21" s="549" t="s">
        <v>53</v>
      </c>
      <c r="V21" s="888"/>
      <c r="W21" s="569" t="s">
        <v>53</v>
      </c>
      <c r="X21" s="550"/>
      <c r="Y21" s="539" t="s">
        <v>53</v>
      </c>
      <c r="Z21" s="549"/>
      <c r="AA21" s="540" t="s">
        <v>53</v>
      </c>
      <c r="AB21" s="835"/>
      <c r="AC21" s="541" t="s">
        <v>53</v>
      </c>
      <c r="AD21" s="569"/>
      <c r="AE21" s="838" t="s">
        <v>53</v>
      </c>
      <c r="AF21" s="890"/>
      <c r="AG21" s="549" t="s">
        <v>53</v>
      </c>
      <c r="AH21" s="888"/>
      <c r="AI21" s="569" t="s">
        <v>53</v>
      </c>
      <c r="AJ21" s="1016"/>
    </row>
    <row r="22" spans="1:36" ht="12.75" x14ac:dyDescent="0.2">
      <c r="A22" s="411" t="s">
        <v>155</v>
      </c>
      <c r="B22" s="136">
        <v>4999</v>
      </c>
      <c r="C22" s="838">
        <v>8</v>
      </c>
      <c r="D22" s="549"/>
      <c r="E22" s="860">
        <v>20.873999999999999</v>
      </c>
      <c r="F22" s="835"/>
      <c r="G22" s="888">
        <v>26.621000000000006</v>
      </c>
      <c r="H22" s="1074" t="s">
        <v>392</v>
      </c>
      <c r="I22" s="838">
        <v>5</v>
      </c>
      <c r="J22" s="860">
        <v>15.202</v>
      </c>
      <c r="K22" s="835">
        <v>17.943000000000001</v>
      </c>
      <c r="L22" s="1074" t="s">
        <v>392</v>
      </c>
      <c r="M22" s="838">
        <v>1</v>
      </c>
      <c r="N22" s="549"/>
      <c r="O22" s="860">
        <v>1.9850000000000001</v>
      </c>
      <c r="P22" s="888"/>
      <c r="Q22" s="569">
        <v>2.0659999999999998</v>
      </c>
      <c r="R22" s="1074" t="s">
        <v>392</v>
      </c>
      <c r="S22" s="838">
        <v>10</v>
      </c>
      <c r="T22" s="1079" t="s">
        <v>392</v>
      </c>
      <c r="U22" s="549">
        <v>24.22</v>
      </c>
      <c r="V22" s="1079" t="s">
        <v>392</v>
      </c>
      <c r="W22" s="569">
        <v>37.961000000000006</v>
      </c>
      <c r="X22" s="1074" t="s">
        <v>392</v>
      </c>
      <c r="Y22" s="539" t="s">
        <v>53</v>
      </c>
      <c r="Z22" s="549"/>
      <c r="AA22" s="540" t="s">
        <v>53</v>
      </c>
      <c r="AB22" s="835"/>
      <c r="AC22" s="541" t="s">
        <v>53</v>
      </c>
      <c r="AD22" s="569"/>
      <c r="AE22" s="838">
        <v>1</v>
      </c>
      <c r="AF22" s="549"/>
      <c r="AG22" s="860">
        <v>6.694</v>
      </c>
      <c r="AH22" s="835"/>
      <c r="AI22" s="835">
        <v>2.5299999999999998</v>
      </c>
      <c r="AJ22" s="1074" t="s">
        <v>392</v>
      </c>
    </row>
    <row r="23" spans="1:36" ht="12.75" x14ac:dyDescent="0.2">
      <c r="A23" s="411" t="s">
        <v>156</v>
      </c>
      <c r="B23" s="136">
        <v>39999</v>
      </c>
      <c r="C23" s="838">
        <v>30</v>
      </c>
      <c r="D23" s="549"/>
      <c r="E23" s="860">
        <v>298.23700000000002</v>
      </c>
      <c r="F23" s="835"/>
      <c r="G23" s="888">
        <v>423.69200000000001</v>
      </c>
      <c r="H23" s="1074" t="s">
        <v>392</v>
      </c>
      <c r="I23" s="838">
        <v>2</v>
      </c>
      <c r="J23" s="860">
        <v>13.407</v>
      </c>
      <c r="K23" s="835">
        <v>18.951000000000001</v>
      </c>
      <c r="L23" s="1074" t="s">
        <v>392</v>
      </c>
      <c r="M23" s="838">
        <v>22</v>
      </c>
      <c r="N23" s="549"/>
      <c r="O23" s="860">
        <v>999.93600000000015</v>
      </c>
      <c r="P23" s="835"/>
      <c r="Q23" s="835">
        <v>419.53300000000007</v>
      </c>
      <c r="R23" s="1074" t="s">
        <v>392</v>
      </c>
      <c r="S23" s="838">
        <v>5</v>
      </c>
      <c r="T23" s="1079" t="s">
        <v>392</v>
      </c>
      <c r="U23" s="549">
        <v>21.219000000000001</v>
      </c>
      <c r="V23" s="1079" t="s">
        <v>392</v>
      </c>
      <c r="W23" s="569">
        <v>33.813843599999998</v>
      </c>
      <c r="X23" s="1074" t="s">
        <v>392</v>
      </c>
      <c r="Y23" s="539" t="s">
        <v>53</v>
      </c>
      <c r="Z23" s="549"/>
      <c r="AA23" s="540" t="s">
        <v>53</v>
      </c>
      <c r="AB23" s="835"/>
      <c r="AC23" s="541" t="s">
        <v>53</v>
      </c>
      <c r="AD23" s="569"/>
      <c r="AE23" s="838" t="s">
        <v>53</v>
      </c>
      <c r="AF23" s="549"/>
      <c r="AG23" s="860" t="s">
        <v>53</v>
      </c>
      <c r="AH23" s="835"/>
      <c r="AI23" s="835" t="s">
        <v>53</v>
      </c>
      <c r="AJ23" s="1016"/>
    </row>
    <row r="24" spans="1:36" ht="12.75" x14ac:dyDescent="0.2">
      <c r="A24" s="411" t="s">
        <v>157</v>
      </c>
      <c r="B24" s="36"/>
      <c r="C24" s="838">
        <v>2</v>
      </c>
      <c r="D24" s="549"/>
      <c r="E24" s="860">
        <v>59.362000000000002</v>
      </c>
      <c r="F24" s="835"/>
      <c r="G24" s="888">
        <v>99.3</v>
      </c>
      <c r="H24" s="1074" t="s">
        <v>392</v>
      </c>
      <c r="I24" s="838" t="s">
        <v>53</v>
      </c>
      <c r="J24" s="860" t="s">
        <v>53</v>
      </c>
      <c r="K24" s="835" t="s">
        <v>53</v>
      </c>
      <c r="L24" s="550"/>
      <c r="M24" s="838" t="s">
        <v>53</v>
      </c>
      <c r="N24" s="549"/>
      <c r="O24" s="860" t="s">
        <v>53</v>
      </c>
      <c r="P24" s="835"/>
      <c r="Q24" s="835" t="s">
        <v>53</v>
      </c>
      <c r="R24" s="550"/>
      <c r="S24" s="838" t="s">
        <v>53</v>
      </c>
      <c r="T24" s="549"/>
      <c r="U24" s="860" t="s">
        <v>53</v>
      </c>
      <c r="V24" s="835"/>
      <c r="W24" s="835" t="s">
        <v>53</v>
      </c>
      <c r="X24" s="550"/>
      <c r="Y24" s="539" t="s">
        <v>53</v>
      </c>
      <c r="Z24" s="549"/>
      <c r="AA24" s="540" t="s">
        <v>53</v>
      </c>
      <c r="AB24" s="835"/>
      <c r="AC24" s="541" t="s">
        <v>53</v>
      </c>
      <c r="AD24" s="569"/>
      <c r="AE24" s="838" t="s">
        <v>53</v>
      </c>
      <c r="AF24" s="549"/>
      <c r="AG24" s="860" t="s">
        <v>53</v>
      </c>
      <c r="AH24" s="835"/>
      <c r="AI24" s="835" t="s">
        <v>53</v>
      </c>
      <c r="AJ24" s="1016"/>
    </row>
    <row r="25" spans="1:36" ht="12.75" x14ac:dyDescent="0.2">
      <c r="A25" s="140" t="s">
        <v>158</v>
      </c>
      <c r="B25" s="141"/>
      <c r="C25" s="546">
        <v>49</v>
      </c>
      <c r="D25" s="579"/>
      <c r="E25" s="579">
        <v>383.01900000000006</v>
      </c>
      <c r="F25" s="579"/>
      <c r="G25" s="1080">
        <v>554.55100000000004</v>
      </c>
      <c r="H25" s="1081" t="s">
        <v>392</v>
      </c>
      <c r="I25" s="886">
        <v>8</v>
      </c>
      <c r="J25" s="579">
        <v>28.811</v>
      </c>
      <c r="K25" s="899">
        <v>37.213999999999999</v>
      </c>
      <c r="L25" s="1081" t="s">
        <v>392</v>
      </c>
      <c r="M25" s="546">
        <v>33</v>
      </c>
      <c r="N25" s="579"/>
      <c r="O25" s="579">
        <v>1003.0870000000001</v>
      </c>
      <c r="P25" s="579"/>
      <c r="Q25" s="859">
        <v>422.66456760000005</v>
      </c>
      <c r="R25" s="1081" t="s">
        <v>392</v>
      </c>
      <c r="S25" s="546">
        <v>24</v>
      </c>
      <c r="T25" s="579"/>
      <c r="U25" s="579">
        <v>46.879000000000005</v>
      </c>
      <c r="V25" s="579"/>
      <c r="W25" s="859">
        <v>73.945843600000018</v>
      </c>
      <c r="X25" s="1081" t="s">
        <v>392</v>
      </c>
      <c r="Y25" s="546" t="s">
        <v>53</v>
      </c>
      <c r="Z25" s="579"/>
      <c r="AA25" s="579" t="s">
        <v>53</v>
      </c>
      <c r="AB25" s="859"/>
      <c r="AC25" s="578" t="s">
        <v>53</v>
      </c>
      <c r="AD25" s="859"/>
      <c r="AE25" s="546">
        <v>15</v>
      </c>
      <c r="AF25" s="579"/>
      <c r="AG25" s="579">
        <v>9.254999999999999</v>
      </c>
      <c r="AH25" s="859"/>
      <c r="AI25" s="899">
        <v>4.9759672999999998</v>
      </c>
      <c r="AJ25" s="1081" t="s">
        <v>392</v>
      </c>
    </row>
    <row r="26" spans="1:36" ht="12.75" x14ac:dyDescent="0.2">
      <c r="A26" s="36"/>
      <c r="B26" s="36"/>
      <c r="C26" s="1048"/>
      <c r="D26" s="1048"/>
      <c r="E26" s="1048"/>
      <c r="F26" s="1048"/>
      <c r="G26" s="1048"/>
      <c r="H26" s="1048"/>
      <c r="I26" s="1048"/>
      <c r="J26" s="1048"/>
      <c r="K26" s="1048"/>
      <c r="L26" s="1048"/>
      <c r="M26" s="1048"/>
      <c r="N26" s="1048"/>
      <c r="O26" s="1048"/>
      <c r="P26" s="1048"/>
      <c r="Q26" s="1048"/>
      <c r="R26" s="1048"/>
      <c r="S26" s="1048"/>
      <c r="T26" s="1048"/>
      <c r="U26" s="1048"/>
      <c r="V26" s="1048"/>
      <c r="W26" s="1048"/>
      <c r="X26" s="1048"/>
      <c r="Y26" s="1048"/>
      <c r="Z26" s="1048"/>
      <c r="AA26" s="1048"/>
      <c r="AB26" s="1048"/>
      <c r="AC26" s="1048"/>
      <c r="AD26" s="1048"/>
      <c r="AE26" s="1048"/>
      <c r="AF26" s="1048"/>
      <c r="AG26" s="1048"/>
      <c r="AH26" s="1048"/>
      <c r="AI26" s="1048"/>
    </row>
    <row r="27" spans="1:36" ht="12.75" x14ac:dyDescent="0.2">
      <c r="A27" s="36"/>
      <c r="B27" s="3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row>
    <row r="28" spans="1:36" ht="15.75" customHeight="1" x14ac:dyDescent="0.2">
      <c r="A28" s="117" t="s">
        <v>184</v>
      </c>
      <c r="B28" s="118"/>
      <c r="C28" s="1285" t="s">
        <v>161</v>
      </c>
      <c r="D28" s="1286"/>
      <c r="E28" s="1286"/>
      <c r="F28" s="1286"/>
      <c r="G28" s="1286"/>
      <c r="H28" s="925"/>
      <c r="I28" s="1285" t="s">
        <v>104</v>
      </c>
      <c r="J28" s="1286"/>
      <c r="K28" s="1286"/>
      <c r="L28" s="925"/>
      <c r="M28" s="1286" t="s">
        <v>163</v>
      </c>
      <c r="N28" s="1286"/>
      <c r="O28" s="1286"/>
      <c r="P28" s="1286"/>
      <c r="Q28" s="1286"/>
      <c r="R28" s="921"/>
      <c r="S28" s="1286" t="s">
        <v>165</v>
      </c>
      <c r="T28" s="1286"/>
      <c r="U28" s="1286"/>
      <c r="V28" s="1286"/>
      <c r="W28" s="1286"/>
      <c r="X28" s="925"/>
      <c r="Y28" s="1285" t="s">
        <v>70</v>
      </c>
      <c r="Z28" s="1286"/>
      <c r="AA28" s="1286"/>
      <c r="AB28" s="1286"/>
      <c r="AC28" s="1286"/>
      <c r="AD28" s="925"/>
    </row>
    <row r="29" spans="1:36" ht="15" customHeight="1" x14ac:dyDescent="0.2">
      <c r="A29" s="473"/>
      <c r="B29" s="152"/>
      <c r="C29" s="1287" t="s">
        <v>162</v>
      </c>
      <c r="D29" s="1288"/>
      <c r="E29" s="1288"/>
      <c r="F29" s="1288"/>
      <c r="G29" s="1288"/>
      <c r="H29" s="926"/>
      <c r="I29" s="1287"/>
      <c r="J29" s="1288"/>
      <c r="K29" s="1288"/>
      <c r="L29" s="926"/>
      <c r="M29" s="1288" t="s">
        <v>164</v>
      </c>
      <c r="N29" s="1288"/>
      <c r="O29" s="1293"/>
      <c r="P29" s="1293"/>
      <c r="Q29" s="1288"/>
      <c r="R29" s="923"/>
      <c r="S29" s="1288" t="s">
        <v>191</v>
      </c>
      <c r="T29" s="1288"/>
      <c r="U29" s="1288"/>
      <c r="V29" s="1288"/>
      <c r="W29" s="1288"/>
      <c r="X29" s="926"/>
      <c r="Y29" s="1287" t="s">
        <v>73</v>
      </c>
      <c r="Z29" s="1288"/>
      <c r="AA29" s="1288"/>
      <c r="AB29" s="1288"/>
      <c r="AC29" s="1288"/>
      <c r="AD29" s="926"/>
    </row>
    <row r="30" spans="1:36" ht="29.25" customHeight="1" x14ac:dyDescent="0.2">
      <c r="A30" s="1289" t="s">
        <v>185</v>
      </c>
      <c r="B30" s="1290"/>
      <c r="C30" s="836" t="s">
        <v>75</v>
      </c>
      <c r="D30" s="837"/>
      <c r="E30" s="837" t="s">
        <v>76</v>
      </c>
      <c r="F30" s="837"/>
      <c r="G30" s="832" t="s">
        <v>95</v>
      </c>
      <c r="H30" s="532"/>
      <c r="I30" s="836" t="s">
        <v>75</v>
      </c>
      <c r="J30" s="837" t="s">
        <v>76</v>
      </c>
      <c r="K30" s="832" t="s">
        <v>95</v>
      </c>
      <c r="L30" s="532"/>
      <c r="M30" s="837" t="s">
        <v>75</v>
      </c>
      <c r="N30" s="837"/>
      <c r="O30" s="531" t="s">
        <v>76</v>
      </c>
      <c r="P30" s="531"/>
      <c r="Q30" s="832" t="s">
        <v>95</v>
      </c>
      <c r="R30" s="883"/>
      <c r="S30" s="837" t="s">
        <v>75</v>
      </c>
      <c r="T30" s="837"/>
      <c r="U30" s="837" t="s">
        <v>76</v>
      </c>
      <c r="V30" s="837"/>
      <c r="W30" s="832" t="s">
        <v>95</v>
      </c>
      <c r="X30" s="532"/>
      <c r="Y30" s="836" t="s">
        <v>75</v>
      </c>
      <c r="Z30" s="837"/>
      <c r="AA30" s="837" t="s">
        <v>76</v>
      </c>
      <c r="AB30" s="837"/>
      <c r="AC30" s="832" t="s">
        <v>95</v>
      </c>
      <c r="AD30" s="532"/>
    </row>
    <row r="31" spans="1:36" ht="33.75" x14ac:dyDescent="0.2">
      <c r="A31" s="1291"/>
      <c r="B31" s="1292"/>
      <c r="C31" s="533" t="s">
        <v>77</v>
      </c>
      <c r="D31" s="833"/>
      <c r="E31" s="833" t="s">
        <v>78</v>
      </c>
      <c r="F31" s="833"/>
      <c r="G31" s="833" t="s">
        <v>192</v>
      </c>
      <c r="H31" s="842"/>
      <c r="I31" s="533" t="s">
        <v>77</v>
      </c>
      <c r="J31" s="833" t="s">
        <v>78</v>
      </c>
      <c r="K31" s="833" t="s">
        <v>192</v>
      </c>
      <c r="L31" s="842"/>
      <c r="M31" s="833" t="s">
        <v>77</v>
      </c>
      <c r="N31" s="833"/>
      <c r="O31" s="534" t="s">
        <v>78</v>
      </c>
      <c r="P31" s="833"/>
      <c r="Q31" s="833" t="s">
        <v>192</v>
      </c>
      <c r="R31" s="533"/>
      <c r="S31" s="833" t="s">
        <v>77</v>
      </c>
      <c r="T31" s="833"/>
      <c r="U31" s="833" t="s">
        <v>78</v>
      </c>
      <c r="V31" s="833"/>
      <c r="W31" s="833" t="s">
        <v>192</v>
      </c>
      <c r="X31" s="842"/>
      <c r="Y31" s="533" t="s">
        <v>77</v>
      </c>
      <c r="Z31" s="833"/>
      <c r="AA31" s="833" t="s">
        <v>78</v>
      </c>
      <c r="AB31" s="833"/>
      <c r="AC31" s="833" t="s">
        <v>192</v>
      </c>
      <c r="AD31" s="842"/>
    </row>
    <row r="32" spans="1:36" ht="12.75" customHeight="1" x14ac:dyDescent="0.2">
      <c r="A32" s="1281" t="s">
        <v>186</v>
      </c>
      <c r="B32" s="1282"/>
      <c r="C32" s="891"/>
      <c r="D32" s="893"/>
      <c r="E32" s="893"/>
      <c r="F32" s="893"/>
      <c r="G32" s="569"/>
      <c r="H32" s="550"/>
      <c r="I32" s="536"/>
      <c r="J32" s="537"/>
      <c r="K32" s="548"/>
      <c r="L32" s="880"/>
      <c r="M32" s="547"/>
      <c r="N32" s="547"/>
      <c r="O32" s="537"/>
      <c r="P32" s="548"/>
      <c r="Q32" s="548"/>
      <c r="R32" s="884"/>
      <c r="S32" s="547"/>
      <c r="T32" s="896"/>
      <c r="U32" s="547"/>
      <c r="V32" s="889"/>
      <c r="W32" s="834"/>
      <c r="X32" s="880"/>
      <c r="Y32" s="887"/>
      <c r="Z32" s="894"/>
      <c r="AA32" s="549"/>
      <c r="AB32" s="888"/>
      <c r="AC32" s="569"/>
      <c r="AD32" s="550"/>
    </row>
    <row r="33" spans="1:36" ht="12.75" x14ac:dyDescent="0.2">
      <c r="A33" s="433" t="s">
        <v>187</v>
      </c>
      <c r="B33" s="36"/>
      <c r="C33" s="887"/>
      <c r="D33" s="894"/>
      <c r="E33" s="894"/>
      <c r="F33" s="894"/>
      <c r="G33" s="569"/>
      <c r="H33" s="550"/>
      <c r="I33" s="838"/>
      <c r="J33" s="860"/>
      <c r="K33" s="835"/>
      <c r="L33" s="550"/>
      <c r="M33" s="549"/>
      <c r="N33" s="549"/>
      <c r="O33" s="540"/>
      <c r="P33" s="835"/>
      <c r="Q33" s="835"/>
      <c r="R33" s="840"/>
      <c r="S33" s="549"/>
      <c r="T33" s="890"/>
      <c r="U33" s="549"/>
      <c r="V33" s="888"/>
      <c r="W33" s="569"/>
      <c r="X33" s="550"/>
      <c r="Y33" s="887"/>
      <c r="Z33" s="894"/>
      <c r="AA33" s="549"/>
      <c r="AB33" s="888"/>
      <c r="AC33" s="569"/>
      <c r="AD33" s="550"/>
    </row>
    <row r="34" spans="1:36" ht="12.75" x14ac:dyDescent="0.2">
      <c r="A34" s="411" t="s">
        <v>153</v>
      </c>
      <c r="B34" s="136">
        <v>499</v>
      </c>
      <c r="C34" s="887">
        <v>66</v>
      </c>
      <c r="D34" s="894"/>
      <c r="E34" s="894">
        <v>15.404</v>
      </c>
      <c r="F34" s="894"/>
      <c r="G34" s="569" t="s">
        <v>140</v>
      </c>
      <c r="H34" s="550"/>
      <c r="I34" s="838">
        <v>9</v>
      </c>
      <c r="J34" s="549">
        <v>2.1190000000000002</v>
      </c>
      <c r="K34" s="569" t="s">
        <v>140</v>
      </c>
      <c r="L34" s="550"/>
      <c r="M34" s="549" t="s">
        <v>53</v>
      </c>
      <c r="N34" s="549"/>
      <c r="O34" s="540" t="s">
        <v>53</v>
      </c>
      <c r="P34" s="835"/>
      <c r="Q34" s="835" t="s">
        <v>53</v>
      </c>
      <c r="R34" s="840"/>
      <c r="S34" s="549">
        <v>74</v>
      </c>
      <c r="T34" s="890"/>
      <c r="U34" s="549">
        <v>13.042000000000009</v>
      </c>
      <c r="V34" s="888"/>
      <c r="W34" s="569" t="s">
        <v>140</v>
      </c>
      <c r="X34" s="550"/>
      <c r="Y34" s="887">
        <v>189</v>
      </c>
      <c r="Z34" s="894"/>
      <c r="AA34" s="549">
        <v>38.543000000000006</v>
      </c>
      <c r="AB34" s="888"/>
      <c r="AC34" s="569" t="s">
        <v>140</v>
      </c>
      <c r="AD34" s="550"/>
      <c r="AG34" s="984"/>
      <c r="AH34" s="984"/>
      <c r="AI34" s="984"/>
      <c r="AJ34" s="984"/>
    </row>
    <row r="35" spans="1:36" ht="12.75" x14ac:dyDescent="0.2">
      <c r="A35" s="411" t="s">
        <v>154</v>
      </c>
      <c r="B35" s="136">
        <v>1499</v>
      </c>
      <c r="C35" s="887">
        <v>4</v>
      </c>
      <c r="D35" s="894"/>
      <c r="E35" s="894">
        <v>2.6210000000000004</v>
      </c>
      <c r="F35" s="894"/>
      <c r="G35" s="569" t="s">
        <v>140</v>
      </c>
      <c r="H35" s="550"/>
      <c r="I35" s="838">
        <v>2</v>
      </c>
      <c r="J35" s="549">
        <v>1.677</v>
      </c>
      <c r="K35" s="569" t="s">
        <v>140</v>
      </c>
      <c r="L35" s="550"/>
      <c r="M35" s="549" t="s">
        <v>53</v>
      </c>
      <c r="N35" s="549"/>
      <c r="O35" s="540" t="s">
        <v>53</v>
      </c>
      <c r="P35" s="835"/>
      <c r="Q35" s="835" t="s">
        <v>53</v>
      </c>
      <c r="R35" s="840"/>
      <c r="S35" s="549">
        <v>5</v>
      </c>
      <c r="T35" s="890"/>
      <c r="U35" s="549">
        <v>4.2469999999999999</v>
      </c>
      <c r="V35" s="888"/>
      <c r="W35" s="569" t="s">
        <v>140</v>
      </c>
      <c r="X35" s="550"/>
      <c r="Y35" s="887">
        <v>18</v>
      </c>
      <c r="Z35" s="894"/>
      <c r="AA35" s="549">
        <v>15.94</v>
      </c>
      <c r="AB35" s="888"/>
      <c r="AC35" s="569" t="s">
        <v>140</v>
      </c>
      <c r="AD35" s="550"/>
      <c r="AG35" s="984"/>
      <c r="AH35" s="984"/>
      <c r="AI35" s="984"/>
      <c r="AJ35" s="984"/>
    </row>
    <row r="36" spans="1:36" ht="12.75" x14ac:dyDescent="0.2">
      <c r="A36" s="411" t="s">
        <v>155</v>
      </c>
      <c r="B36" s="136">
        <v>4999</v>
      </c>
      <c r="C36" s="887" t="s">
        <v>53</v>
      </c>
      <c r="D36" s="894"/>
      <c r="E36" s="894" t="s">
        <v>53</v>
      </c>
      <c r="F36" s="894"/>
      <c r="G36" s="569" t="s">
        <v>53</v>
      </c>
      <c r="H36" s="550"/>
      <c r="I36" s="838" t="s">
        <v>53</v>
      </c>
      <c r="J36" s="860" t="s">
        <v>53</v>
      </c>
      <c r="K36" s="835" t="s">
        <v>53</v>
      </c>
      <c r="L36" s="550"/>
      <c r="M36" s="549" t="s">
        <v>53</v>
      </c>
      <c r="N36" s="549"/>
      <c r="O36" s="540" t="s">
        <v>53</v>
      </c>
      <c r="P36" s="835"/>
      <c r="Q36" s="835" t="s">
        <v>53</v>
      </c>
      <c r="R36" s="840"/>
      <c r="S36" s="549" t="s">
        <v>53</v>
      </c>
      <c r="T36" s="890"/>
      <c r="U36" s="549" t="s">
        <v>53</v>
      </c>
      <c r="V36" s="888"/>
      <c r="W36" s="569" t="s">
        <v>53</v>
      </c>
      <c r="X36" s="550"/>
      <c r="Y36" s="887">
        <v>28</v>
      </c>
      <c r="Z36" s="894"/>
      <c r="AA36" s="549">
        <v>90.861000000000004</v>
      </c>
      <c r="AB36" s="888"/>
      <c r="AC36" s="569" t="s">
        <v>140</v>
      </c>
      <c r="AD36" s="550"/>
      <c r="AG36" s="984"/>
      <c r="AH36" s="984"/>
      <c r="AI36" s="984"/>
      <c r="AJ36" s="984"/>
    </row>
    <row r="37" spans="1:36" ht="12.75" x14ac:dyDescent="0.2">
      <c r="A37" s="411" t="s">
        <v>156</v>
      </c>
      <c r="B37" s="136">
        <v>39999</v>
      </c>
      <c r="C37" s="887" t="s">
        <v>53</v>
      </c>
      <c r="D37" s="894"/>
      <c r="E37" s="894" t="s">
        <v>53</v>
      </c>
      <c r="F37" s="894"/>
      <c r="G37" s="569" t="s">
        <v>53</v>
      </c>
      <c r="H37" s="550"/>
      <c r="I37" s="838">
        <v>18</v>
      </c>
      <c r="J37" s="860">
        <v>431.279</v>
      </c>
      <c r="K37" s="835" t="s">
        <v>140</v>
      </c>
      <c r="L37" s="550"/>
      <c r="M37" s="549">
        <v>1</v>
      </c>
      <c r="N37" s="549"/>
      <c r="O37" s="540">
        <v>34.923999999999999</v>
      </c>
      <c r="P37" s="835"/>
      <c r="Q37" s="835" t="s">
        <v>140</v>
      </c>
      <c r="R37" s="840"/>
      <c r="S37" s="890">
        <v>1</v>
      </c>
      <c r="T37" s="890"/>
      <c r="U37" s="549">
        <v>32.447000000000003</v>
      </c>
      <c r="V37" s="888"/>
      <c r="W37" s="569" t="s">
        <v>140</v>
      </c>
      <c r="X37" s="550"/>
      <c r="Y37" s="887">
        <v>64</v>
      </c>
      <c r="Z37" s="894"/>
      <c r="AA37" s="549">
        <v>1162.0039999999999</v>
      </c>
      <c r="AB37" s="888"/>
      <c r="AC37" s="569" t="s">
        <v>140</v>
      </c>
      <c r="AD37" s="550"/>
      <c r="AG37" s="984"/>
      <c r="AH37" s="984"/>
      <c r="AI37" s="984"/>
      <c r="AJ37" s="984"/>
    </row>
    <row r="38" spans="1:36" ht="12.75" x14ac:dyDescent="0.2">
      <c r="A38" s="411" t="s">
        <v>157</v>
      </c>
      <c r="B38" s="36"/>
      <c r="C38" s="887" t="s">
        <v>53</v>
      </c>
      <c r="D38" s="894"/>
      <c r="E38" s="894" t="s">
        <v>53</v>
      </c>
      <c r="F38" s="894"/>
      <c r="G38" s="569" t="s">
        <v>53</v>
      </c>
      <c r="H38" s="550"/>
      <c r="I38" s="838">
        <v>8</v>
      </c>
      <c r="J38" s="860">
        <v>397.73600000000005</v>
      </c>
      <c r="K38" s="835" t="s">
        <v>140</v>
      </c>
      <c r="L38" s="550"/>
      <c r="M38" s="549" t="s">
        <v>53</v>
      </c>
      <c r="N38" s="549"/>
      <c r="O38" s="540" t="s">
        <v>53</v>
      </c>
      <c r="P38" s="835"/>
      <c r="Q38" s="835" t="s">
        <v>53</v>
      </c>
      <c r="R38" s="840"/>
      <c r="S38" s="890" t="s">
        <v>53</v>
      </c>
      <c r="T38" s="890"/>
      <c r="U38" s="549" t="s">
        <v>53</v>
      </c>
      <c r="V38" s="888"/>
      <c r="W38" s="569" t="s">
        <v>53</v>
      </c>
      <c r="X38" s="550"/>
      <c r="Y38" s="887">
        <v>18</v>
      </c>
      <c r="Z38" s="894"/>
      <c r="AA38" s="549">
        <v>1099.1990000000001</v>
      </c>
      <c r="AB38" s="888"/>
      <c r="AC38" s="569" t="s">
        <v>140</v>
      </c>
      <c r="AD38" s="550"/>
      <c r="AG38" s="984"/>
      <c r="AH38" s="984"/>
      <c r="AI38" s="984"/>
      <c r="AJ38" s="984"/>
    </row>
    <row r="39" spans="1:36" ht="12.75" x14ac:dyDescent="0.2">
      <c r="A39" s="359" t="s">
        <v>158</v>
      </c>
      <c r="B39" s="36"/>
      <c r="C39" s="892">
        <v>70</v>
      </c>
      <c r="D39" s="895"/>
      <c r="E39" s="895">
        <v>18.024999999999999</v>
      </c>
      <c r="F39" s="895"/>
      <c r="G39" s="574" t="s">
        <v>140</v>
      </c>
      <c r="H39" s="839"/>
      <c r="I39" s="881">
        <v>37</v>
      </c>
      <c r="J39" s="882">
        <v>832.81100000000004</v>
      </c>
      <c r="K39" s="858" t="s">
        <v>140</v>
      </c>
      <c r="L39" s="839"/>
      <c r="M39" s="551">
        <v>1</v>
      </c>
      <c r="N39" s="551"/>
      <c r="O39" s="543">
        <v>34.923999999999999</v>
      </c>
      <c r="P39" s="858"/>
      <c r="Q39" s="858" t="s">
        <v>140</v>
      </c>
      <c r="R39" s="841"/>
      <c r="S39" s="897">
        <v>80</v>
      </c>
      <c r="T39" s="897"/>
      <c r="U39" s="551">
        <v>49.736000000000011</v>
      </c>
      <c r="V39" s="898"/>
      <c r="W39" s="574" t="s">
        <v>140</v>
      </c>
      <c r="X39" s="839"/>
      <c r="Y39" s="892">
        <v>317</v>
      </c>
      <c r="Z39" s="895"/>
      <c r="AA39" s="551">
        <v>2406.547</v>
      </c>
      <c r="AB39" s="898"/>
      <c r="AC39" s="574" t="s">
        <v>140</v>
      </c>
      <c r="AD39" s="839"/>
      <c r="AG39" s="984"/>
      <c r="AH39" s="984"/>
      <c r="AI39" s="984"/>
      <c r="AJ39" s="984"/>
    </row>
    <row r="40" spans="1:36" ht="12.75" x14ac:dyDescent="0.2">
      <c r="A40" s="357"/>
      <c r="B40" s="36"/>
      <c r="C40" s="887"/>
      <c r="D40" s="894"/>
      <c r="E40" s="894"/>
      <c r="F40" s="894"/>
      <c r="G40" s="569"/>
      <c r="H40" s="550"/>
      <c r="I40" s="838"/>
      <c r="J40" s="860"/>
      <c r="K40" s="835"/>
      <c r="L40" s="550"/>
      <c r="M40" s="549"/>
      <c r="N40" s="549"/>
      <c r="O40" s="540"/>
      <c r="P40" s="835"/>
      <c r="Q40" s="835"/>
      <c r="R40" s="840"/>
      <c r="S40" s="890"/>
      <c r="T40" s="890"/>
      <c r="U40" s="549"/>
      <c r="V40" s="888"/>
      <c r="W40" s="569"/>
      <c r="X40" s="550"/>
      <c r="Y40" s="887"/>
      <c r="Z40" s="894"/>
      <c r="AA40" s="549"/>
      <c r="AB40" s="888"/>
      <c r="AC40" s="569"/>
      <c r="AD40" s="550"/>
    </row>
    <row r="41" spans="1:36" ht="12.75" customHeight="1" x14ac:dyDescent="0.2">
      <c r="A41" s="1283" t="s">
        <v>188</v>
      </c>
      <c r="B41" s="1284"/>
      <c r="C41" s="887"/>
      <c r="D41" s="894"/>
      <c r="E41" s="894"/>
      <c r="F41" s="894"/>
      <c r="G41" s="569"/>
      <c r="H41" s="550"/>
      <c r="I41" s="838"/>
      <c r="J41" s="860"/>
      <c r="K41" s="835"/>
      <c r="L41" s="550"/>
      <c r="M41" s="549"/>
      <c r="N41" s="549"/>
      <c r="O41" s="540"/>
      <c r="P41" s="835"/>
      <c r="Q41" s="835"/>
      <c r="R41" s="840"/>
      <c r="S41" s="890"/>
      <c r="T41" s="890"/>
      <c r="U41" s="549"/>
      <c r="V41" s="888"/>
      <c r="W41" s="569"/>
      <c r="X41" s="550"/>
      <c r="Y41" s="887"/>
      <c r="Z41" s="894"/>
      <c r="AA41" s="549"/>
      <c r="AB41" s="888"/>
      <c r="AC41" s="569"/>
      <c r="AD41" s="550"/>
    </row>
    <row r="42" spans="1:36" ht="12.75" x14ac:dyDescent="0.2">
      <c r="A42" s="433" t="s">
        <v>189</v>
      </c>
      <c r="B42" s="36"/>
      <c r="C42" s="1075"/>
      <c r="D42" s="1082"/>
      <c r="E42" s="894"/>
      <c r="F42" s="894"/>
      <c r="G42" s="1077"/>
      <c r="H42" s="1016"/>
      <c r="I42" s="838"/>
      <c r="J42" s="860"/>
      <c r="K42" s="835"/>
      <c r="L42" s="550"/>
      <c r="M42" s="549"/>
      <c r="N42" s="549"/>
      <c r="O42" s="540"/>
      <c r="P42" s="835"/>
      <c r="Q42" s="835"/>
      <c r="R42" s="840"/>
      <c r="S42" s="1076"/>
      <c r="T42" s="1076"/>
      <c r="U42" s="549"/>
      <c r="V42" s="888"/>
      <c r="W42" s="1077"/>
      <c r="X42" s="1016"/>
      <c r="Y42" s="887"/>
      <c r="Z42" s="894"/>
      <c r="AA42" s="549"/>
      <c r="AB42" s="888"/>
      <c r="AC42" s="569"/>
      <c r="AD42" s="550"/>
    </row>
    <row r="43" spans="1:36" ht="12.75" x14ac:dyDescent="0.2">
      <c r="A43" s="411" t="s">
        <v>416</v>
      </c>
      <c r="B43" s="36"/>
      <c r="C43" s="887" t="s">
        <v>53</v>
      </c>
      <c r="D43" s="1083" t="s">
        <v>392</v>
      </c>
      <c r="E43" s="894" t="s">
        <v>53</v>
      </c>
      <c r="F43" s="1083" t="s">
        <v>392</v>
      </c>
      <c r="G43" s="569" t="s">
        <v>53</v>
      </c>
      <c r="H43" s="550"/>
      <c r="I43" s="840" t="s">
        <v>53</v>
      </c>
      <c r="J43" s="860" t="s">
        <v>53</v>
      </c>
      <c r="K43" s="835" t="s">
        <v>53</v>
      </c>
      <c r="L43" s="550"/>
      <c r="M43" s="569" t="s">
        <v>53</v>
      </c>
      <c r="N43" s="835"/>
      <c r="O43" s="540" t="s">
        <v>53</v>
      </c>
      <c r="P43" s="835"/>
      <c r="Q43" s="835" t="s">
        <v>53</v>
      </c>
      <c r="R43" s="840"/>
      <c r="S43" s="890" t="s">
        <v>53</v>
      </c>
      <c r="T43" s="1078" t="s">
        <v>392</v>
      </c>
      <c r="U43" s="549" t="s">
        <v>53</v>
      </c>
      <c r="V43" s="1079" t="s">
        <v>392</v>
      </c>
      <c r="W43" s="569" t="s">
        <v>53</v>
      </c>
      <c r="X43" s="1074" t="s">
        <v>392</v>
      </c>
      <c r="Y43" s="887" t="s">
        <v>53</v>
      </c>
      <c r="Z43" s="1083" t="s">
        <v>392</v>
      </c>
      <c r="AA43" s="549" t="s">
        <v>53</v>
      </c>
      <c r="AB43" s="1079" t="s">
        <v>392</v>
      </c>
      <c r="AC43" s="569" t="s">
        <v>53</v>
      </c>
      <c r="AD43" s="1074" t="s">
        <v>392</v>
      </c>
    </row>
    <row r="44" spans="1:36" ht="12.75" x14ac:dyDescent="0.2">
      <c r="A44" s="411" t="s">
        <v>190</v>
      </c>
      <c r="B44" s="36">
        <v>99</v>
      </c>
      <c r="C44" s="887">
        <v>60</v>
      </c>
      <c r="D44" s="1083" t="s">
        <v>392</v>
      </c>
      <c r="E44" s="894">
        <v>15.222</v>
      </c>
      <c r="F44" s="1083" t="s">
        <v>392</v>
      </c>
      <c r="G44" s="569" t="s">
        <v>140</v>
      </c>
      <c r="H44" s="550"/>
      <c r="I44" s="838">
        <v>6</v>
      </c>
      <c r="J44" s="860">
        <v>1.012</v>
      </c>
      <c r="K44" s="835">
        <v>0.28115000000000001</v>
      </c>
      <c r="L44" s="1074" t="s">
        <v>392</v>
      </c>
      <c r="M44" s="549" t="s">
        <v>53</v>
      </c>
      <c r="N44" s="549"/>
      <c r="O44" s="540" t="s">
        <v>53</v>
      </c>
      <c r="P44" s="835"/>
      <c r="Q44" s="835" t="s">
        <v>53</v>
      </c>
      <c r="R44" s="840"/>
      <c r="S44" s="890">
        <v>60</v>
      </c>
      <c r="T44" s="1078" t="s">
        <v>392</v>
      </c>
      <c r="U44" s="549">
        <v>10.604000000000001</v>
      </c>
      <c r="V44" s="1079" t="s">
        <v>392</v>
      </c>
      <c r="W44" s="569" t="s">
        <v>140</v>
      </c>
      <c r="X44" s="550"/>
      <c r="Y44" s="887">
        <v>136</v>
      </c>
      <c r="Z44" s="1083" t="s">
        <v>392</v>
      </c>
      <c r="AA44" s="549">
        <v>28.157999999999998</v>
      </c>
      <c r="AB44" s="1079" t="s">
        <v>392</v>
      </c>
      <c r="AC44" s="569" t="s">
        <v>140</v>
      </c>
      <c r="AD44" s="550"/>
    </row>
    <row r="45" spans="1:36" ht="12.75" x14ac:dyDescent="0.2">
      <c r="A45" s="411" t="s">
        <v>153</v>
      </c>
      <c r="B45" s="136">
        <v>499</v>
      </c>
      <c r="C45" s="887">
        <v>9</v>
      </c>
      <c r="D45" s="1083" t="s">
        <v>392</v>
      </c>
      <c r="E45" s="894">
        <v>2.2400000000000002</v>
      </c>
      <c r="F45" s="1083" t="s">
        <v>392</v>
      </c>
      <c r="G45" s="569" t="s">
        <v>140</v>
      </c>
      <c r="H45" s="550"/>
      <c r="I45" s="838">
        <v>7</v>
      </c>
      <c r="J45" s="860">
        <v>17.047000000000001</v>
      </c>
      <c r="K45" s="835">
        <v>1.7191100000000004</v>
      </c>
      <c r="L45" s="1074" t="s">
        <v>392</v>
      </c>
      <c r="M45" s="549" t="s">
        <v>53</v>
      </c>
      <c r="N45" s="549"/>
      <c r="O45" s="540" t="s">
        <v>53</v>
      </c>
      <c r="P45" s="835"/>
      <c r="Q45" s="835" t="s">
        <v>53</v>
      </c>
      <c r="R45" s="840"/>
      <c r="S45" s="890">
        <v>17</v>
      </c>
      <c r="T45" s="1078" t="s">
        <v>392</v>
      </c>
      <c r="U45" s="549">
        <v>5.0650000000000004</v>
      </c>
      <c r="V45" s="1079" t="s">
        <v>392</v>
      </c>
      <c r="W45" s="569" t="s">
        <v>140</v>
      </c>
      <c r="X45" s="550"/>
      <c r="Y45" s="887">
        <v>62</v>
      </c>
      <c r="Z45" s="1083" t="s">
        <v>392</v>
      </c>
      <c r="AA45" s="549">
        <v>30.659000000000002</v>
      </c>
      <c r="AB45" s="1079" t="s">
        <v>392</v>
      </c>
      <c r="AC45" s="569" t="s">
        <v>140</v>
      </c>
      <c r="AD45" s="550"/>
    </row>
    <row r="46" spans="1:36" ht="12.75" x14ac:dyDescent="0.2">
      <c r="A46" s="411" t="s">
        <v>154</v>
      </c>
      <c r="B46" s="136">
        <v>1499</v>
      </c>
      <c r="C46" s="887">
        <v>1</v>
      </c>
      <c r="D46" s="1083" t="s">
        <v>392</v>
      </c>
      <c r="E46" s="894">
        <v>0.56299999999999994</v>
      </c>
      <c r="F46" s="1083" t="s">
        <v>392</v>
      </c>
      <c r="G46" s="569" t="s">
        <v>140</v>
      </c>
      <c r="H46" s="550"/>
      <c r="I46" s="838">
        <v>1</v>
      </c>
      <c r="J46" s="860">
        <v>6.5540000000000003</v>
      </c>
      <c r="K46" s="835">
        <v>0.57899999999999996</v>
      </c>
      <c r="L46" s="1074" t="s">
        <v>392</v>
      </c>
      <c r="M46" s="549" t="s">
        <v>53</v>
      </c>
      <c r="N46" s="549"/>
      <c r="O46" s="540" t="s">
        <v>53</v>
      </c>
      <c r="P46" s="835"/>
      <c r="Q46" s="835" t="s">
        <v>53</v>
      </c>
      <c r="R46" s="840"/>
      <c r="S46" s="890">
        <v>2</v>
      </c>
      <c r="T46" s="1078" t="s">
        <v>392</v>
      </c>
      <c r="U46" s="549">
        <v>1.62</v>
      </c>
      <c r="V46" s="1079" t="s">
        <v>392</v>
      </c>
      <c r="W46" s="569" t="s">
        <v>140</v>
      </c>
      <c r="X46" s="550"/>
      <c r="Y46" s="887">
        <v>8</v>
      </c>
      <c r="Z46" s="1083" t="s">
        <v>392</v>
      </c>
      <c r="AA46" s="860">
        <v>11.461999999999998</v>
      </c>
      <c r="AB46" s="1079" t="s">
        <v>392</v>
      </c>
      <c r="AC46" s="569" t="s">
        <v>140</v>
      </c>
      <c r="AD46" s="550"/>
    </row>
    <row r="47" spans="1:36" ht="12.75" x14ac:dyDescent="0.2">
      <c r="A47" s="411" t="s">
        <v>155</v>
      </c>
      <c r="B47" s="136">
        <v>4999</v>
      </c>
      <c r="C47" s="887" t="s">
        <v>53</v>
      </c>
      <c r="D47" s="894"/>
      <c r="E47" s="894" t="s">
        <v>53</v>
      </c>
      <c r="F47" s="894"/>
      <c r="G47" s="569" t="s">
        <v>53</v>
      </c>
      <c r="H47" s="550"/>
      <c r="I47" s="838">
        <v>9</v>
      </c>
      <c r="J47" s="860">
        <v>249.72499999999999</v>
      </c>
      <c r="K47" s="835">
        <v>33.003</v>
      </c>
      <c r="L47" s="1074" t="s">
        <v>392</v>
      </c>
      <c r="M47" s="549">
        <v>1</v>
      </c>
      <c r="N47" s="549"/>
      <c r="O47" s="540">
        <v>34.923999999999999</v>
      </c>
      <c r="P47" s="835"/>
      <c r="Q47" s="835" t="s">
        <v>140</v>
      </c>
      <c r="R47" s="840"/>
      <c r="S47" s="890">
        <v>1</v>
      </c>
      <c r="T47" s="1078" t="s">
        <v>392</v>
      </c>
      <c r="U47" s="549">
        <v>32.447000000000003</v>
      </c>
      <c r="V47" s="1079" t="s">
        <v>392</v>
      </c>
      <c r="W47" s="569" t="s">
        <v>140</v>
      </c>
      <c r="X47" s="550"/>
      <c r="Y47" s="887">
        <v>36</v>
      </c>
      <c r="Z47" s="1083" t="s">
        <v>392</v>
      </c>
      <c r="AA47" s="860">
        <v>386.07100000000008</v>
      </c>
      <c r="AB47" s="1079" t="s">
        <v>392</v>
      </c>
      <c r="AC47" s="569" t="s">
        <v>140</v>
      </c>
      <c r="AD47" s="550"/>
    </row>
    <row r="48" spans="1:36" ht="12.75" x14ac:dyDescent="0.2">
      <c r="A48" s="411" t="s">
        <v>156</v>
      </c>
      <c r="B48" s="136">
        <v>39999</v>
      </c>
      <c r="C48" s="887" t="s">
        <v>53</v>
      </c>
      <c r="D48" s="894"/>
      <c r="E48" s="894" t="s">
        <v>53</v>
      </c>
      <c r="F48" s="894"/>
      <c r="G48" s="569" t="s">
        <v>53</v>
      </c>
      <c r="H48" s="550"/>
      <c r="I48" s="838">
        <v>14</v>
      </c>
      <c r="J48" s="860">
        <v>558.47300000000007</v>
      </c>
      <c r="K48" s="835">
        <v>113.22399999999999</v>
      </c>
      <c r="L48" s="1074" t="s">
        <v>392</v>
      </c>
      <c r="M48" s="549" t="s">
        <v>53</v>
      </c>
      <c r="N48" s="549"/>
      <c r="O48" s="540" t="s">
        <v>53</v>
      </c>
      <c r="P48" s="835"/>
      <c r="Q48" s="835" t="s">
        <v>53</v>
      </c>
      <c r="R48" s="840"/>
      <c r="S48" s="890" t="s">
        <v>53</v>
      </c>
      <c r="T48" s="1078" t="s">
        <v>392</v>
      </c>
      <c r="U48" s="549" t="s">
        <v>53</v>
      </c>
      <c r="V48" s="1079" t="s">
        <v>392</v>
      </c>
      <c r="W48" s="569" t="s">
        <v>53</v>
      </c>
      <c r="X48" s="1074" t="s">
        <v>392</v>
      </c>
      <c r="Y48" s="838">
        <v>73</v>
      </c>
      <c r="Z48" s="1083" t="s">
        <v>392</v>
      </c>
      <c r="AA48" s="860">
        <v>1890.835</v>
      </c>
      <c r="AB48" s="1079" t="s">
        <v>392</v>
      </c>
      <c r="AC48" s="569" t="s">
        <v>140</v>
      </c>
      <c r="AD48" s="550"/>
    </row>
    <row r="49" spans="1:35" ht="12.75" x14ac:dyDescent="0.2">
      <c r="A49" s="411" t="s">
        <v>157</v>
      </c>
      <c r="B49" s="36"/>
      <c r="C49" s="887" t="s">
        <v>53</v>
      </c>
      <c r="D49" s="894"/>
      <c r="E49" s="894" t="s">
        <v>53</v>
      </c>
      <c r="F49" s="894"/>
      <c r="G49" s="569" t="s">
        <v>53</v>
      </c>
      <c r="H49" s="550"/>
      <c r="I49" s="838" t="s">
        <v>53</v>
      </c>
      <c r="J49" s="860" t="s">
        <v>53</v>
      </c>
      <c r="K49" s="835" t="s">
        <v>53</v>
      </c>
      <c r="L49" s="550"/>
      <c r="M49" s="549" t="s">
        <v>53</v>
      </c>
      <c r="N49" s="549"/>
      <c r="O49" s="540" t="s">
        <v>53</v>
      </c>
      <c r="P49" s="835"/>
      <c r="Q49" s="835" t="s">
        <v>53</v>
      </c>
      <c r="R49" s="840"/>
      <c r="S49" s="890" t="s">
        <v>53</v>
      </c>
      <c r="T49" s="890"/>
      <c r="U49" s="549" t="s">
        <v>53</v>
      </c>
      <c r="V49" s="888"/>
      <c r="W49" s="569" t="s">
        <v>53</v>
      </c>
      <c r="X49" s="550"/>
      <c r="Y49" s="838">
        <v>2</v>
      </c>
      <c r="Z49" s="549"/>
      <c r="AA49" s="860">
        <v>59.362000000000002</v>
      </c>
      <c r="AB49" s="888"/>
      <c r="AC49" s="569" t="s">
        <v>140</v>
      </c>
      <c r="AD49" s="550"/>
    </row>
    <row r="50" spans="1:35" ht="12.75" x14ac:dyDescent="0.2">
      <c r="A50" s="140" t="s">
        <v>158</v>
      </c>
      <c r="B50" s="141"/>
      <c r="C50" s="1084">
        <v>70</v>
      </c>
      <c r="D50" s="1085"/>
      <c r="E50" s="1085">
        <v>18.024999999999999</v>
      </c>
      <c r="F50" s="1085"/>
      <c r="G50" s="859" t="s">
        <v>140</v>
      </c>
      <c r="H50" s="1081" t="s">
        <v>392</v>
      </c>
      <c r="I50" s="546">
        <v>37</v>
      </c>
      <c r="J50" s="579">
        <v>832.81100000000004</v>
      </c>
      <c r="K50" s="579">
        <v>148.80625999999998</v>
      </c>
      <c r="L50" s="1081" t="s">
        <v>392</v>
      </c>
      <c r="M50" s="579">
        <v>1</v>
      </c>
      <c r="N50" s="579"/>
      <c r="O50" s="579">
        <v>34.923999999999999</v>
      </c>
      <c r="P50" s="579"/>
      <c r="Q50" s="859" t="s">
        <v>140</v>
      </c>
      <c r="R50" s="886"/>
      <c r="S50" s="1086">
        <v>80</v>
      </c>
      <c r="T50" s="579"/>
      <c r="U50" s="579">
        <v>49.736000000000004</v>
      </c>
      <c r="V50" s="579"/>
      <c r="W50" s="927" t="s">
        <v>140</v>
      </c>
      <c r="X50" s="928"/>
      <c r="Y50" s="546">
        <v>317</v>
      </c>
      <c r="Z50" s="579"/>
      <c r="AA50" s="579">
        <v>2406.5470000000005</v>
      </c>
      <c r="AB50" s="859"/>
      <c r="AC50" s="899" t="s">
        <v>140</v>
      </c>
      <c r="AD50" s="885"/>
    </row>
    <row r="54" spans="1:35" x14ac:dyDescent="0.2">
      <c r="AE54" s="988"/>
      <c r="AF54" s="988"/>
      <c r="AG54" s="988"/>
      <c r="AH54" s="988"/>
      <c r="AI54" s="988"/>
    </row>
    <row r="57" spans="1:35" x14ac:dyDescent="0.2">
      <c r="AE57" s="988"/>
      <c r="AF57" s="988"/>
      <c r="AG57" s="988"/>
      <c r="AH57" s="988"/>
      <c r="AI57" s="988"/>
    </row>
  </sheetData>
  <mergeCells count="29">
    <mergeCell ref="A2:AC2"/>
    <mergeCell ref="S3:W3"/>
    <mergeCell ref="S4:W4"/>
    <mergeCell ref="Y3:AC3"/>
    <mergeCell ref="Y4:AC4"/>
    <mergeCell ref="C3:G3"/>
    <mergeCell ref="I3:K3"/>
    <mergeCell ref="S28:W28"/>
    <mergeCell ref="A41:B41"/>
    <mergeCell ref="C29:G29"/>
    <mergeCell ref="I29:K29"/>
    <mergeCell ref="Y29:AC29"/>
    <mergeCell ref="A30:B31"/>
    <mergeCell ref="A32:B32"/>
    <mergeCell ref="S29:W29"/>
    <mergeCell ref="M29:Q29"/>
    <mergeCell ref="I28:K28"/>
    <mergeCell ref="Y28:AC28"/>
    <mergeCell ref="AE3:AI3"/>
    <mergeCell ref="C4:G4"/>
    <mergeCell ref="I4:K4"/>
    <mergeCell ref="AE4:AI4"/>
    <mergeCell ref="A5:B6"/>
    <mergeCell ref="A7:B7"/>
    <mergeCell ref="A16:B16"/>
    <mergeCell ref="C28:G28"/>
    <mergeCell ref="M3:Q3"/>
    <mergeCell ref="M4:Q4"/>
    <mergeCell ref="M28:Q28"/>
  </mergeCells>
  <pageMargins left="0.70866141732283472" right="0.70866141732283472" top="0.74803149606299213" bottom="0.74803149606299213" header="0.31496062992125984" footer="0.31496062992125984"/>
  <pageSetup paperSize="9" scale="4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D5311-104A-4555-91A7-747016F80F87}">
  <sheetPr>
    <pageSetUpPr fitToPage="1"/>
  </sheetPr>
  <dimension ref="A1:E20"/>
  <sheetViews>
    <sheetView zoomScaleNormal="100" workbookViewId="0">
      <selection sqref="A1:C1"/>
    </sheetView>
  </sheetViews>
  <sheetFormatPr defaultColWidth="9.33203125" defaultRowHeight="12.75" x14ac:dyDescent="0.2"/>
  <cols>
    <col min="1" max="1" width="16.5" style="2" customWidth="1"/>
    <col min="2" max="2" width="21.83203125" style="2" customWidth="1"/>
    <col min="3" max="3" width="27.5" style="2" customWidth="1"/>
    <col min="4" max="16384" width="9.33203125" style="2"/>
  </cols>
  <sheetData>
    <row r="1" spans="1:5" ht="73.900000000000006" customHeight="1" x14ac:dyDescent="0.2">
      <c r="A1" s="1284" t="s">
        <v>193</v>
      </c>
      <c r="B1" s="1284"/>
      <c r="C1" s="1284"/>
      <c r="D1" s="3"/>
      <c r="E1" s="36"/>
    </row>
    <row r="2" spans="1:5" ht="42" customHeight="1" x14ac:dyDescent="0.2">
      <c r="A2" s="1298" t="s">
        <v>194</v>
      </c>
      <c r="B2" s="1298"/>
      <c r="C2" s="1298"/>
      <c r="D2" s="516"/>
      <c r="E2" s="36"/>
    </row>
    <row r="3" spans="1:5" ht="16.5" customHeight="1" x14ac:dyDescent="0.2">
      <c r="A3" s="154" t="s">
        <v>195</v>
      </c>
      <c r="B3" s="762" t="s">
        <v>196</v>
      </c>
      <c r="C3" s="762" t="s">
        <v>197</v>
      </c>
    </row>
    <row r="4" spans="1:5" ht="15" customHeight="1" x14ac:dyDescent="0.2">
      <c r="A4" s="155" t="s">
        <v>198</v>
      </c>
      <c r="B4" s="156" t="s">
        <v>199</v>
      </c>
      <c r="C4" s="156" t="s">
        <v>200</v>
      </c>
    </row>
    <row r="5" spans="1:5" x14ac:dyDescent="0.2">
      <c r="A5" s="2" t="s">
        <v>201</v>
      </c>
      <c r="B5" s="553">
        <v>76</v>
      </c>
      <c r="C5" s="35">
        <v>873.27700000000004</v>
      </c>
    </row>
    <row r="6" spans="1:5" x14ac:dyDescent="0.2">
      <c r="A6" s="2" t="s">
        <v>202</v>
      </c>
      <c r="B6" s="553">
        <v>55</v>
      </c>
      <c r="C6" s="35">
        <v>491.39199999999971</v>
      </c>
    </row>
    <row r="7" spans="1:5" x14ac:dyDescent="0.2">
      <c r="A7" s="2" t="s">
        <v>203</v>
      </c>
      <c r="B7" s="553">
        <v>33</v>
      </c>
      <c r="C7" s="35">
        <v>260.31300000000005</v>
      </c>
    </row>
    <row r="8" spans="1:5" x14ac:dyDescent="0.2">
      <c r="A8" s="2" t="s">
        <v>204</v>
      </c>
      <c r="B8" s="553">
        <v>6</v>
      </c>
      <c r="C8" s="35">
        <v>147.12200000000001</v>
      </c>
    </row>
    <row r="9" spans="1:5" x14ac:dyDescent="0.2">
      <c r="A9" s="2" t="s">
        <v>206</v>
      </c>
      <c r="B9" s="553">
        <v>6</v>
      </c>
      <c r="C9" s="35">
        <v>136.572</v>
      </c>
    </row>
    <row r="10" spans="1:5" x14ac:dyDescent="0.2">
      <c r="A10" s="2" t="s">
        <v>205</v>
      </c>
      <c r="B10" s="553">
        <v>3</v>
      </c>
      <c r="C10" s="35">
        <v>114.518</v>
      </c>
    </row>
    <row r="11" spans="1:5" x14ac:dyDescent="0.2">
      <c r="A11" s="2" t="s">
        <v>207</v>
      </c>
      <c r="B11" s="553">
        <v>13</v>
      </c>
      <c r="C11" s="35">
        <v>108.69399999999999</v>
      </c>
    </row>
    <row r="12" spans="1:5" x14ac:dyDescent="0.2">
      <c r="A12" s="2" t="s">
        <v>208</v>
      </c>
      <c r="B12" s="553">
        <v>3</v>
      </c>
      <c r="C12" s="35">
        <v>59.709000000000003</v>
      </c>
    </row>
    <row r="13" spans="1:5" x14ac:dyDescent="0.2">
      <c r="A13" s="2" t="s">
        <v>209</v>
      </c>
      <c r="B13" s="553">
        <v>6</v>
      </c>
      <c r="C13" s="35">
        <v>50.478000000000009</v>
      </c>
    </row>
    <row r="14" spans="1:5" x14ac:dyDescent="0.2">
      <c r="B14" s="553"/>
      <c r="C14" s="75"/>
    </row>
    <row r="15" spans="1:5" x14ac:dyDescent="0.2">
      <c r="A15" s="2" t="s">
        <v>210</v>
      </c>
      <c r="B15" s="553">
        <v>116</v>
      </c>
      <c r="C15" s="35">
        <v>164.47200000000001</v>
      </c>
      <c r="E15" s="48"/>
    </row>
    <row r="16" spans="1:5" x14ac:dyDescent="0.2">
      <c r="B16" s="553"/>
      <c r="C16" s="75"/>
    </row>
    <row r="17" spans="1:3" x14ac:dyDescent="0.2">
      <c r="A17" s="158" t="s">
        <v>211</v>
      </c>
      <c r="B17" s="554">
        <v>317</v>
      </c>
      <c r="C17" s="552">
        <v>2406.547</v>
      </c>
    </row>
    <row r="20" spans="1:3" ht="13.5" customHeight="1" x14ac:dyDescent="0.2"/>
  </sheetData>
  <mergeCells count="2">
    <mergeCell ref="A1:C1"/>
    <mergeCell ref="A2:C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C78B4-F8D3-42A4-B77B-67E06B6A7772}">
  <sheetPr>
    <pageSetUpPr fitToPage="1"/>
  </sheetPr>
  <dimension ref="A1:F16"/>
  <sheetViews>
    <sheetView zoomScaleNormal="100" workbookViewId="0">
      <selection sqref="A1:C1"/>
    </sheetView>
  </sheetViews>
  <sheetFormatPr defaultColWidth="9.33203125" defaultRowHeight="12.75" x14ac:dyDescent="0.2"/>
  <cols>
    <col min="1" max="1" width="16.5" style="2" customWidth="1"/>
    <col min="2" max="2" width="21.83203125" style="2" customWidth="1"/>
    <col min="3" max="3" width="27.5" style="2" customWidth="1"/>
    <col min="4" max="16384" width="9.33203125" style="2"/>
  </cols>
  <sheetData>
    <row r="1" spans="1:6" ht="60" customHeight="1" x14ac:dyDescent="0.2">
      <c r="A1" s="1265" t="s">
        <v>212</v>
      </c>
      <c r="B1" s="1301"/>
      <c r="C1" s="1301"/>
      <c r="D1" s="3"/>
      <c r="E1" s="3"/>
    </row>
    <row r="2" spans="1:6" ht="26.45" customHeight="1" x14ac:dyDescent="0.2">
      <c r="A2" s="1299" t="s">
        <v>213</v>
      </c>
      <c r="B2" s="1300"/>
      <c r="C2" s="1300"/>
      <c r="D2" s="1300"/>
      <c r="E2" s="1300"/>
      <c r="F2" s="36"/>
    </row>
    <row r="3" spans="1:6" ht="15" customHeight="1" x14ac:dyDescent="0.2">
      <c r="A3" s="154" t="s">
        <v>195</v>
      </c>
      <c r="B3" s="762" t="s">
        <v>196</v>
      </c>
      <c r="C3" s="762" t="s">
        <v>197</v>
      </c>
    </row>
    <row r="4" spans="1:6" ht="15" customHeight="1" x14ac:dyDescent="0.2">
      <c r="A4" s="155" t="s">
        <v>198</v>
      </c>
      <c r="B4" s="156" t="s">
        <v>199</v>
      </c>
      <c r="C4" s="156" t="s">
        <v>200</v>
      </c>
    </row>
    <row r="5" spans="1:6" x14ac:dyDescent="0.2">
      <c r="A5" s="2" t="s">
        <v>214</v>
      </c>
      <c r="B5" s="553">
        <v>12</v>
      </c>
      <c r="C5" s="555">
        <v>33.152000000000001</v>
      </c>
    </row>
    <row r="6" spans="1:6" x14ac:dyDescent="0.2">
      <c r="A6" s="2" t="s">
        <v>201</v>
      </c>
      <c r="B6" s="553">
        <v>53</v>
      </c>
      <c r="C6" s="555">
        <v>21.094999999999999</v>
      </c>
    </row>
    <row r="7" spans="1:6" x14ac:dyDescent="0.2">
      <c r="A7" s="2" t="s">
        <v>202</v>
      </c>
      <c r="B7" s="553">
        <v>27</v>
      </c>
      <c r="C7" s="555">
        <v>17.247999999999998</v>
      </c>
    </row>
    <row r="8" spans="1:6" x14ac:dyDescent="0.2">
      <c r="A8" s="2" t="s">
        <v>215</v>
      </c>
      <c r="B8" s="553">
        <v>13</v>
      </c>
      <c r="C8" s="555">
        <v>14.328999999999999</v>
      </c>
    </row>
    <row r="9" spans="1:6" x14ac:dyDescent="0.2">
      <c r="A9" s="2" t="s">
        <v>216</v>
      </c>
      <c r="B9" s="553">
        <v>2</v>
      </c>
      <c r="C9" s="555">
        <v>4.9619999999999997</v>
      </c>
    </row>
    <row r="10" spans="1:6" x14ac:dyDescent="0.2">
      <c r="A10" s="2" t="s">
        <v>217</v>
      </c>
      <c r="B10" s="553">
        <v>22</v>
      </c>
      <c r="C10" s="555">
        <v>4.28</v>
      </c>
    </row>
    <row r="11" spans="1:6" x14ac:dyDescent="0.2">
      <c r="A11" s="2" t="s">
        <v>204</v>
      </c>
      <c r="B11" s="553">
        <v>16</v>
      </c>
      <c r="C11" s="555">
        <v>3.9489999999999994</v>
      </c>
    </row>
    <row r="12" spans="1:6" x14ac:dyDescent="0.2">
      <c r="A12" s="2" t="s">
        <v>218</v>
      </c>
      <c r="B12" s="553">
        <v>9</v>
      </c>
      <c r="C12" s="555">
        <v>3.7490000000000001</v>
      </c>
    </row>
    <row r="13" spans="1:6" x14ac:dyDescent="0.2">
      <c r="B13" s="553"/>
      <c r="C13" s="555"/>
    </row>
    <row r="14" spans="1:6" x14ac:dyDescent="0.2">
      <c r="A14" s="2" t="s">
        <v>210</v>
      </c>
      <c r="B14" s="553">
        <v>103</v>
      </c>
      <c r="C14" s="555">
        <v>35.082999999999998</v>
      </c>
    </row>
    <row r="15" spans="1:6" x14ac:dyDescent="0.2">
      <c r="B15" s="553"/>
      <c r="C15" s="555"/>
      <c r="D15" s="157"/>
    </row>
    <row r="16" spans="1:6" x14ac:dyDescent="0.2">
      <c r="A16" s="158" t="s">
        <v>211</v>
      </c>
      <c r="B16" s="554">
        <v>257</v>
      </c>
      <c r="C16" s="556">
        <v>137.84699999999998</v>
      </c>
    </row>
  </sheetData>
  <mergeCells count="2">
    <mergeCell ref="A2:E2"/>
    <mergeCell ref="A1:C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BD1C-C976-47C7-A5BC-F2A3FB04F3E7}">
  <sheetPr>
    <pageSetUpPr fitToPage="1"/>
  </sheetPr>
  <dimension ref="A1:X35"/>
  <sheetViews>
    <sheetView showGridLines="0" zoomScaleNormal="100" workbookViewId="0"/>
  </sheetViews>
  <sheetFormatPr defaultColWidth="9.33203125" defaultRowHeight="11.25" x14ac:dyDescent="0.2"/>
  <cols>
    <col min="1" max="1" width="41.83203125" style="1" customWidth="1"/>
    <col min="2" max="7" width="11.83203125" style="1" customWidth="1"/>
    <col min="8" max="10" width="12.33203125" style="929" customWidth="1"/>
    <col min="11" max="11" width="3.83203125" style="929" bestFit="1" customWidth="1"/>
    <col min="12" max="16384" width="9.33203125" style="1"/>
  </cols>
  <sheetData>
    <row r="1" spans="1:24" ht="20.25" customHeight="1" x14ac:dyDescent="0.2">
      <c r="A1" s="3" t="s">
        <v>219</v>
      </c>
      <c r="B1" s="3"/>
      <c r="C1" s="3"/>
      <c r="D1" s="3"/>
      <c r="E1" s="3"/>
      <c r="F1" s="31"/>
      <c r="G1" s="31"/>
      <c r="H1" s="1087"/>
      <c r="I1" s="1087"/>
      <c r="J1" s="1087"/>
    </row>
    <row r="2" spans="1:24" ht="15" customHeight="1" x14ac:dyDescent="0.2">
      <c r="A2" s="169" t="s">
        <v>220</v>
      </c>
      <c r="B2" s="3"/>
      <c r="C2" s="3"/>
      <c r="D2" s="3"/>
      <c r="E2" s="3"/>
      <c r="F2" s="31"/>
      <c r="G2" s="31"/>
      <c r="H2" s="1087"/>
      <c r="I2" s="1087"/>
      <c r="J2" s="1087"/>
    </row>
    <row r="3" spans="1:24" s="33" customFormat="1" ht="18" customHeight="1" x14ac:dyDescent="0.2">
      <c r="A3" s="117" t="s">
        <v>67</v>
      </c>
      <c r="B3" s="1278" t="s">
        <v>461</v>
      </c>
      <c r="C3" s="1280"/>
      <c r="D3" s="1279"/>
      <c r="E3" s="1278" t="s">
        <v>462</v>
      </c>
      <c r="F3" s="1280"/>
      <c r="G3" s="1280"/>
      <c r="H3" s="1285" t="s">
        <v>463</v>
      </c>
      <c r="I3" s="1286"/>
      <c r="J3" s="1286"/>
      <c r="K3" s="1088"/>
    </row>
    <row r="4" spans="1:24" s="33" customFormat="1" ht="28.5" customHeight="1" x14ac:dyDescent="0.2">
      <c r="A4" s="406" t="s">
        <v>74</v>
      </c>
      <c r="B4" s="407" t="s">
        <v>75</v>
      </c>
      <c r="C4" s="120" t="s">
        <v>76</v>
      </c>
      <c r="D4" s="153" t="s">
        <v>221</v>
      </c>
      <c r="E4" s="407" t="s">
        <v>75</v>
      </c>
      <c r="F4" s="120" t="s">
        <v>76</v>
      </c>
      <c r="G4" s="786" t="s">
        <v>221</v>
      </c>
      <c r="H4" s="836" t="s">
        <v>75</v>
      </c>
      <c r="I4" s="837" t="s">
        <v>76</v>
      </c>
      <c r="J4" s="832" t="s">
        <v>221</v>
      </c>
      <c r="K4" s="1043"/>
    </row>
    <row r="5" spans="1:24" s="33" customFormat="1" ht="33.75" x14ac:dyDescent="0.2">
      <c r="A5" s="737"/>
      <c r="B5" s="124" t="s">
        <v>77</v>
      </c>
      <c r="C5" s="126" t="s">
        <v>78</v>
      </c>
      <c r="D5" s="126" t="s">
        <v>96</v>
      </c>
      <c r="E5" s="124" t="s">
        <v>77</v>
      </c>
      <c r="F5" s="126" t="s">
        <v>78</v>
      </c>
      <c r="G5" s="687" t="s">
        <v>96</v>
      </c>
      <c r="H5" s="1089" t="s">
        <v>77</v>
      </c>
      <c r="I5" s="1090" t="s">
        <v>78</v>
      </c>
      <c r="J5" s="1090" t="s">
        <v>96</v>
      </c>
      <c r="K5" s="1043"/>
    </row>
    <row r="6" spans="1:24" s="33" customFormat="1" ht="12.75" customHeight="1" x14ac:dyDescent="0.2">
      <c r="A6" s="357" t="s">
        <v>464</v>
      </c>
      <c r="B6" s="746" t="s">
        <v>140</v>
      </c>
      <c r="C6" s="751" t="s">
        <v>140</v>
      </c>
      <c r="D6" s="745" t="s">
        <v>140</v>
      </c>
      <c r="E6" s="746" t="s">
        <v>140</v>
      </c>
      <c r="F6" s="751" t="s">
        <v>140</v>
      </c>
      <c r="G6" s="843" t="s">
        <v>140</v>
      </c>
      <c r="H6" s="1091" t="s">
        <v>140</v>
      </c>
      <c r="I6" s="1092" t="s">
        <v>140</v>
      </c>
      <c r="J6" s="1093" t="s">
        <v>140</v>
      </c>
      <c r="K6" s="1094"/>
    </row>
    <row r="7" spans="1:24" s="33" customFormat="1" ht="12.75" customHeight="1" x14ac:dyDescent="0.2">
      <c r="A7" s="357" t="s">
        <v>465</v>
      </c>
      <c r="B7" s="747" t="s">
        <v>140</v>
      </c>
      <c r="C7" s="752" t="s">
        <v>140</v>
      </c>
      <c r="D7" s="745" t="s">
        <v>140</v>
      </c>
      <c r="E7" s="747" t="s">
        <v>140</v>
      </c>
      <c r="F7" s="752" t="s">
        <v>140</v>
      </c>
      <c r="G7" s="843" t="s">
        <v>140</v>
      </c>
      <c r="H7" s="1095" t="s">
        <v>140</v>
      </c>
      <c r="I7" s="1096" t="s">
        <v>140</v>
      </c>
      <c r="J7" s="568" t="s">
        <v>140</v>
      </c>
      <c r="K7" s="1097"/>
    </row>
    <row r="8" spans="1:24" s="33" customFormat="1" ht="12.75" customHeight="1" x14ac:dyDescent="0.2">
      <c r="A8" s="357" t="s">
        <v>99</v>
      </c>
      <c r="B8" s="747" t="s">
        <v>140</v>
      </c>
      <c r="C8" s="752" t="s">
        <v>140</v>
      </c>
      <c r="D8" s="745" t="s">
        <v>140</v>
      </c>
      <c r="E8" s="747" t="s">
        <v>140</v>
      </c>
      <c r="F8" s="752" t="s">
        <v>140</v>
      </c>
      <c r="G8" s="843" t="s">
        <v>140</v>
      </c>
      <c r="H8" s="1095" t="s">
        <v>140</v>
      </c>
      <c r="I8" s="1096" t="s">
        <v>140</v>
      </c>
      <c r="J8" s="568" t="s">
        <v>140</v>
      </c>
      <c r="K8" s="1097"/>
    </row>
    <row r="9" spans="1:24" s="33" customFormat="1" ht="12.75" customHeight="1" x14ac:dyDescent="0.2">
      <c r="A9" s="357" t="s">
        <v>100</v>
      </c>
      <c r="B9" s="747" t="s">
        <v>140</v>
      </c>
      <c r="C9" s="752" t="s">
        <v>140</v>
      </c>
      <c r="D9" s="745" t="s">
        <v>140</v>
      </c>
      <c r="E9" s="747" t="s">
        <v>140</v>
      </c>
      <c r="F9" s="752" t="s">
        <v>140</v>
      </c>
      <c r="G9" s="843" t="s">
        <v>140</v>
      </c>
      <c r="H9" s="1095" t="s">
        <v>140</v>
      </c>
      <c r="I9" s="1096" t="s">
        <v>140</v>
      </c>
      <c r="J9" s="568" t="s">
        <v>140</v>
      </c>
      <c r="K9" s="1097"/>
    </row>
    <row r="10" spans="1:24" s="33" customFormat="1" ht="12.75" customHeight="1" x14ac:dyDescent="0.2">
      <c r="A10" s="357" t="s">
        <v>101</v>
      </c>
      <c r="B10" s="747" t="s">
        <v>140</v>
      </c>
      <c r="C10" s="752" t="s">
        <v>140</v>
      </c>
      <c r="D10" s="745" t="s">
        <v>140</v>
      </c>
      <c r="E10" s="747" t="s">
        <v>140</v>
      </c>
      <c r="F10" s="752" t="s">
        <v>140</v>
      </c>
      <c r="G10" s="843" t="s">
        <v>140</v>
      </c>
      <c r="H10" s="1095" t="s">
        <v>140</v>
      </c>
      <c r="I10" s="1096" t="s">
        <v>140</v>
      </c>
      <c r="J10" s="568" t="s">
        <v>140</v>
      </c>
      <c r="K10" s="1097"/>
    </row>
    <row r="11" spans="1:24" s="33" customFormat="1" ht="12.75" customHeight="1" x14ac:dyDescent="0.2">
      <c r="A11" s="357" t="s">
        <v>407</v>
      </c>
      <c r="B11" s="747" t="s">
        <v>140</v>
      </c>
      <c r="C11" s="752" t="s">
        <v>140</v>
      </c>
      <c r="D11" s="745" t="s">
        <v>140</v>
      </c>
      <c r="E11" s="747" t="s">
        <v>140</v>
      </c>
      <c r="F11" s="752" t="s">
        <v>140</v>
      </c>
      <c r="G11" s="843" t="s">
        <v>140</v>
      </c>
      <c r="H11" s="1095" t="s">
        <v>140</v>
      </c>
      <c r="I11" s="1096" t="s">
        <v>140</v>
      </c>
      <c r="J11" s="568" t="s">
        <v>140</v>
      </c>
      <c r="K11" s="1097"/>
    </row>
    <row r="12" spans="1:24" s="33" customFormat="1" ht="17.25" customHeight="1" x14ac:dyDescent="0.2">
      <c r="A12" s="359" t="s">
        <v>466</v>
      </c>
      <c r="B12" s="770" t="s">
        <v>140</v>
      </c>
      <c r="C12" s="771" t="s">
        <v>140</v>
      </c>
      <c r="D12" s="772" t="s">
        <v>140</v>
      </c>
      <c r="E12" s="770" t="s">
        <v>140</v>
      </c>
      <c r="F12" s="771" t="s">
        <v>140</v>
      </c>
      <c r="G12" s="844" t="s">
        <v>140</v>
      </c>
      <c r="H12" s="1098">
        <v>-1</v>
      </c>
      <c r="I12" s="1099">
        <v>-41.264000000000351</v>
      </c>
      <c r="J12" s="575">
        <v>-75.184621499999366</v>
      </c>
      <c r="K12" s="1100" t="s">
        <v>392</v>
      </c>
      <c r="L12" s="845"/>
      <c r="N12" s="700"/>
      <c r="P12" s="700"/>
    </row>
    <row r="13" spans="1:24" s="33" customFormat="1" ht="12.75" customHeight="1" x14ac:dyDescent="0.2">
      <c r="A13" s="357"/>
      <c r="B13" s="748"/>
      <c r="C13" s="753"/>
      <c r="D13" s="750"/>
      <c r="E13" s="747"/>
      <c r="F13" s="752"/>
      <c r="G13" s="843"/>
      <c r="H13" s="1095"/>
      <c r="I13" s="1096"/>
      <c r="J13" s="568"/>
      <c r="K13" s="1097"/>
      <c r="L13" s="845"/>
      <c r="N13" s="700"/>
      <c r="P13" s="700"/>
    </row>
    <row r="14" spans="1:24" s="33" customFormat="1" ht="12.75" customHeight="1" x14ac:dyDescent="0.2">
      <c r="A14" s="361" t="s">
        <v>467</v>
      </c>
      <c r="B14" s="747" t="s">
        <v>140</v>
      </c>
      <c r="C14" s="752" t="s">
        <v>140</v>
      </c>
      <c r="D14" s="745" t="s">
        <v>140</v>
      </c>
      <c r="E14" s="747" t="s">
        <v>140</v>
      </c>
      <c r="F14" s="752" t="s">
        <v>140</v>
      </c>
      <c r="G14" s="843" t="s">
        <v>140</v>
      </c>
      <c r="H14" s="1095" t="s">
        <v>140</v>
      </c>
      <c r="I14" s="1096" t="s">
        <v>140</v>
      </c>
      <c r="J14" s="568" t="s">
        <v>140</v>
      </c>
      <c r="K14" s="1097"/>
      <c r="L14" s="846"/>
    </row>
    <row r="15" spans="1:24" s="33" customFormat="1" ht="12.75" x14ac:dyDescent="0.2">
      <c r="A15" s="357" t="s">
        <v>104</v>
      </c>
      <c r="B15" s="749"/>
      <c r="C15" s="754"/>
      <c r="D15" s="757"/>
      <c r="E15" s="755"/>
      <c r="F15" s="756"/>
      <c r="G15" s="847"/>
      <c r="H15" s="1101"/>
      <c r="I15" s="1102"/>
      <c r="J15" s="1103"/>
      <c r="K15" s="1104"/>
      <c r="L15" s="846"/>
      <c r="U15" s="700"/>
      <c r="V15" s="561"/>
      <c r="W15" s="700"/>
      <c r="X15" s="744"/>
    </row>
    <row r="16" spans="1:24" s="33" customFormat="1" ht="12.75" x14ac:dyDescent="0.2">
      <c r="A16" s="357" t="s">
        <v>468</v>
      </c>
      <c r="B16" s="747" t="s">
        <v>140</v>
      </c>
      <c r="C16" s="752" t="s">
        <v>140</v>
      </c>
      <c r="D16" s="745" t="s">
        <v>140</v>
      </c>
      <c r="E16" s="747" t="s">
        <v>140</v>
      </c>
      <c r="F16" s="752" t="s">
        <v>140</v>
      </c>
      <c r="G16" s="843" t="s">
        <v>140</v>
      </c>
      <c r="H16" s="1095" t="s">
        <v>140</v>
      </c>
      <c r="I16" s="1096" t="s">
        <v>140</v>
      </c>
      <c r="J16" s="568" t="s">
        <v>140</v>
      </c>
      <c r="K16" s="1097"/>
      <c r="L16" s="846"/>
      <c r="U16" s="700"/>
      <c r="V16" s="561"/>
      <c r="W16" s="700"/>
      <c r="X16" s="744"/>
    </row>
    <row r="17" spans="1:12" s="33" customFormat="1" ht="25.5" x14ac:dyDescent="0.2">
      <c r="A17" s="448" t="s">
        <v>469</v>
      </c>
      <c r="B17" s="747" t="s">
        <v>140</v>
      </c>
      <c r="C17" s="752" t="s">
        <v>140</v>
      </c>
      <c r="D17" s="745" t="s">
        <v>140</v>
      </c>
      <c r="E17" s="747" t="s">
        <v>140</v>
      </c>
      <c r="F17" s="752" t="s">
        <v>140</v>
      </c>
      <c r="G17" s="843" t="s">
        <v>140</v>
      </c>
      <c r="H17" s="1095" t="s">
        <v>140</v>
      </c>
      <c r="I17" s="1096" t="s">
        <v>140</v>
      </c>
      <c r="J17" s="568" t="s">
        <v>140</v>
      </c>
      <c r="K17" s="1097"/>
      <c r="L17" s="846"/>
    </row>
    <row r="18" spans="1:12" s="33" customFormat="1" ht="17.25" customHeight="1" x14ac:dyDescent="0.2">
      <c r="A18" s="738" t="s">
        <v>470</v>
      </c>
      <c r="B18" s="770" t="s">
        <v>140</v>
      </c>
      <c r="C18" s="771" t="s">
        <v>140</v>
      </c>
      <c r="D18" s="772" t="s">
        <v>140</v>
      </c>
      <c r="E18" s="770" t="s">
        <v>140</v>
      </c>
      <c r="F18" s="771" t="s">
        <v>140</v>
      </c>
      <c r="G18" s="844" t="s">
        <v>140</v>
      </c>
      <c r="H18" s="1098">
        <v>1</v>
      </c>
      <c r="I18" s="1099">
        <v>-8.6470000000000482</v>
      </c>
      <c r="J18" s="575" t="s">
        <v>140</v>
      </c>
      <c r="K18" s="1097"/>
      <c r="L18" s="846"/>
    </row>
    <row r="19" spans="1:12" s="33" customFormat="1" ht="12.75" customHeight="1" x14ac:dyDescent="0.2">
      <c r="A19" s="739"/>
      <c r="B19" s="773"/>
      <c r="C19" s="774"/>
      <c r="D19" s="775"/>
      <c r="E19" s="770"/>
      <c r="F19" s="771"/>
      <c r="G19" s="844"/>
      <c r="H19" s="1098"/>
      <c r="I19" s="1099"/>
      <c r="J19" s="575"/>
      <c r="K19" s="1097"/>
      <c r="L19" s="846"/>
    </row>
    <row r="20" spans="1:12" s="33" customFormat="1" ht="27.75" customHeight="1" x14ac:dyDescent="0.2">
      <c r="A20" s="740" t="s">
        <v>471</v>
      </c>
      <c r="B20" s="759">
        <v>8</v>
      </c>
      <c r="C20" s="760">
        <v>167.35200000000003</v>
      </c>
      <c r="D20" s="768">
        <v>94.828000000000003</v>
      </c>
      <c r="E20" s="769">
        <v>8</v>
      </c>
      <c r="F20" s="760">
        <v>217.36799999999997</v>
      </c>
      <c r="G20" s="848">
        <v>98.954000000000008</v>
      </c>
      <c r="H20" s="1105">
        <v>0</v>
      </c>
      <c r="I20" s="1106">
        <v>-50.015999999999934</v>
      </c>
      <c r="J20" s="1107" t="s">
        <v>140</v>
      </c>
      <c r="K20" s="1108" t="s">
        <v>392</v>
      </c>
      <c r="L20" s="846"/>
    </row>
    <row r="21" spans="1:12" s="33" customFormat="1" x14ac:dyDescent="0.2">
      <c r="B21" s="741"/>
      <c r="C21" s="741"/>
      <c r="D21" s="741"/>
      <c r="E21" s="741"/>
      <c r="F21" s="741"/>
      <c r="G21" s="741"/>
      <c r="H21" s="1109"/>
      <c r="I21" s="1109"/>
      <c r="J21" s="1109"/>
      <c r="K21" s="1020"/>
    </row>
    <row r="22" spans="1:12" s="33" customFormat="1" x14ac:dyDescent="0.2">
      <c r="C22" s="151"/>
      <c r="D22" s="151"/>
      <c r="H22" s="1020"/>
      <c r="I22" s="1020"/>
      <c r="J22" s="1020"/>
      <c r="K22" s="1020"/>
    </row>
    <row r="23" spans="1:12" s="33" customFormat="1" x14ac:dyDescent="0.2">
      <c r="C23" s="151"/>
      <c r="D23" s="151"/>
      <c r="H23" s="1020"/>
      <c r="I23" s="1020"/>
      <c r="J23" s="1020"/>
      <c r="K23" s="1020"/>
    </row>
    <row r="24" spans="1:12" s="33" customFormat="1" x14ac:dyDescent="0.2">
      <c r="A24" s="33" t="s">
        <v>472</v>
      </c>
      <c r="B24" s="742"/>
      <c r="H24" s="1020"/>
      <c r="I24" s="1020"/>
      <c r="J24" s="1020"/>
      <c r="K24" s="1020"/>
    </row>
    <row r="25" spans="1:12" s="33" customFormat="1" x14ac:dyDescent="0.2">
      <c r="A25" s="116" t="s">
        <v>494</v>
      </c>
      <c r="B25" s="742"/>
      <c r="G25" s="743"/>
      <c r="H25" s="1020"/>
      <c r="I25" s="1020"/>
      <c r="J25" s="1020"/>
      <c r="K25" s="1020"/>
    </row>
    <row r="26" spans="1:12" s="33" customFormat="1" x14ac:dyDescent="0.2">
      <c r="B26" s="742"/>
      <c r="E26" s="742"/>
      <c r="F26" s="742"/>
      <c r="H26" s="1020"/>
      <c r="I26" s="1020"/>
      <c r="J26" s="1020"/>
      <c r="K26" s="1020"/>
    </row>
    <row r="27" spans="1:12" x14ac:dyDescent="0.2">
      <c r="B27" s="161"/>
      <c r="C27" s="161"/>
      <c r="D27" s="161"/>
      <c r="F27" s="161"/>
    </row>
    <row r="28" spans="1:12" x14ac:dyDescent="0.2">
      <c r="B28" s="161"/>
      <c r="C28" s="161"/>
      <c r="D28" s="161"/>
      <c r="E28" s="161"/>
      <c r="F28" s="161"/>
      <c r="G28" s="4"/>
    </row>
    <row r="29" spans="1:12" x14ac:dyDescent="0.2">
      <c r="C29" s="161"/>
      <c r="D29" s="161"/>
      <c r="E29" s="161"/>
      <c r="F29" s="161"/>
      <c r="H29" s="1110"/>
    </row>
    <row r="30" spans="1:12" x14ac:dyDescent="0.2">
      <c r="C30" s="4"/>
      <c r="D30" s="161"/>
      <c r="E30" s="161"/>
      <c r="F30" s="161"/>
    </row>
    <row r="31" spans="1:12" x14ac:dyDescent="0.2">
      <c r="B31" s="321"/>
      <c r="C31" s="321"/>
      <c r="D31" s="321"/>
      <c r="E31" s="161"/>
      <c r="F31" s="161"/>
      <c r="G31" s="161"/>
    </row>
    <row r="32" spans="1:12" x14ac:dyDescent="0.2">
      <c r="D32" s="161"/>
      <c r="E32" s="161"/>
      <c r="F32" s="161"/>
    </row>
    <row r="33" spans="4:6" x14ac:dyDescent="0.2">
      <c r="D33" s="161"/>
      <c r="E33" s="161"/>
      <c r="F33" s="90"/>
    </row>
    <row r="34" spans="4:6" x14ac:dyDescent="0.2">
      <c r="D34" s="161"/>
      <c r="E34" s="161"/>
      <c r="F34" s="161"/>
    </row>
    <row r="35" spans="4:6" x14ac:dyDescent="0.2">
      <c r="D35" s="161"/>
      <c r="E35" s="161"/>
      <c r="F35" s="161"/>
    </row>
  </sheetData>
  <mergeCells count="3">
    <mergeCell ref="B3:D3"/>
    <mergeCell ref="E3:G3"/>
    <mergeCell ref="H3:J3"/>
  </mergeCells>
  <pageMargins left="0.7" right="0.7" top="0.75" bottom="0.75" header="0.3" footer="0.3"/>
  <pageSetup paperSize="9" scale="7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E05BA-A4FB-43F7-BD36-FFAD87706029}">
  <dimension ref="A1:M33"/>
  <sheetViews>
    <sheetView showGridLines="0" zoomScaleNormal="100" workbookViewId="0">
      <selection sqref="A1:D1"/>
    </sheetView>
  </sheetViews>
  <sheetFormatPr defaultColWidth="9.33203125" defaultRowHeight="11.25" x14ac:dyDescent="0.2"/>
  <cols>
    <col min="1" max="1" width="52" style="1" customWidth="1"/>
    <col min="2" max="3" width="14" style="1" customWidth="1"/>
    <col min="4" max="4" width="14" style="929" customWidth="1"/>
    <col min="5" max="5" width="3.5" style="929" bestFit="1" customWidth="1"/>
    <col min="6" max="7" width="9.33203125" style="1"/>
    <col min="8" max="8" width="16.5" style="1" bestFit="1" customWidth="1"/>
    <col min="9" max="16384" width="9.33203125" style="1"/>
  </cols>
  <sheetData>
    <row r="1" spans="1:13" ht="35.450000000000003" customHeight="1" x14ac:dyDescent="0.2">
      <c r="A1" s="1265" t="s">
        <v>223</v>
      </c>
      <c r="B1" s="1301"/>
      <c r="C1" s="1301"/>
      <c r="D1" s="1301"/>
    </row>
    <row r="2" spans="1:13" ht="32.450000000000003" customHeight="1" x14ac:dyDescent="0.2">
      <c r="A2" s="1302" t="s">
        <v>224</v>
      </c>
      <c r="B2" s="1303"/>
      <c r="C2" s="1303"/>
      <c r="D2" s="1303"/>
    </row>
    <row r="3" spans="1:13" ht="34.5" customHeight="1" x14ac:dyDescent="0.2">
      <c r="A3" s="117" t="s">
        <v>225</v>
      </c>
      <c r="B3" s="163" t="s">
        <v>75</v>
      </c>
      <c r="C3" s="164" t="s">
        <v>76</v>
      </c>
      <c r="D3" s="1111" t="s">
        <v>221</v>
      </c>
      <c r="E3" s="989"/>
      <c r="K3" s="160"/>
      <c r="L3" s="160"/>
    </row>
    <row r="4" spans="1:13" ht="39.75" customHeight="1" x14ac:dyDescent="0.2">
      <c r="A4" s="165" t="s">
        <v>226</v>
      </c>
      <c r="B4" s="124" t="s">
        <v>77</v>
      </c>
      <c r="C4" s="687" t="s">
        <v>78</v>
      </c>
      <c r="D4" s="1090" t="s">
        <v>96</v>
      </c>
      <c r="E4" s="1016"/>
    </row>
    <row r="5" spans="1:13" ht="12.75" x14ac:dyDescent="0.2">
      <c r="A5" s="357"/>
      <c r="B5" s="358"/>
      <c r="C5" s="851"/>
      <c r="D5" s="1112"/>
      <c r="E5" s="989"/>
      <c r="I5" s="4"/>
      <c r="J5" s="4"/>
    </row>
    <row r="6" spans="1:13" ht="12.75" x14ac:dyDescent="0.2">
      <c r="A6" s="357" t="s">
        <v>227</v>
      </c>
      <c r="B6" s="849">
        <v>3</v>
      </c>
      <c r="C6" s="852">
        <v>78.207000000000008</v>
      </c>
      <c r="D6" s="852" t="s">
        <v>140</v>
      </c>
      <c r="E6" s="1100" t="s">
        <v>392</v>
      </c>
      <c r="K6" s="568"/>
      <c r="L6" s="568"/>
      <c r="M6" s="568"/>
    </row>
    <row r="7" spans="1:13" ht="12.75" x14ac:dyDescent="0.2">
      <c r="A7" s="357" t="s">
        <v>228</v>
      </c>
      <c r="B7" s="838" t="s">
        <v>53</v>
      </c>
      <c r="C7" s="835" t="s">
        <v>53</v>
      </c>
      <c r="D7" s="835" t="s">
        <v>53</v>
      </c>
      <c r="E7" s="1100" t="s">
        <v>392</v>
      </c>
      <c r="K7" s="569"/>
      <c r="L7" s="569"/>
      <c r="M7" s="569"/>
    </row>
    <row r="8" spans="1:13" ht="25.5" x14ac:dyDescent="0.2">
      <c r="A8" s="418" t="s">
        <v>229</v>
      </c>
      <c r="B8" s="523">
        <v>1</v>
      </c>
      <c r="C8" s="852">
        <v>0.108</v>
      </c>
      <c r="D8" s="852" t="s">
        <v>140</v>
      </c>
      <c r="E8" s="1100" t="s">
        <v>392</v>
      </c>
      <c r="F8" s="4"/>
      <c r="K8" s="569"/>
      <c r="L8" s="568"/>
      <c r="M8" s="569"/>
    </row>
    <row r="9" spans="1:13" ht="12.75" x14ac:dyDescent="0.2">
      <c r="A9" s="357" t="s">
        <v>230</v>
      </c>
      <c r="B9" s="849">
        <v>4</v>
      </c>
      <c r="C9" s="853">
        <v>89.037000000000006</v>
      </c>
      <c r="D9" s="853" t="s">
        <v>140</v>
      </c>
      <c r="E9" s="1100" t="s">
        <v>392</v>
      </c>
      <c r="F9" s="160"/>
      <c r="G9" s="160"/>
      <c r="H9" s="160"/>
      <c r="I9" s="160"/>
      <c r="K9" s="568"/>
      <c r="L9" s="570"/>
      <c r="M9" s="568"/>
    </row>
    <row r="10" spans="1:13" ht="12.75" x14ac:dyDescent="0.2">
      <c r="A10" s="359" t="s">
        <v>231</v>
      </c>
      <c r="B10" s="850">
        <v>8</v>
      </c>
      <c r="C10" s="854">
        <v>167.35200000000003</v>
      </c>
      <c r="D10" s="854" t="s">
        <v>140</v>
      </c>
      <c r="E10" s="1100" t="s">
        <v>392</v>
      </c>
      <c r="F10" s="160"/>
      <c r="G10" s="160"/>
      <c r="H10" s="4"/>
      <c r="I10" s="4"/>
      <c r="K10" s="571"/>
      <c r="L10" s="572"/>
      <c r="M10" s="571"/>
    </row>
    <row r="11" spans="1:13" ht="12.75" x14ac:dyDescent="0.2">
      <c r="A11" s="357"/>
      <c r="B11" s="523"/>
      <c r="C11" s="853"/>
      <c r="D11" s="853"/>
      <c r="E11" s="1016"/>
      <c r="F11" s="160"/>
      <c r="G11" s="21"/>
      <c r="H11" s="4"/>
      <c r="I11" s="4"/>
      <c r="K11" s="569"/>
      <c r="L11" s="570"/>
      <c r="M11" s="569"/>
    </row>
    <row r="12" spans="1:13" ht="12.75" x14ac:dyDescent="0.2">
      <c r="A12" s="357" t="s">
        <v>232</v>
      </c>
      <c r="B12" s="523">
        <v>1</v>
      </c>
      <c r="C12" s="855">
        <v>0.309</v>
      </c>
      <c r="D12" s="855" t="s">
        <v>140</v>
      </c>
      <c r="E12" s="1100" t="s">
        <v>392</v>
      </c>
      <c r="H12" s="761"/>
      <c r="I12" s="761"/>
      <c r="K12" s="569"/>
      <c r="L12" s="573"/>
      <c r="M12" s="569"/>
    </row>
    <row r="13" spans="1:13" ht="12.75" x14ac:dyDescent="0.2">
      <c r="A13" s="357" t="s">
        <v>233</v>
      </c>
      <c r="B13" s="849">
        <v>6</v>
      </c>
      <c r="C13" s="852">
        <v>216.91199999999998</v>
      </c>
      <c r="D13" s="852" t="s">
        <v>140</v>
      </c>
      <c r="E13" s="1100" t="s">
        <v>392</v>
      </c>
      <c r="H13" s="322"/>
      <c r="I13" s="322"/>
      <c r="J13" s="322"/>
      <c r="K13" s="568"/>
      <c r="L13" s="568"/>
      <c r="M13" s="568"/>
    </row>
    <row r="14" spans="1:13" ht="14.25" x14ac:dyDescent="0.2">
      <c r="A14" s="357" t="s">
        <v>447</v>
      </c>
      <c r="B14" s="523">
        <v>1</v>
      </c>
      <c r="C14" s="852">
        <v>0.14699999999999999</v>
      </c>
      <c r="D14" s="852" t="s">
        <v>140</v>
      </c>
      <c r="E14" s="1100" t="s">
        <v>392</v>
      </c>
      <c r="F14" s="4"/>
      <c r="K14" s="569"/>
      <c r="L14" s="568"/>
      <c r="M14" s="569"/>
    </row>
    <row r="15" spans="1:13" ht="12.75" x14ac:dyDescent="0.2">
      <c r="A15" s="359" t="s">
        <v>234</v>
      </c>
      <c r="B15" s="841">
        <v>8</v>
      </c>
      <c r="C15" s="854">
        <v>217.36799999999997</v>
      </c>
      <c r="D15" s="854" t="s">
        <v>140</v>
      </c>
      <c r="E15" s="1100" t="s">
        <v>392</v>
      </c>
      <c r="F15" s="160"/>
      <c r="G15" s="4"/>
      <c r="H15" s="4"/>
      <c r="I15" s="761"/>
      <c r="J15" s="761"/>
      <c r="K15" s="574"/>
      <c r="L15" s="572"/>
      <c r="M15" s="571"/>
    </row>
    <row r="16" spans="1:13" ht="12.75" x14ac:dyDescent="0.2">
      <c r="A16" s="359"/>
      <c r="B16" s="841"/>
      <c r="C16" s="856"/>
      <c r="D16" s="856"/>
      <c r="E16" s="1100" t="s">
        <v>392</v>
      </c>
      <c r="F16" s="160"/>
      <c r="G16" s="4"/>
      <c r="H16" s="4"/>
      <c r="I16" s="761"/>
      <c r="J16" s="761"/>
      <c r="K16" s="574"/>
      <c r="L16" s="575"/>
      <c r="M16" s="571"/>
    </row>
    <row r="17" spans="1:13" ht="12.75" x14ac:dyDescent="0.2">
      <c r="A17" s="359" t="s">
        <v>235</v>
      </c>
      <c r="B17" s="850">
        <v>0</v>
      </c>
      <c r="C17" s="854">
        <v>-50.015999999999934</v>
      </c>
      <c r="D17" s="854" t="s">
        <v>140</v>
      </c>
      <c r="E17" s="1100" t="s">
        <v>392</v>
      </c>
      <c r="I17" s="761"/>
      <c r="J17" s="761"/>
      <c r="K17" s="571"/>
      <c r="L17" s="572"/>
      <c r="M17" s="571"/>
    </row>
    <row r="18" spans="1:13" ht="12.75" x14ac:dyDescent="0.2">
      <c r="A18" s="140" t="s">
        <v>236</v>
      </c>
      <c r="B18" s="758">
        <v>0</v>
      </c>
      <c r="C18" s="857">
        <v>-2.0361023880725793E-2</v>
      </c>
      <c r="D18" s="857" t="s">
        <v>140</v>
      </c>
      <c r="E18" s="1113" t="s">
        <v>392</v>
      </c>
      <c r="F18" s="761"/>
      <c r="G18" s="761"/>
      <c r="H18" s="761"/>
      <c r="I18" s="761"/>
      <c r="J18" s="761"/>
      <c r="K18" s="576"/>
      <c r="L18" s="577"/>
      <c r="M18" s="576"/>
    </row>
    <row r="19" spans="1:13" ht="12.75" x14ac:dyDescent="0.2">
      <c r="A19" s="3"/>
      <c r="B19" s="323"/>
      <c r="C19" s="324"/>
      <c r="D19" s="576"/>
      <c r="F19" s="761"/>
      <c r="G19" s="761"/>
      <c r="H19" s="326"/>
      <c r="I19" s="761"/>
      <c r="J19" s="761"/>
    </row>
    <row r="20" spans="1:13" ht="21" customHeight="1" x14ac:dyDescent="0.2">
      <c r="A20" s="33" t="s">
        <v>425</v>
      </c>
      <c r="B20" s="323"/>
      <c r="C20" s="324"/>
      <c r="D20" s="576"/>
      <c r="F20" s="761"/>
      <c r="G20" s="761"/>
      <c r="H20" s="322"/>
      <c r="I20" s="761"/>
      <c r="J20" s="761"/>
    </row>
    <row r="21" spans="1:13" ht="11.25" customHeight="1" x14ac:dyDescent="0.2">
      <c r="A21" s="116" t="s">
        <v>222</v>
      </c>
      <c r="B21" s="323"/>
      <c r="C21" s="324"/>
      <c r="D21" s="576"/>
      <c r="F21" s="761"/>
      <c r="G21" s="761"/>
      <c r="H21" s="761"/>
      <c r="I21" s="761"/>
      <c r="J21" s="761"/>
    </row>
    <row r="22" spans="1:13" ht="11.25" customHeight="1" x14ac:dyDescent="0.2">
      <c r="A22" s="33"/>
      <c r="B22" s="323"/>
      <c r="C22" s="324"/>
      <c r="D22" s="576"/>
      <c r="F22" s="761"/>
      <c r="G22" s="761"/>
      <c r="H22" s="761"/>
      <c r="I22" s="761"/>
      <c r="J22" s="761"/>
    </row>
    <row r="23" spans="1:13" ht="8.25" customHeight="1" x14ac:dyDescent="0.2">
      <c r="A23" s="116"/>
      <c r="B23" s="166"/>
      <c r="C23" s="167"/>
      <c r="D23" s="1114"/>
    </row>
    <row r="24" spans="1:13" x14ac:dyDescent="0.2">
      <c r="B24" s="26"/>
      <c r="C24" s="26"/>
      <c r="D24" s="986"/>
    </row>
    <row r="25" spans="1:13" x14ac:dyDescent="0.2">
      <c r="C25" s="87"/>
      <c r="F25" s="4"/>
      <c r="G25" s="4"/>
      <c r="H25" s="4"/>
      <c r="I25" s="4"/>
    </row>
    <row r="26" spans="1:13" x14ac:dyDescent="0.2">
      <c r="B26" s="160"/>
      <c r="C26" s="160"/>
      <c r="D26" s="1012"/>
      <c r="E26" s="1012"/>
    </row>
    <row r="28" spans="1:13" x14ac:dyDescent="0.2">
      <c r="B28" s="79"/>
      <c r="C28" s="79"/>
      <c r="D28" s="988"/>
      <c r="E28" s="988"/>
    </row>
    <row r="29" spans="1:13" x14ac:dyDescent="0.2">
      <c r="B29" s="26"/>
      <c r="C29" s="26"/>
    </row>
    <row r="31" spans="1:13" x14ac:dyDescent="0.2">
      <c r="F31" s="761"/>
    </row>
    <row r="33" spans="5:6" x14ac:dyDescent="0.2">
      <c r="E33" s="1115"/>
      <c r="F33" s="160"/>
    </row>
  </sheetData>
  <mergeCells count="2">
    <mergeCell ref="A1:D1"/>
    <mergeCell ref="A2:D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36B54-5086-49B4-992B-A3D37CBD994E}">
  <sheetPr>
    <pageSetUpPr fitToPage="1"/>
  </sheetPr>
  <dimension ref="A1:AK32"/>
  <sheetViews>
    <sheetView showGridLines="0" zoomScaleNormal="100" workbookViewId="0"/>
  </sheetViews>
  <sheetFormatPr defaultColWidth="9.33203125" defaultRowHeight="11.25" x14ac:dyDescent="0.2"/>
  <cols>
    <col min="1" max="1" width="11.1640625" style="1" customWidth="1"/>
    <col min="2" max="2" width="9.5" style="1" bestFit="1" customWidth="1"/>
    <col min="3" max="3" width="8.83203125" style="1" customWidth="1"/>
    <col min="4" max="4" width="11.5" style="929" customWidth="1"/>
    <col min="5" max="5" width="3.5" style="929" customWidth="1"/>
    <col min="6" max="6" width="11.5" style="929" customWidth="1"/>
    <col min="7" max="7" width="3.5" style="929" bestFit="1" customWidth="1"/>
    <col min="8" max="8" width="13.1640625" style="929" customWidth="1"/>
    <col min="9" max="9" width="3.5" style="929" bestFit="1" customWidth="1"/>
    <col min="10" max="11" width="11.5" style="929" customWidth="1"/>
    <col min="12" max="12" width="13.1640625" style="929" customWidth="1"/>
    <col min="13" max="13" width="3.5" style="929" bestFit="1" customWidth="1"/>
    <col min="14" max="14" width="13.1640625" style="929" customWidth="1"/>
    <col min="15" max="15" width="3.5" style="929" bestFit="1" customWidth="1"/>
    <col min="16" max="16" width="13.1640625" style="929" customWidth="1"/>
    <col min="17" max="17" width="3.5" style="929" bestFit="1" customWidth="1"/>
    <col min="18" max="18" width="13.1640625" style="929" customWidth="1"/>
    <col min="19" max="19" width="3.5" style="929" bestFit="1" customWidth="1"/>
    <col min="20" max="20" width="13.1640625" style="1117" customWidth="1"/>
    <col min="21" max="21" width="3.5" style="1117" bestFit="1" customWidth="1"/>
    <col min="22" max="22" width="13.1640625" style="929" customWidth="1"/>
    <col min="23" max="23" width="3.5" style="929" bestFit="1" customWidth="1"/>
    <col min="24" max="24" width="13.1640625" style="929" customWidth="1"/>
    <col min="25" max="25" width="3.5" style="929" bestFit="1" customWidth="1"/>
    <col min="26" max="26" width="13.1640625" style="929" customWidth="1"/>
    <col min="27" max="27" width="3.5" style="929" bestFit="1" customWidth="1"/>
    <col min="28" max="28" width="13.1640625" style="929" customWidth="1"/>
    <col min="29" max="29" width="3.5" style="929" bestFit="1" customWidth="1"/>
    <col min="30" max="30" width="13.1640625" style="929" customWidth="1"/>
    <col min="31" max="31" width="3.5" style="929" bestFit="1" customWidth="1"/>
    <col min="32" max="32" width="11.5" style="929" customWidth="1"/>
    <col min="33" max="33" width="3.5" style="929" bestFit="1" customWidth="1"/>
    <col min="34" max="34" width="11.5" style="929" customWidth="1"/>
    <col min="35" max="35" width="3.5" style="929" bestFit="1" customWidth="1"/>
    <col min="36" max="36" width="13.1640625" style="929" customWidth="1"/>
    <col min="37" max="37" width="3.5" style="929" bestFit="1" customWidth="1"/>
    <col min="38" max="16384" width="9.33203125" style="1"/>
  </cols>
  <sheetData>
    <row r="1" spans="1:37" ht="18" customHeight="1" x14ac:dyDescent="0.2">
      <c r="A1" s="3" t="s">
        <v>237</v>
      </c>
      <c r="B1" s="3"/>
      <c r="C1" s="3"/>
      <c r="D1" s="920"/>
      <c r="E1" s="920"/>
      <c r="F1" s="920"/>
      <c r="G1" s="920"/>
      <c r="H1" s="920"/>
      <c r="I1" s="920"/>
      <c r="J1" s="920"/>
      <c r="K1" s="920"/>
      <c r="L1" s="920"/>
      <c r="M1" s="920"/>
      <c r="N1" s="920"/>
      <c r="O1" s="920"/>
      <c r="P1" s="920"/>
      <c r="Q1" s="920"/>
      <c r="R1" s="920"/>
      <c r="S1" s="920"/>
      <c r="T1" s="1116"/>
      <c r="U1" s="1116"/>
      <c r="V1" s="920"/>
      <c r="W1" s="920"/>
      <c r="X1" s="920"/>
      <c r="Y1" s="920"/>
      <c r="Z1" s="920"/>
      <c r="AA1" s="920"/>
      <c r="AB1" s="920"/>
      <c r="AC1" s="920"/>
      <c r="AD1" s="920"/>
      <c r="AE1" s="920"/>
      <c r="AF1" s="920"/>
      <c r="AG1" s="920"/>
      <c r="AH1" s="920"/>
      <c r="AI1" s="920"/>
      <c r="AJ1" s="920"/>
    </row>
    <row r="2" spans="1:37" ht="19.5" customHeight="1" x14ac:dyDescent="0.2">
      <c r="A2" s="17" t="s">
        <v>238</v>
      </c>
    </row>
    <row r="3" spans="1:37" ht="16.5" customHeight="1" x14ac:dyDescent="0.2">
      <c r="A3" s="168" t="s">
        <v>67</v>
      </c>
      <c r="B3" s="118"/>
      <c r="C3" s="118"/>
      <c r="D3" s="1285" t="s">
        <v>151</v>
      </c>
      <c r="E3" s="1286"/>
      <c r="F3" s="1286"/>
      <c r="G3" s="1286"/>
      <c r="H3" s="1286"/>
      <c r="I3" s="922"/>
      <c r="J3" s="1285" t="s">
        <v>159</v>
      </c>
      <c r="K3" s="1286"/>
      <c r="L3" s="1286"/>
      <c r="M3" s="922"/>
      <c r="N3" s="1285" t="s">
        <v>99</v>
      </c>
      <c r="O3" s="1286"/>
      <c r="P3" s="1286"/>
      <c r="Q3" s="1286"/>
      <c r="R3" s="1286"/>
      <c r="S3" s="922"/>
      <c r="T3" s="1285" t="s">
        <v>100</v>
      </c>
      <c r="U3" s="1286"/>
      <c r="V3" s="1286"/>
      <c r="W3" s="1286"/>
      <c r="X3" s="1286"/>
      <c r="Y3" s="922"/>
      <c r="Z3" s="1285" t="s">
        <v>101</v>
      </c>
      <c r="AA3" s="1286"/>
      <c r="AB3" s="1286"/>
      <c r="AC3" s="1286"/>
      <c r="AD3" s="1286"/>
      <c r="AE3" s="922"/>
      <c r="AF3" s="1285" t="s">
        <v>403</v>
      </c>
      <c r="AG3" s="1286"/>
      <c r="AH3" s="1286"/>
      <c r="AI3" s="1286"/>
      <c r="AJ3" s="1286"/>
      <c r="AK3" s="1088"/>
    </row>
    <row r="4" spans="1:37" ht="16.5" customHeight="1" x14ac:dyDescent="0.2">
      <c r="A4" s="410" t="s">
        <v>74</v>
      </c>
      <c r="B4" s="152"/>
      <c r="C4" s="152"/>
      <c r="D4" s="1287" t="s">
        <v>152</v>
      </c>
      <c r="E4" s="1288"/>
      <c r="F4" s="1288"/>
      <c r="G4" s="1288"/>
      <c r="H4" s="1288"/>
      <c r="I4" s="924"/>
      <c r="J4" s="1287" t="s">
        <v>160</v>
      </c>
      <c r="K4" s="1288"/>
      <c r="L4" s="1288"/>
      <c r="M4" s="924"/>
      <c r="N4" s="1287"/>
      <c r="O4" s="1288"/>
      <c r="P4" s="1288"/>
      <c r="Q4" s="1288"/>
      <c r="R4" s="1288"/>
      <c r="S4" s="924"/>
      <c r="T4" s="1287"/>
      <c r="U4" s="1288"/>
      <c r="V4" s="1288"/>
      <c r="W4" s="1288"/>
      <c r="X4" s="1288"/>
      <c r="Y4" s="924"/>
      <c r="Z4" s="1287"/>
      <c r="AA4" s="1288"/>
      <c r="AB4" s="1288"/>
      <c r="AC4" s="1288"/>
      <c r="AD4" s="1288"/>
      <c r="AE4" s="924"/>
      <c r="AF4" s="1287" t="s">
        <v>406</v>
      </c>
      <c r="AG4" s="1288"/>
      <c r="AH4" s="1288"/>
      <c r="AI4" s="1288"/>
      <c r="AJ4" s="1288"/>
      <c r="AK4" s="1043"/>
    </row>
    <row r="5" spans="1:37" ht="25.5" x14ac:dyDescent="0.2">
      <c r="A5" s="410"/>
      <c r="B5" s="169"/>
      <c r="C5" s="169"/>
      <c r="D5" s="580" t="s">
        <v>75</v>
      </c>
      <c r="E5" s="900"/>
      <c r="F5" s="581" t="s">
        <v>239</v>
      </c>
      <c r="G5" s="581"/>
      <c r="H5" s="902" t="s">
        <v>221</v>
      </c>
      <c r="I5" s="902"/>
      <c r="J5" s="580" t="s">
        <v>75</v>
      </c>
      <c r="K5" s="581" t="s">
        <v>239</v>
      </c>
      <c r="L5" s="902" t="s">
        <v>221</v>
      </c>
      <c r="M5" s="902"/>
      <c r="N5" s="580" t="s">
        <v>75</v>
      </c>
      <c r="O5" s="900"/>
      <c r="P5" s="581" t="s">
        <v>239</v>
      </c>
      <c r="Q5" s="581"/>
      <c r="R5" s="902" t="s">
        <v>221</v>
      </c>
      <c r="S5" s="902"/>
      <c r="T5" s="903" t="s">
        <v>75</v>
      </c>
      <c r="U5" s="909"/>
      <c r="V5" s="581" t="s">
        <v>239</v>
      </c>
      <c r="W5" s="581"/>
      <c r="X5" s="902" t="s">
        <v>221</v>
      </c>
      <c r="Y5" s="902"/>
      <c r="Z5" s="580" t="s">
        <v>75</v>
      </c>
      <c r="AA5" s="900"/>
      <c r="AB5" s="581" t="s">
        <v>239</v>
      </c>
      <c r="AC5" s="581"/>
      <c r="AD5" s="902" t="s">
        <v>221</v>
      </c>
      <c r="AE5" s="902"/>
      <c r="AF5" s="914" t="s">
        <v>75</v>
      </c>
      <c r="AG5" s="900"/>
      <c r="AH5" s="900" t="s">
        <v>239</v>
      </c>
      <c r="AI5" s="900"/>
      <c r="AJ5" s="902" t="s">
        <v>221</v>
      </c>
      <c r="AK5" s="1043"/>
    </row>
    <row r="6" spans="1:37" ht="22.5" x14ac:dyDescent="0.2">
      <c r="A6" s="122"/>
      <c r="B6" s="123"/>
      <c r="C6" s="123"/>
      <c r="D6" s="583" t="s">
        <v>77</v>
      </c>
      <c r="E6" s="901"/>
      <c r="F6" s="584" t="s">
        <v>240</v>
      </c>
      <c r="G6" s="901"/>
      <c r="H6" s="901" t="s">
        <v>96</v>
      </c>
      <c r="I6" s="901"/>
      <c r="J6" s="583" t="s">
        <v>77</v>
      </c>
      <c r="K6" s="584" t="s">
        <v>240</v>
      </c>
      <c r="L6" s="901" t="s">
        <v>96</v>
      </c>
      <c r="M6" s="901"/>
      <c r="N6" s="583" t="s">
        <v>77</v>
      </c>
      <c r="O6" s="901"/>
      <c r="P6" s="584" t="s">
        <v>240</v>
      </c>
      <c r="Q6" s="901"/>
      <c r="R6" s="901" t="s">
        <v>96</v>
      </c>
      <c r="S6" s="901"/>
      <c r="T6" s="904" t="s">
        <v>77</v>
      </c>
      <c r="U6" s="910"/>
      <c r="V6" s="584" t="s">
        <v>240</v>
      </c>
      <c r="W6" s="901"/>
      <c r="X6" s="901" t="s">
        <v>96</v>
      </c>
      <c r="Y6" s="901"/>
      <c r="Z6" s="583" t="s">
        <v>77</v>
      </c>
      <c r="AA6" s="901"/>
      <c r="AB6" s="584" t="s">
        <v>240</v>
      </c>
      <c r="AC6" s="901"/>
      <c r="AD6" s="901" t="s">
        <v>96</v>
      </c>
      <c r="AE6" s="901"/>
      <c r="AF6" s="583" t="s">
        <v>77</v>
      </c>
      <c r="AG6" s="901"/>
      <c r="AH6" s="901" t="s">
        <v>240</v>
      </c>
      <c r="AI6" s="901"/>
      <c r="AJ6" s="901" t="s">
        <v>96</v>
      </c>
      <c r="AK6" s="1118"/>
    </row>
    <row r="7" spans="1:37" ht="12.75" x14ac:dyDescent="0.2">
      <c r="A7" s="1281" t="s">
        <v>188</v>
      </c>
      <c r="B7" s="1282"/>
      <c r="C7" s="1282"/>
      <c r="D7" s="536"/>
      <c r="E7" s="547"/>
      <c r="F7" s="537"/>
      <c r="G7" s="548"/>
      <c r="H7" s="548"/>
      <c r="I7" s="834"/>
      <c r="J7" s="536"/>
      <c r="K7" s="537"/>
      <c r="L7" s="548"/>
      <c r="M7" s="834"/>
      <c r="N7" s="536"/>
      <c r="O7" s="547"/>
      <c r="P7" s="537"/>
      <c r="Q7" s="548"/>
      <c r="R7" s="548"/>
      <c r="S7" s="834"/>
      <c r="T7" s="905"/>
      <c r="U7" s="911"/>
      <c r="V7" s="537"/>
      <c r="W7" s="548"/>
      <c r="X7" s="548"/>
      <c r="Y7" s="834"/>
      <c r="Z7" s="536"/>
      <c r="AA7" s="547"/>
      <c r="AB7" s="537"/>
      <c r="AC7" s="548"/>
      <c r="AD7" s="548"/>
      <c r="AE7" s="834"/>
      <c r="AF7" s="838"/>
      <c r="AG7" s="549"/>
      <c r="AH7" s="860"/>
      <c r="AI7" s="835"/>
      <c r="AJ7" s="835"/>
      <c r="AK7" s="1043"/>
    </row>
    <row r="8" spans="1:37" ht="12.75" x14ac:dyDescent="0.2">
      <c r="A8" s="410" t="s">
        <v>189</v>
      </c>
      <c r="B8" s="36"/>
      <c r="C8" s="36"/>
      <c r="D8" s="542"/>
      <c r="E8" s="549"/>
      <c r="F8" s="567"/>
      <c r="G8" s="853"/>
      <c r="H8" s="835"/>
      <c r="I8" s="569"/>
      <c r="J8" s="542"/>
      <c r="K8" s="567"/>
      <c r="L8" s="835"/>
      <c r="M8" s="569"/>
      <c r="N8" s="542"/>
      <c r="O8" s="549"/>
      <c r="P8" s="567"/>
      <c r="Q8" s="853"/>
      <c r="R8" s="835"/>
      <c r="S8" s="569"/>
      <c r="T8" s="906"/>
      <c r="U8" s="912"/>
      <c r="V8" s="567"/>
      <c r="W8" s="853"/>
      <c r="X8" s="835"/>
      <c r="Y8" s="569"/>
      <c r="Z8" s="542"/>
      <c r="AA8" s="549"/>
      <c r="AB8" s="567"/>
      <c r="AC8" s="853"/>
      <c r="AD8" s="835"/>
      <c r="AE8" s="569"/>
      <c r="AF8" s="838"/>
      <c r="AG8" s="549"/>
      <c r="AH8" s="915"/>
      <c r="AI8" s="853"/>
      <c r="AJ8" s="835"/>
      <c r="AK8" s="1043"/>
    </row>
    <row r="9" spans="1:37" ht="12.75" x14ac:dyDescent="0.2">
      <c r="A9" s="361" t="s">
        <v>416</v>
      </c>
      <c r="B9" s="36"/>
      <c r="C9" s="36"/>
      <c r="D9" s="542" t="s">
        <v>53</v>
      </c>
      <c r="E9" s="549"/>
      <c r="F9" s="567" t="s">
        <v>53</v>
      </c>
      <c r="G9" s="853"/>
      <c r="H9" s="835" t="s">
        <v>53</v>
      </c>
      <c r="I9" s="569"/>
      <c r="J9" s="542" t="s">
        <v>53</v>
      </c>
      <c r="K9" s="567" t="s">
        <v>53</v>
      </c>
      <c r="L9" s="835" t="s">
        <v>53</v>
      </c>
      <c r="M9" s="569"/>
      <c r="N9" s="542" t="s">
        <v>53</v>
      </c>
      <c r="O9" s="549"/>
      <c r="P9" s="567" t="s">
        <v>53</v>
      </c>
      <c r="Q9" s="853"/>
      <c r="R9" s="835" t="s">
        <v>53</v>
      </c>
      <c r="S9" s="569"/>
      <c r="T9" s="906" t="s">
        <v>53</v>
      </c>
      <c r="U9" s="912"/>
      <c r="V9" s="567" t="s">
        <v>53</v>
      </c>
      <c r="W9" s="853"/>
      <c r="X9" s="835" t="s">
        <v>53</v>
      </c>
      <c r="Y9" s="569"/>
      <c r="Z9" s="542" t="s">
        <v>53</v>
      </c>
      <c r="AA9" s="549"/>
      <c r="AB9" s="567" t="s">
        <v>53</v>
      </c>
      <c r="AC9" s="853"/>
      <c r="AD9" s="835" t="s">
        <v>53</v>
      </c>
      <c r="AE9" s="569"/>
      <c r="AF9" s="838" t="s">
        <v>53</v>
      </c>
      <c r="AG9" s="1119" t="s">
        <v>392</v>
      </c>
      <c r="AH9" s="915" t="s">
        <v>53</v>
      </c>
      <c r="AI9" s="1119" t="s">
        <v>392</v>
      </c>
      <c r="AJ9" s="835" t="s">
        <v>53</v>
      </c>
      <c r="AK9" s="1120" t="s">
        <v>392</v>
      </c>
    </row>
    <row r="10" spans="1:37" ht="12.75" x14ac:dyDescent="0.2">
      <c r="A10" s="411" t="s">
        <v>190</v>
      </c>
      <c r="B10" s="36">
        <v>99</v>
      </c>
      <c r="C10" s="36"/>
      <c r="D10" s="542" t="s">
        <v>53</v>
      </c>
      <c r="E10" s="549"/>
      <c r="F10" s="567" t="s">
        <v>53</v>
      </c>
      <c r="G10" s="853"/>
      <c r="H10" s="835" t="s">
        <v>53</v>
      </c>
      <c r="I10" s="569"/>
      <c r="J10" s="542" t="s">
        <v>53</v>
      </c>
      <c r="K10" s="567" t="s">
        <v>53</v>
      </c>
      <c r="L10" s="835" t="s">
        <v>53</v>
      </c>
      <c r="M10" s="569"/>
      <c r="N10" s="542">
        <v>6</v>
      </c>
      <c r="O10" s="1119" t="s">
        <v>392</v>
      </c>
      <c r="P10" s="567">
        <v>63.5</v>
      </c>
      <c r="Q10" s="1119" t="s">
        <v>392</v>
      </c>
      <c r="R10" s="835">
        <v>0.36654999999999999</v>
      </c>
      <c r="S10" s="1119" t="s">
        <v>392</v>
      </c>
      <c r="T10" s="906" t="s">
        <v>53</v>
      </c>
      <c r="U10" s="912"/>
      <c r="V10" s="567" t="s">
        <v>53</v>
      </c>
      <c r="W10" s="853"/>
      <c r="X10" s="835" t="s">
        <v>53</v>
      </c>
      <c r="Y10" s="569"/>
      <c r="Z10" s="542" t="s">
        <v>53</v>
      </c>
      <c r="AA10" s="549"/>
      <c r="AB10" s="567" t="s">
        <v>53</v>
      </c>
      <c r="AC10" s="853"/>
      <c r="AD10" s="835" t="s">
        <v>53</v>
      </c>
      <c r="AE10" s="569"/>
      <c r="AF10" s="838">
        <v>4</v>
      </c>
      <c r="AG10" s="1119" t="s">
        <v>392</v>
      </c>
      <c r="AH10" s="915">
        <v>49.5</v>
      </c>
      <c r="AI10" s="1119" t="s">
        <v>392</v>
      </c>
      <c r="AJ10" s="835">
        <v>0.25150329999999999</v>
      </c>
      <c r="AK10" s="1120" t="s">
        <v>392</v>
      </c>
    </row>
    <row r="11" spans="1:37" ht="12.75" x14ac:dyDescent="0.2">
      <c r="A11" s="411" t="s">
        <v>153</v>
      </c>
      <c r="B11" s="136">
        <v>499</v>
      </c>
      <c r="C11" s="36"/>
      <c r="D11" s="542">
        <v>5</v>
      </c>
      <c r="E11" s="549"/>
      <c r="F11" s="567">
        <v>56</v>
      </c>
      <c r="G11" s="853"/>
      <c r="H11" s="835">
        <v>1.5680000000000001</v>
      </c>
      <c r="I11" s="1121" t="s">
        <v>392</v>
      </c>
      <c r="J11" s="542">
        <v>1</v>
      </c>
      <c r="K11" s="567">
        <v>74</v>
      </c>
      <c r="L11" s="835">
        <v>0.32</v>
      </c>
      <c r="M11" s="1121" t="s">
        <v>392</v>
      </c>
      <c r="N11" s="542">
        <v>4</v>
      </c>
      <c r="O11" s="1119" t="s">
        <v>392</v>
      </c>
      <c r="P11" s="567">
        <v>46.25</v>
      </c>
      <c r="Q11" s="1119" t="s">
        <v>392</v>
      </c>
      <c r="R11" s="835">
        <v>0.69901760000000002</v>
      </c>
      <c r="S11" s="1119" t="s">
        <v>392</v>
      </c>
      <c r="T11" s="906">
        <v>9</v>
      </c>
      <c r="U11" s="1119" t="s">
        <v>392</v>
      </c>
      <c r="V11" s="567">
        <v>90.444444444444443</v>
      </c>
      <c r="W11" s="1119" t="s">
        <v>392</v>
      </c>
      <c r="X11" s="835">
        <v>2.4008436</v>
      </c>
      <c r="Y11" s="1119" t="s">
        <v>392</v>
      </c>
      <c r="Z11" s="542" t="s">
        <v>53</v>
      </c>
      <c r="AA11" s="549"/>
      <c r="AB11" s="567" t="s">
        <v>53</v>
      </c>
      <c r="AC11" s="853"/>
      <c r="AD11" s="835" t="s">
        <v>53</v>
      </c>
      <c r="AE11" s="569"/>
      <c r="AF11" s="838">
        <v>10</v>
      </c>
      <c r="AG11" s="1119" t="s">
        <v>392</v>
      </c>
      <c r="AH11" s="915">
        <v>96.6</v>
      </c>
      <c r="AI11" s="1119" t="s">
        <v>392</v>
      </c>
      <c r="AJ11" s="835">
        <v>2.194464</v>
      </c>
      <c r="AK11" s="1120" t="s">
        <v>392</v>
      </c>
    </row>
    <row r="12" spans="1:37" ht="12.75" x14ac:dyDescent="0.2">
      <c r="A12" s="411" t="s">
        <v>154</v>
      </c>
      <c r="B12" s="136">
        <v>1499</v>
      </c>
      <c r="C12" s="170"/>
      <c r="D12" s="542">
        <v>4</v>
      </c>
      <c r="E12" s="549"/>
      <c r="F12" s="540">
        <v>22</v>
      </c>
      <c r="G12" s="835"/>
      <c r="H12" s="835">
        <v>3.37</v>
      </c>
      <c r="I12" s="1121" t="s">
        <v>392</v>
      </c>
      <c r="J12" s="542" t="s">
        <v>53</v>
      </c>
      <c r="K12" s="540" t="s">
        <v>53</v>
      </c>
      <c r="L12" s="835" t="s">
        <v>53</v>
      </c>
      <c r="M12" s="1121" t="s">
        <v>392</v>
      </c>
      <c r="N12" s="542" t="s">
        <v>53</v>
      </c>
      <c r="O12" s="549"/>
      <c r="P12" s="540" t="s">
        <v>53</v>
      </c>
      <c r="Q12" s="835"/>
      <c r="R12" s="835" t="s">
        <v>53</v>
      </c>
      <c r="S12" s="569"/>
      <c r="T12" s="906" t="s">
        <v>53</v>
      </c>
      <c r="U12" s="912"/>
      <c r="V12" s="540" t="s">
        <v>53</v>
      </c>
      <c r="W12" s="835"/>
      <c r="X12" s="835" t="s">
        <v>53</v>
      </c>
      <c r="Y12" s="569"/>
      <c r="Z12" s="542" t="s">
        <v>53</v>
      </c>
      <c r="AA12" s="549"/>
      <c r="AB12" s="540" t="s">
        <v>53</v>
      </c>
      <c r="AC12" s="835"/>
      <c r="AD12" s="835" t="s">
        <v>53</v>
      </c>
      <c r="AE12" s="569"/>
      <c r="AF12" s="838" t="s">
        <v>53</v>
      </c>
      <c r="AG12" s="549"/>
      <c r="AH12" s="860" t="s">
        <v>53</v>
      </c>
      <c r="AI12" s="835"/>
      <c r="AJ12" s="835" t="s">
        <v>53</v>
      </c>
      <c r="AK12" s="1043"/>
    </row>
    <row r="13" spans="1:37" ht="12.75" x14ac:dyDescent="0.2">
      <c r="A13" s="411" t="s">
        <v>155</v>
      </c>
      <c r="B13" s="136">
        <v>4999</v>
      </c>
      <c r="C13" s="170"/>
      <c r="D13" s="539">
        <v>8</v>
      </c>
      <c r="E13" s="549"/>
      <c r="F13" s="540">
        <v>14.25</v>
      </c>
      <c r="G13" s="835"/>
      <c r="H13" s="835">
        <v>26.621000000000006</v>
      </c>
      <c r="I13" s="1121" t="s">
        <v>392</v>
      </c>
      <c r="J13" s="542">
        <v>5</v>
      </c>
      <c r="K13" s="540">
        <v>38</v>
      </c>
      <c r="L13" s="835">
        <v>17.943000000000001</v>
      </c>
      <c r="M13" s="1121" t="s">
        <v>392</v>
      </c>
      <c r="N13" s="542">
        <v>1</v>
      </c>
      <c r="O13" s="1119" t="s">
        <v>392</v>
      </c>
      <c r="P13" s="540">
        <v>31</v>
      </c>
      <c r="Q13" s="1119" t="s">
        <v>392</v>
      </c>
      <c r="R13" s="835">
        <v>2.0659999999999998</v>
      </c>
      <c r="S13" s="1119" t="s">
        <v>392</v>
      </c>
      <c r="T13" s="906">
        <v>10</v>
      </c>
      <c r="U13" s="912"/>
      <c r="V13" s="540">
        <v>28.6</v>
      </c>
      <c r="W13" s="835"/>
      <c r="X13" s="835">
        <v>37.961000000000006</v>
      </c>
      <c r="Y13" s="1119" t="s">
        <v>392</v>
      </c>
      <c r="Z13" s="539" t="s">
        <v>53</v>
      </c>
      <c r="AA13" s="549"/>
      <c r="AB13" s="540" t="s">
        <v>53</v>
      </c>
      <c r="AC13" s="835"/>
      <c r="AD13" s="835" t="s">
        <v>53</v>
      </c>
      <c r="AE13" s="569"/>
      <c r="AF13" s="838">
        <v>1</v>
      </c>
      <c r="AG13" s="549"/>
      <c r="AH13" s="860">
        <v>7</v>
      </c>
      <c r="AI13" s="835"/>
      <c r="AJ13" s="835">
        <v>2.5299999999999998</v>
      </c>
      <c r="AK13" s="1043"/>
    </row>
    <row r="14" spans="1:37" ht="12.75" x14ac:dyDescent="0.2">
      <c r="A14" s="411" t="s">
        <v>156</v>
      </c>
      <c r="B14" s="136">
        <v>39999</v>
      </c>
      <c r="C14" s="170"/>
      <c r="D14" s="539">
        <v>30</v>
      </c>
      <c r="E14" s="549"/>
      <c r="F14" s="540">
        <v>10.466666666666667</v>
      </c>
      <c r="G14" s="835"/>
      <c r="H14" s="835">
        <v>423.69200000000001</v>
      </c>
      <c r="I14" s="1121" t="s">
        <v>392</v>
      </c>
      <c r="J14" s="542">
        <v>2</v>
      </c>
      <c r="K14" s="540">
        <v>35</v>
      </c>
      <c r="L14" s="835">
        <v>18.951000000000001</v>
      </c>
      <c r="M14" s="1121" t="s">
        <v>392</v>
      </c>
      <c r="N14" s="542">
        <v>22</v>
      </c>
      <c r="O14" s="1119" t="s">
        <v>392</v>
      </c>
      <c r="P14" s="540">
        <v>15.590909090909092</v>
      </c>
      <c r="Q14" s="1119" t="s">
        <v>392</v>
      </c>
      <c r="R14" s="835">
        <v>419.53300000000007</v>
      </c>
      <c r="S14" s="1119" t="s">
        <v>392</v>
      </c>
      <c r="T14" s="906">
        <v>5</v>
      </c>
      <c r="U14" s="1119" t="s">
        <v>392</v>
      </c>
      <c r="V14" s="540">
        <v>13.8</v>
      </c>
      <c r="W14" s="1119" t="s">
        <v>392</v>
      </c>
      <c r="X14" s="835">
        <v>33.583999999999996</v>
      </c>
      <c r="Y14" s="1119" t="s">
        <v>392</v>
      </c>
      <c r="Z14" s="539" t="s">
        <v>53</v>
      </c>
      <c r="AA14" s="549"/>
      <c r="AB14" s="540" t="s">
        <v>53</v>
      </c>
      <c r="AC14" s="835"/>
      <c r="AD14" s="835" t="s">
        <v>53</v>
      </c>
      <c r="AE14" s="569"/>
      <c r="AF14" s="838" t="s">
        <v>53</v>
      </c>
      <c r="AG14" s="549"/>
      <c r="AH14" s="860" t="s">
        <v>53</v>
      </c>
      <c r="AI14" s="835"/>
      <c r="AJ14" s="835" t="s">
        <v>53</v>
      </c>
      <c r="AK14" s="1043"/>
    </row>
    <row r="15" spans="1:37" ht="12.75" x14ac:dyDescent="0.2">
      <c r="A15" s="411" t="s">
        <v>157</v>
      </c>
      <c r="B15" s="36"/>
      <c r="C15" s="36"/>
      <c r="D15" s="539">
        <v>2</v>
      </c>
      <c r="E15" s="549"/>
      <c r="F15" s="540">
        <v>3</v>
      </c>
      <c r="G15" s="835"/>
      <c r="H15" s="835">
        <v>99.3</v>
      </c>
      <c r="I15" s="1121" t="s">
        <v>392</v>
      </c>
      <c r="J15" s="539" t="s">
        <v>53</v>
      </c>
      <c r="K15" s="540" t="s">
        <v>53</v>
      </c>
      <c r="L15" s="835" t="s">
        <v>53</v>
      </c>
      <c r="M15" s="1121" t="s">
        <v>392</v>
      </c>
      <c r="N15" s="539" t="s">
        <v>53</v>
      </c>
      <c r="O15" s="549"/>
      <c r="P15" s="540" t="s">
        <v>53</v>
      </c>
      <c r="Q15" s="835"/>
      <c r="R15" s="835" t="s">
        <v>53</v>
      </c>
      <c r="S15" s="569"/>
      <c r="T15" s="907" t="s">
        <v>53</v>
      </c>
      <c r="U15" s="912"/>
      <c r="V15" s="540" t="s">
        <v>53</v>
      </c>
      <c r="W15" s="835"/>
      <c r="X15" s="835" t="s">
        <v>53</v>
      </c>
      <c r="Y15" s="569"/>
      <c r="Z15" s="539" t="s">
        <v>53</v>
      </c>
      <c r="AA15" s="549"/>
      <c r="AB15" s="540" t="s">
        <v>53</v>
      </c>
      <c r="AC15" s="835"/>
      <c r="AD15" s="835" t="s">
        <v>53</v>
      </c>
      <c r="AE15" s="569"/>
      <c r="AF15" s="838" t="s">
        <v>53</v>
      </c>
      <c r="AG15" s="549"/>
      <c r="AH15" s="860" t="s">
        <v>53</v>
      </c>
      <c r="AI15" s="835"/>
      <c r="AJ15" s="835" t="s">
        <v>53</v>
      </c>
      <c r="AK15" s="1043"/>
    </row>
    <row r="16" spans="1:37" ht="12.75" x14ac:dyDescent="0.2">
      <c r="A16" s="140" t="s">
        <v>158</v>
      </c>
      <c r="B16" s="141"/>
      <c r="C16" s="141"/>
      <c r="D16" s="546">
        <v>49</v>
      </c>
      <c r="E16" s="579"/>
      <c r="F16" s="1122">
        <v>16.367346940000001</v>
      </c>
      <c r="G16" s="899"/>
      <c r="H16" s="899">
        <v>554.55100000000004</v>
      </c>
      <c r="I16" s="1123" t="s">
        <v>392</v>
      </c>
      <c r="J16" s="546">
        <v>8</v>
      </c>
      <c r="K16" s="1122">
        <v>41.75</v>
      </c>
      <c r="L16" s="899">
        <v>37.213999999999999</v>
      </c>
      <c r="M16" s="1123" t="s">
        <v>392</v>
      </c>
      <c r="N16" s="546">
        <v>33</v>
      </c>
      <c r="O16" s="579"/>
      <c r="P16" s="1122">
        <v>28.48484848</v>
      </c>
      <c r="Q16" s="899"/>
      <c r="R16" s="899">
        <v>422.66456760000005</v>
      </c>
      <c r="S16" s="1123" t="s">
        <v>392</v>
      </c>
      <c r="T16" s="1124">
        <v>24</v>
      </c>
      <c r="U16" s="1125"/>
      <c r="V16" s="1122">
        <v>48.708333330000002</v>
      </c>
      <c r="W16" s="899"/>
      <c r="X16" s="899">
        <v>73.945843600000003</v>
      </c>
      <c r="Y16" s="1123" t="s">
        <v>392</v>
      </c>
      <c r="Z16" s="546" t="s">
        <v>53</v>
      </c>
      <c r="AA16" s="579"/>
      <c r="AB16" s="1122" t="s">
        <v>53</v>
      </c>
      <c r="AC16" s="899"/>
      <c r="AD16" s="899" t="s">
        <v>53</v>
      </c>
      <c r="AE16" s="859"/>
      <c r="AF16" s="546">
        <v>15</v>
      </c>
      <c r="AG16" s="579"/>
      <c r="AH16" s="1122">
        <v>78.066666670000004</v>
      </c>
      <c r="AI16" s="899"/>
      <c r="AJ16" s="899">
        <v>4.9759672999999998</v>
      </c>
      <c r="AK16" s="1108" t="s">
        <v>392</v>
      </c>
    </row>
    <row r="17" spans="1:37" ht="12.75" x14ac:dyDescent="0.2">
      <c r="A17" s="36"/>
      <c r="B17" s="36"/>
      <c r="C17" s="36"/>
      <c r="D17" s="586"/>
      <c r="E17" s="586"/>
      <c r="F17" s="586"/>
      <c r="G17" s="586"/>
      <c r="H17" s="586"/>
      <c r="I17" s="586"/>
      <c r="J17" s="586"/>
      <c r="K17" s="586"/>
      <c r="L17" s="586"/>
      <c r="M17" s="586"/>
      <c r="N17" s="586"/>
      <c r="O17" s="586"/>
      <c r="P17" s="586"/>
      <c r="Q17" s="586"/>
      <c r="R17" s="586"/>
      <c r="S17" s="586"/>
      <c r="T17" s="908"/>
      <c r="U17" s="908"/>
      <c r="V17" s="586"/>
      <c r="W17" s="586"/>
      <c r="X17" s="586"/>
      <c r="Y17" s="586"/>
      <c r="Z17" s="586"/>
      <c r="AA17" s="586"/>
      <c r="AB17" s="586"/>
      <c r="AC17" s="586"/>
      <c r="AD17" s="586"/>
      <c r="AE17" s="586"/>
      <c r="AF17" s="586"/>
      <c r="AG17" s="586"/>
      <c r="AH17" s="586"/>
      <c r="AI17" s="586"/>
      <c r="AJ17" s="586"/>
      <c r="AK17" s="1020"/>
    </row>
    <row r="18" spans="1:37" ht="12.75" x14ac:dyDescent="0.2">
      <c r="A18" s="36"/>
      <c r="B18" s="36"/>
      <c r="C18" s="36"/>
      <c r="D18" s="586"/>
      <c r="E18" s="586"/>
      <c r="F18" s="586"/>
      <c r="G18" s="586"/>
      <c r="H18" s="586"/>
      <c r="I18" s="586"/>
      <c r="J18" s="586"/>
      <c r="K18" s="586"/>
      <c r="L18" s="586"/>
      <c r="M18" s="586"/>
      <c r="N18" s="586"/>
      <c r="O18" s="586"/>
      <c r="P18" s="586"/>
      <c r="Q18" s="586"/>
      <c r="R18" s="586"/>
      <c r="S18" s="586"/>
      <c r="T18" s="908"/>
      <c r="U18" s="908"/>
      <c r="V18" s="586"/>
      <c r="W18" s="586"/>
      <c r="X18" s="586"/>
      <c r="Y18" s="586"/>
      <c r="Z18" s="586"/>
      <c r="AA18" s="586"/>
      <c r="AB18" s="586"/>
      <c r="AC18" s="586"/>
      <c r="AD18" s="586"/>
      <c r="AE18" s="586"/>
      <c r="AF18" s="586"/>
      <c r="AG18" s="586"/>
      <c r="AH18" s="586"/>
      <c r="AI18" s="586"/>
      <c r="AJ18" s="586"/>
      <c r="AK18" s="1020"/>
    </row>
    <row r="19" spans="1:37" ht="16.5" customHeight="1" x14ac:dyDescent="0.2">
      <c r="A19" s="117" t="s">
        <v>67</v>
      </c>
      <c r="B19" s="118"/>
      <c r="C19" s="118"/>
      <c r="D19" s="1285" t="s">
        <v>161</v>
      </c>
      <c r="E19" s="1286"/>
      <c r="F19" s="1286"/>
      <c r="G19" s="1286"/>
      <c r="H19" s="1286"/>
      <c r="I19" s="925"/>
      <c r="J19" s="1285" t="s">
        <v>104</v>
      </c>
      <c r="K19" s="1286"/>
      <c r="L19" s="1286"/>
      <c r="M19" s="925"/>
      <c r="N19" s="1285" t="s">
        <v>163</v>
      </c>
      <c r="O19" s="1286"/>
      <c r="P19" s="1286"/>
      <c r="Q19" s="1286"/>
      <c r="R19" s="1286"/>
      <c r="S19" s="925"/>
      <c r="T19" s="1285" t="s">
        <v>165</v>
      </c>
      <c r="U19" s="1286"/>
      <c r="V19" s="1286"/>
      <c r="W19" s="1286"/>
      <c r="X19" s="1286"/>
      <c r="Y19" s="925"/>
      <c r="Z19" s="1285" t="s">
        <v>70</v>
      </c>
      <c r="AA19" s="1286"/>
      <c r="AB19" s="1286"/>
      <c r="AC19" s="1286"/>
      <c r="AD19" s="1286"/>
      <c r="AE19" s="925"/>
      <c r="AF19" s="1020"/>
      <c r="AG19" s="1020"/>
    </row>
    <row r="20" spans="1:37" ht="16.5" customHeight="1" x14ac:dyDescent="0.2">
      <c r="A20" s="406" t="s">
        <v>74</v>
      </c>
      <c r="B20" s="152"/>
      <c r="C20" s="152"/>
      <c r="D20" s="1287" t="s">
        <v>162</v>
      </c>
      <c r="E20" s="1288"/>
      <c r="F20" s="1304"/>
      <c r="G20" s="1304"/>
      <c r="H20" s="1304"/>
      <c r="I20" s="873"/>
      <c r="J20" s="1287"/>
      <c r="K20" s="1304"/>
      <c r="L20" s="1304"/>
      <c r="M20" s="873"/>
      <c r="N20" s="1287" t="s">
        <v>164</v>
      </c>
      <c r="O20" s="1288"/>
      <c r="P20" s="1288"/>
      <c r="Q20" s="1288"/>
      <c r="R20" s="1288"/>
      <c r="S20" s="926"/>
      <c r="T20" s="1287" t="s">
        <v>191</v>
      </c>
      <c r="U20" s="1288"/>
      <c r="V20" s="1304"/>
      <c r="W20" s="1304"/>
      <c r="X20" s="1304"/>
      <c r="Y20" s="873"/>
      <c r="Z20" s="1287" t="s">
        <v>73</v>
      </c>
      <c r="AA20" s="1288"/>
      <c r="AB20" s="1304"/>
      <c r="AC20" s="1304"/>
      <c r="AD20" s="1304"/>
      <c r="AE20" s="873"/>
      <c r="AF20" s="1020"/>
      <c r="AG20" s="1020"/>
    </row>
    <row r="21" spans="1:37" s="65" customFormat="1" ht="26.25" customHeight="1" x14ac:dyDescent="0.2">
      <c r="A21" s="406"/>
      <c r="B21" s="119"/>
      <c r="C21" s="119"/>
      <c r="D21" s="836" t="s">
        <v>75</v>
      </c>
      <c r="E21" s="837"/>
      <c r="F21" s="837" t="s">
        <v>239</v>
      </c>
      <c r="G21" s="837"/>
      <c r="H21" s="902" t="s">
        <v>221</v>
      </c>
      <c r="I21" s="582"/>
      <c r="J21" s="836" t="s">
        <v>75</v>
      </c>
      <c r="K21" s="837" t="s">
        <v>239</v>
      </c>
      <c r="L21" s="902" t="s">
        <v>221</v>
      </c>
      <c r="M21" s="582"/>
      <c r="N21" s="836" t="s">
        <v>75</v>
      </c>
      <c r="O21" s="837"/>
      <c r="P21" s="837" t="s">
        <v>239</v>
      </c>
      <c r="Q21" s="837"/>
      <c r="R21" s="902" t="s">
        <v>221</v>
      </c>
      <c r="S21" s="582"/>
      <c r="T21" s="916" t="s">
        <v>75</v>
      </c>
      <c r="U21" s="917"/>
      <c r="V21" s="837" t="s">
        <v>239</v>
      </c>
      <c r="W21" s="837"/>
      <c r="X21" s="902" t="s">
        <v>221</v>
      </c>
      <c r="Y21" s="582"/>
      <c r="Z21" s="836" t="s">
        <v>75</v>
      </c>
      <c r="AA21" s="837"/>
      <c r="AB21" s="837" t="s">
        <v>239</v>
      </c>
      <c r="AC21" s="837"/>
      <c r="AD21" s="902" t="s">
        <v>221</v>
      </c>
      <c r="AE21" s="582"/>
      <c r="AF21" s="1020"/>
      <c r="AG21" s="1020"/>
      <c r="AH21" s="932"/>
      <c r="AI21" s="932"/>
      <c r="AJ21" s="932"/>
      <c r="AK21" s="932"/>
    </row>
    <row r="22" spans="1:37" ht="22.5" x14ac:dyDescent="0.2">
      <c r="A22" s="122"/>
      <c r="B22" s="171"/>
      <c r="C22" s="171"/>
      <c r="D22" s="533" t="s">
        <v>77</v>
      </c>
      <c r="E22" s="833"/>
      <c r="F22" s="833" t="s">
        <v>240</v>
      </c>
      <c r="G22" s="833"/>
      <c r="H22" s="901" t="s">
        <v>96</v>
      </c>
      <c r="I22" s="585"/>
      <c r="J22" s="533" t="s">
        <v>77</v>
      </c>
      <c r="K22" s="833" t="s">
        <v>240</v>
      </c>
      <c r="L22" s="901" t="s">
        <v>96</v>
      </c>
      <c r="M22" s="585"/>
      <c r="N22" s="533" t="s">
        <v>77</v>
      </c>
      <c r="O22" s="833"/>
      <c r="P22" s="833" t="s">
        <v>240</v>
      </c>
      <c r="Q22" s="833"/>
      <c r="R22" s="901" t="s">
        <v>96</v>
      </c>
      <c r="S22" s="585"/>
      <c r="T22" s="918" t="s">
        <v>77</v>
      </c>
      <c r="U22" s="913"/>
      <c r="V22" s="833" t="s">
        <v>240</v>
      </c>
      <c r="W22" s="833"/>
      <c r="X22" s="901" t="s">
        <v>96</v>
      </c>
      <c r="Y22" s="585"/>
      <c r="Z22" s="533" t="s">
        <v>77</v>
      </c>
      <c r="AA22" s="833"/>
      <c r="AB22" s="833" t="s">
        <v>240</v>
      </c>
      <c r="AC22" s="833"/>
      <c r="AD22" s="901" t="s">
        <v>96</v>
      </c>
      <c r="AE22" s="585"/>
      <c r="AF22" s="1020"/>
      <c r="AG22" s="1020"/>
    </row>
    <row r="23" spans="1:37" ht="12.75" x14ac:dyDescent="0.2">
      <c r="A23" s="1281" t="s">
        <v>188</v>
      </c>
      <c r="B23" s="1282"/>
      <c r="C23" s="1282"/>
      <c r="D23" s="536"/>
      <c r="E23" s="547"/>
      <c r="F23" s="537"/>
      <c r="G23" s="548"/>
      <c r="H23" s="548"/>
      <c r="I23" s="880"/>
      <c r="J23" s="536"/>
      <c r="K23" s="537"/>
      <c r="L23" s="548"/>
      <c r="M23" s="880"/>
      <c r="N23" s="536"/>
      <c r="O23" s="547"/>
      <c r="P23" s="537"/>
      <c r="Q23" s="548"/>
      <c r="R23" s="548"/>
      <c r="S23" s="880"/>
      <c r="T23" s="905"/>
      <c r="U23" s="911"/>
      <c r="V23" s="537"/>
      <c r="W23" s="548"/>
      <c r="X23" s="548"/>
      <c r="Y23" s="880"/>
      <c r="Z23" s="838"/>
      <c r="AA23" s="549"/>
      <c r="AB23" s="860"/>
      <c r="AC23" s="835"/>
      <c r="AD23" s="835"/>
      <c r="AE23" s="550"/>
      <c r="AF23" s="1020"/>
      <c r="AG23" s="1020"/>
    </row>
    <row r="24" spans="1:37" ht="12.75" x14ac:dyDescent="0.2">
      <c r="A24" s="410" t="s">
        <v>189</v>
      </c>
      <c r="B24" s="36"/>
      <c r="C24" s="36"/>
      <c r="D24" s="838"/>
      <c r="E24" s="549"/>
      <c r="F24" s="915"/>
      <c r="G24" s="853"/>
      <c r="H24" s="835"/>
      <c r="I24" s="550"/>
      <c r="J24" s="838"/>
      <c r="K24" s="915"/>
      <c r="L24" s="835"/>
      <c r="M24" s="550"/>
      <c r="N24" s="838"/>
      <c r="O24" s="549"/>
      <c r="P24" s="915"/>
      <c r="Q24" s="853"/>
      <c r="R24" s="835"/>
      <c r="S24" s="550"/>
      <c r="T24" s="919"/>
      <c r="U24" s="912"/>
      <c r="V24" s="915"/>
      <c r="W24" s="853"/>
      <c r="X24" s="835"/>
      <c r="Y24" s="550"/>
      <c r="Z24" s="838"/>
      <c r="AA24" s="549"/>
      <c r="AB24" s="915"/>
      <c r="AC24" s="853"/>
      <c r="AD24" s="835"/>
      <c r="AE24" s="550"/>
      <c r="AF24" s="1020"/>
      <c r="AG24" s="1020"/>
    </row>
    <row r="25" spans="1:37" ht="15" x14ac:dyDescent="0.25">
      <c r="A25" s="361" t="s">
        <v>416</v>
      </c>
      <c r="B25" s="36"/>
      <c r="C25" s="36"/>
      <c r="D25" s="838" t="s">
        <v>53</v>
      </c>
      <c r="E25" s="1119" t="s">
        <v>392</v>
      </c>
      <c r="F25" s="915" t="s">
        <v>53</v>
      </c>
      <c r="G25" s="1119" t="s">
        <v>392</v>
      </c>
      <c r="H25" s="835" t="s">
        <v>53</v>
      </c>
      <c r="I25" s="1120" t="s">
        <v>392</v>
      </c>
      <c r="J25" s="838" t="s">
        <v>53</v>
      </c>
      <c r="K25" s="915" t="s">
        <v>53</v>
      </c>
      <c r="L25" s="835" t="s">
        <v>53</v>
      </c>
      <c r="M25" s="550"/>
      <c r="N25" s="838" t="s">
        <v>53</v>
      </c>
      <c r="O25" s="549"/>
      <c r="P25" s="915" t="s">
        <v>53</v>
      </c>
      <c r="Q25" s="853"/>
      <c r="R25" s="835" t="s">
        <v>53</v>
      </c>
      <c r="S25" s="550"/>
      <c r="T25" s="919" t="s">
        <v>53</v>
      </c>
      <c r="U25" s="1119" t="s">
        <v>392</v>
      </c>
      <c r="V25" s="860" t="s">
        <v>53</v>
      </c>
      <c r="W25" s="1119" t="s">
        <v>392</v>
      </c>
      <c r="X25" s="835" t="s">
        <v>53</v>
      </c>
      <c r="Y25" s="1120" t="s">
        <v>392</v>
      </c>
      <c r="Z25" s="838" t="s">
        <v>53</v>
      </c>
      <c r="AA25" s="1119" t="s">
        <v>392</v>
      </c>
      <c r="AB25" s="860" t="s">
        <v>53</v>
      </c>
      <c r="AC25" s="1119" t="s">
        <v>392</v>
      </c>
      <c r="AD25" s="835" t="s">
        <v>53</v>
      </c>
      <c r="AE25" s="1120" t="s">
        <v>392</v>
      </c>
      <c r="AF25" s="1020"/>
      <c r="AG25" s="1020"/>
      <c r="AH25" s="1126"/>
      <c r="AI25" s="1126"/>
    </row>
    <row r="26" spans="1:37" ht="15" x14ac:dyDescent="0.25">
      <c r="A26" s="411" t="s">
        <v>190</v>
      </c>
      <c r="B26" s="36">
        <v>99</v>
      </c>
      <c r="C26" s="36"/>
      <c r="D26" s="838">
        <v>60</v>
      </c>
      <c r="E26" s="1119" t="s">
        <v>392</v>
      </c>
      <c r="F26" s="915">
        <v>42.966666666666669</v>
      </c>
      <c r="G26" s="1119" t="s">
        <v>392</v>
      </c>
      <c r="H26" s="835" t="s">
        <v>140</v>
      </c>
      <c r="I26" s="550"/>
      <c r="J26" s="838">
        <v>6</v>
      </c>
      <c r="K26" s="915">
        <v>37</v>
      </c>
      <c r="L26" s="835" t="s">
        <v>140</v>
      </c>
      <c r="M26" s="550"/>
      <c r="N26" s="838" t="s">
        <v>53</v>
      </c>
      <c r="O26" s="549"/>
      <c r="P26" s="915" t="s">
        <v>53</v>
      </c>
      <c r="Q26" s="853"/>
      <c r="R26" s="835" t="s">
        <v>53</v>
      </c>
      <c r="S26" s="550"/>
      <c r="T26" s="919">
        <v>60</v>
      </c>
      <c r="U26" s="1119" t="s">
        <v>392</v>
      </c>
      <c r="V26" s="915">
        <v>67</v>
      </c>
      <c r="W26" s="1119" t="s">
        <v>392</v>
      </c>
      <c r="X26" s="835" t="s">
        <v>140</v>
      </c>
      <c r="Y26" s="550"/>
      <c r="Z26" s="838">
        <v>136</v>
      </c>
      <c r="AA26" s="1119" t="s">
        <v>392</v>
      </c>
      <c r="AB26" s="915">
        <v>54.404411764705884</v>
      </c>
      <c r="AC26" s="1119" t="s">
        <v>392</v>
      </c>
      <c r="AD26" s="835" t="s">
        <v>140</v>
      </c>
      <c r="AE26" s="550"/>
      <c r="AF26" s="1020"/>
      <c r="AG26" s="1020"/>
      <c r="AH26" s="1126"/>
      <c r="AI26" s="1126"/>
    </row>
    <row r="27" spans="1:37" ht="15" x14ac:dyDescent="0.25">
      <c r="A27" s="411" t="s">
        <v>153</v>
      </c>
      <c r="B27" s="136">
        <v>499</v>
      </c>
      <c r="C27" s="36"/>
      <c r="D27" s="838">
        <v>9</v>
      </c>
      <c r="E27" s="1119" t="s">
        <v>392</v>
      </c>
      <c r="F27" s="915">
        <v>63.111111111111114</v>
      </c>
      <c r="G27" s="1119" t="s">
        <v>392</v>
      </c>
      <c r="H27" s="835" t="s">
        <v>140</v>
      </c>
      <c r="I27" s="550"/>
      <c r="J27" s="838">
        <v>7</v>
      </c>
      <c r="K27" s="915">
        <v>42</v>
      </c>
      <c r="L27" s="835" t="s">
        <v>140</v>
      </c>
      <c r="M27" s="550"/>
      <c r="N27" s="838" t="s">
        <v>53</v>
      </c>
      <c r="O27" s="549"/>
      <c r="P27" s="915" t="s">
        <v>53</v>
      </c>
      <c r="Q27" s="853"/>
      <c r="R27" s="835" t="s">
        <v>53</v>
      </c>
      <c r="S27" s="550"/>
      <c r="T27" s="919">
        <v>17</v>
      </c>
      <c r="U27" s="1119" t="s">
        <v>392</v>
      </c>
      <c r="V27" s="915">
        <v>66.294117647058826</v>
      </c>
      <c r="W27" s="1119" t="s">
        <v>392</v>
      </c>
      <c r="X27" s="835" t="s">
        <v>140</v>
      </c>
      <c r="Y27" s="550"/>
      <c r="Z27" s="838">
        <v>62</v>
      </c>
      <c r="AA27" s="1119" t="s">
        <v>392</v>
      </c>
      <c r="AB27" s="915">
        <v>69.483870967741936</v>
      </c>
      <c r="AC27" s="1119" t="s">
        <v>392</v>
      </c>
      <c r="AD27" s="835" t="s">
        <v>140</v>
      </c>
      <c r="AE27" s="550"/>
      <c r="AF27" s="1020"/>
      <c r="AG27" s="1020"/>
      <c r="AH27" s="1126"/>
      <c r="AI27" s="1126"/>
    </row>
    <row r="28" spans="1:37" ht="15" x14ac:dyDescent="0.25">
      <c r="A28" s="411" t="s">
        <v>154</v>
      </c>
      <c r="B28" s="136">
        <v>1499</v>
      </c>
      <c r="C28" s="170"/>
      <c r="D28" s="838">
        <v>1</v>
      </c>
      <c r="E28" s="1119" t="s">
        <v>392</v>
      </c>
      <c r="F28" s="860">
        <v>70</v>
      </c>
      <c r="G28" s="1119" t="s">
        <v>392</v>
      </c>
      <c r="H28" s="835" t="s">
        <v>140</v>
      </c>
      <c r="I28" s="550"/>
      <c r="J28" s="838">
        <v>1</v>
      </c>
      <c r="K28" s="860">
        <v>14</v>
      </c>
      <c r="L28" s="835" t="s">
        <v>140</v>
      </c>
      <c r="M28" s="550"/>
      <c r="N28" s="838" t="s">
        <v>53</v>
      </c>
      <c r="O28" s="549"/>
      <c r="P28" s="860" t="s">
        <v>53</v>
      </c>
      <c r="Q28" s="835"/>
      <c r="R28" s="835" t="s">
        <v>53</v>
      </c>
      <c r="S28" s="550"/>
      <c r="T28" s="919">
        <v>2</v>
      </c>
      <c r="U28" s="1119" t="s">
        <v>392</v>
      </c>
      <c r="V28" s="860">
        <v>75</v>
      </c>
      <c r="W28" s="1119" t="s">
        <v>392</v>
      </c>
      <c r="X28" s="835" t="s">
        <v>140</v>
      </c>
      <c r="Y28" s="550"/>
      <c r="Z28" s="838">
        <v>8</v>
      </c>
      <c r="AA28" s="1119" t="s">
        <v>392</v>
      </c>
      <c r="AB28" s="860">
        <v>40.25</v>
      </c>
      <c r="AC28" s="1119" t="s">
        <v>392</v>
      </c>
      <c r="AD28" s="835" t="s">
        <v>140</v>
      </c>
      <c r="AE28" s="550"/>
      <c r="AF28" s="1020"/>
      <c r="AG28" s="1020"/>
      <c r="AH28" s="1126"/>
      <c r="AI28" s="1126"/>
    </row>
    <row r="29" spans="1:37" ht="15" x14ac:dyDescent="0.25">
      <c r="A29" s="411" t="s">
        <v>155</v>
      </c>
      <c r="B29" s="136">
        <v>4999</v>
      </c>
      <c r="C29" s="170"/>
      <c r="D29" s="838" t="s">
        <v>53</v>
      </c>
      <c r="E29" s="549"/>
      <c r="F29" s="860" t="s">
        <v>53</v>
      </c>
      <c r="G29" s="835"/>
      <c r="H29" s="835" t="s">
        <v>53</v>
      </c>
      <c r="I29" s="550"/>
      <c r="J29" s="838">
        <v>9</v>
      </c>
      <c r="K29" s="860">
        <v>27.333333333333332</v>
      </c>
      <c r="L29" s="835" t="s">
        <v>140</v>
      </c>
      <c r="M29" s="550"/>
      <c r="N29" s="838">
        <v>1</v>
      </c>
      <c r="O29" s="549"/>
      <c r="P29" s="860">
        <v>16</v>
      </c>
      <c r="Q29" s="835"/>
      <c r="R29" s="835" t="s">
        <v>140</v>
      </c>
      <c r="S29" s="550"/>
      <c r="T29" s="919">
        <v>1</v>
      </c>
      <c r="U29" s="1119" t="s">
        <v>392</v>
      </c>
      <c r="V29" s="860">
        <v>1</v>
      </c>
      <c r="W29" s="1119" t="s">
        <v>392</v>
      </c>
      <c r="X29" s="835" t="s">
        <v>140</v>
      </c>
      <c r="Y29" s="550"/>
      <c r="Z29" s="838">
        <v>36</v>
      </c>
      <c r="AA29" s="1119" t="s">
        <v>392</v>
      </c>
      <c r="AB29" s="860">
        <v>24.75</v>
      </c>
      <c r="AC29" s="1119" t="s">
        <v>392</v>
      </c>
      <c r="AD29" s="835" t="s">
        <v>140</v>
      </c>
      <c r="AE29" s="550"/>
      <c r="AF29" s="1020"/>
      <c r="AG29" s="1020"/>
      <c r="AH29" s="1126"/>
      <c r="AI29" s="1126"/>
    </row>
    <row r="30" spans="1:37" ht="15" x14ac:dyDescent="0.25">
      <c r="A30" s="411" t="s">
        <v>156</v>
      </c>
      <c r="B30" s="136">
        <v>39999</v>
      </c>
      <c r="C30" s="170"/>
      <c r="D30" s="838" t="s">
        <v>53</v>
      </c>
      <c r="E30" s="549"/>
      <c r="F30" s="860" t="s">
        <v>53</v>
      </c>
      <c r="G30" s="835"/>
      <c r="H30" s="835" t="s">
        <v>53</v>
      </c>
      <c r="I30" s="550"/>
      <c r="J30" s="838">
        <v>14</v>
      </c>
      <c r="K30" s="860">
        <v>20.5</v>
      </c>
      <c r="L30" s="835" t="s">
        <v>140</v>
      </c>
      <c r="M30" s="550"/>
      <c r="N30" s="838" t="s">
        <v>53</v>
      </c>
      <c r="O30" s="549"/>
      <c r="P30" s="860" t="s">
        <v>53</v>
      </c>
      <c r="Q30" s="835"/>
      <c r="R30" s="835" t="s">
        <v>53</v>
      </c>
      <c r="S30" s="550"/>
      <c r="T30" s="919" t="s">
        <v>53</v>
      </c>
      <c r="U30" s="1119" t="s">
        <v>392</v>
      </c>
      <c r="V30" s="860" t="s">
        <v>53</v>
      </c>
      <c r="W30" s="1119" t="s">
        <v>392</v>
      </c>
      <c r="X30" s="835" t="s">
        <v>53</v>
      </c>
      <c r="Y30" s="1120" t="s">
        <v>392</v>
      </c>
      <c r="Z30" s="838">
        <v>73</v>
      </c>
      <c r="AA30" s="1119" t="s">
        <v>392</v>
      </c>
      <c r="AB30" s="860">
        <v>14.835616438356164</v>
      </c>
      <c r="AC30" s="1119" t="s">
        <v>392</v>
      </c>
      <c r="AD30" s="835" t="s">
        <v>140</v>
      </c>
      <c r="AE30" s="550"/>
      <c r="AF30" s="1020"/>
      <c r="AG30" s="1020"/>
      <c r="AH30" s="1126"/>
      <c r="AI30" s="1126"/>
    </row>
    <row r="31" spans="1:37" ht="15" x14ac:dyDescent="0.25">
      <c r="A31" s="411" t="s">
        <v>157</v>
      </c>
      <c r="B31" s="36"/>
      <c r="C31" s="36"/>
      <c r="D31" s="838" t="s">
        <v>53</v>
      </c>
      <c r="E31" s="549"/>
      <c r="F31" s="860" t="s">
        <v>53</v>
      </c>
      <c r="G31" s="835"/>
      <c r="H31" s="835" t="s">
        <v>53</v>
      </c>
      <c r="I31" s="550"/>
      <c r="J31" s="838" t="s">
        <v>53</v>
      </c>
      <c r="K31" s="860" t="s">
        <v>53</v>
      </c>
      <c r="L31" s="835" t="s">
        <v>53</v>
      </c>
      <c r="M31" s="550"/>
      <c r="N31" s="838" t="s">
        <v>53</v>
      </c>
      <c r="O31" s="549"/>
      <c r="P31" s="860" t="s">
        <v>53</v>
      </c>
      <c r="Q31" s="835"/>
      <c r="R31" s="835" t="s">
        <v>53</v>
      </c>
      <c r="S31" s="550"/>
      <c r="T31" s="919" t="s">
        <v>53</v>
      </c>
      <c r="U31" s="912"/>
      <c r="V31" s="860" t="s">
        <v>53</v>
      </c>
      <c r="W31" s="835"/>
      <c r="X31" s="835" t="s">
        <v>53</v>
      </c>
      <c r="Y31" s="550"/>
      <c r="Z31" s="838">
        <v>2</v>
      </c>
      <c r="AA31" s="549"/>
      <c r="AB31" s="860">
        <v>3</v>
      </c>
      <c r="AC31" s="835"/>
      <c r="AD31" s="835" t="s">
        <v>140</v>
      </c>
      <c r="AE31" s="550"/>
      <c r="AF31" s="1020"/>
      <c r="AG31" s="1020"/>
      <c r="AH31" s="1126"/>
      <c r="AI31" s="1126"/>
    </row>
    <row r="32" spans="1:37" ht="15" x14ac:dyDescent="0.25">
      <c r="A32" s="140" t="s">
        <v>158</v>
      </c>
      <c r="B32" s="141"/>
      <c r="C32" s="141"/>
      <c r="D32" s="546">
        <v>70</v>
      </c>
      <c r="E32" s="579"/>
      <c r="F32" s="1122">
        <v>45.942857140000001</v>
      </c>
      <c r="G32" s="899"/>
      <c r="H32" s="899" t="s">
        <v>140</v>
      </c>
      <c r="I32" s="885"/>
      <c r="J32" s="546">
        <v>37</v>
      </c>
      <c r="K32" s="1122">
        <v>28.729729729999999</v>
      </c>
      <c r="L32" s="899" t="s">
        <v>140</v>
      </c>
      <c r="M32" s="885"/>
      <c r="N32" s="546">
        <v>1</v>
      </c>
      <c r="O32" s="579"/>
      <c r="P32" s="1122">
        <v>16</v>
      </c>
      <c r="Q32" s="899"/>
      <c r="R32" s="899" t="s">
        <v>140</v>
      </c>
      <c r="S32" s="885"/>
      <c r="T32" s="1124">
        <v>80</v>
      </c>
      <c r="U32" s="1125"/>
      <c r="V32" s="1122">
        <v>66.224999999999994</v>
      </c>
      <c r="W32" s="899"/>
      <c r="X32" s="899" t="s">
        <v>140</v>
      </c>
      <c r="Y32" s="885"/>
      <c r="Z32" s="546">
        <v>317</v>
      </c>
      <c r="AA32" s="579"/>
      <c r="AB32" s="1122">
        <v>44.192429019999999</v>
      </c>
      <c r="AC32" s="899"/>
      <c r="AD32" s="899" t="s">
        <v>140</v>
      </c>
      <c r="AE32" s="885"/>
      <c r="AF32" s="1020"/>
      <c r="AG32" s="1020"/>
      <c r="AH32" s="557"/>
      <c r="AI32" s="557"/>
    </row>
  </sheetData>
  <mergeCells count="24">
    <mergeCell ref="A23:C23"/>
    <mergeCell ref="A7:C7"/>
    <mergeCell ref="D19:H19"/>
    <mergeCell ref="J19:L19"/>
    <mergeCell ref="Z19:AD19"/>
    <mergeCell ref="D20:H20"/>
    <mergeCell ref="J20:L20"/>
    <mergeCell ref="Z20:AD20"/>
    <mergeCell ref="T19:X19"/>
    <mergeCell ref="T20:X20"/>
    <mergeCell ref="N19:R19"/>
    <mergeCell ref="N20:R20"/>
    <mergeCell ref="D3:H3"/>
    <mergeCell ref="J3:L3"/>
    <mergeCell ref="AF3:AJ3"/>
    <mergeCell ref="D4:H4"/>
    <mergeCell ref="J4:L4"/>
    <mergeCell ref="AF4:AJ4"/>
    <mergeCell ref="N3:R3"/>
    <mergeCell ref="N4:R4"/>
    <mergeCell ref="T3:X3"/>
    <mergeCell ref="T4:X4"/>
    <mergeCell ref="Z3:AD3"/>
    <mergeCell ref="Z4:AD4"/>
  </mergeCells>
  <pageMargins left="0.7" right="0.7" top="0.75" bottom="0.75" header="0.3" footer="0.3"/>
  <pageSetup paperSize="9" scale="5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8137-56E9-4F7A-9EA9-45C5BE055C7E}">
  <dimension ref="A1:I29"/>
  <sheetViews>
    <sheetView showGridLines="0" zoomScaleNormal="100" workbookViewId="0">
      <selection sqref="A1:D1"/>
    </sheetView>
  </sheetViews>
  <sheetFormatPr defaultColWidth="9.33203125" defaultRowHeight="11.25" x14ac:dyDescent="0.2"/>
  <cols>
    <col min="1" max="1" width="30.1640625" style="1" customWidth="1"/>
    <col min="2" max="2" width="18.83203125" style="1" customWidth="1"/>
    <col min="3" max="3" width="25.5" style="1" bestFit="1" customWidth="1"/>
    <col min="4" max="4" width="23" style="1" bestFit="1" customWidth="1"/>
    <col min="5" max="5" width="4.33203125" style="1" bestFit="1" customWidth="1"/>
    <col min="6" max="16384" width="9.33203125" style="1"/>
  </cols>
  <sheetData>
    <row r="1" spans="1:9" ht="42" customHeight="1" x14ac:dyDescent="0.2">
      <c r="A1" s="1308" t="s">
        <v>241</v>
      </c>
      <c r="B1" s="1309"/>
      <c r="C1" s="1309"/>
      <c r="D1" s="1309"/>
      <c r="E1" s="929"/>
    </row>
    <row r="2" spans="1:9" ht="15" customHeight="1" x14ac:dyDescent="0.2">
      <c r="A2" s="1305" t="s">
        <v>242</v>
      </c>
      <c r="B2" s="1305"/>
      <c r="C2" s="1305"/>
      <c r="D2" s="1305"/>
      <c r="E2" s="929"/>
    </row>
    <row r="3" spans="1:9" ht="19.5" customHeight="1" x14ac:dyDescent="0.2">
      <c r="A3" s="1306"/>
      <c r="B3" s="1306"/>
      <c r="C3" s="1306"/>
      <c r="D3" s="1307"/>
      <c r="E3" s="929"/>
    </row>
    <row r="4" spans="1:9" ht="12.75" x14ac:dyDescent="0.2">
      <c r="A4" s="1127"/>
      <c r="B4" s="1127"/>
      <c r="C4" s="1127"/>
      <c r="D4" s="1127"/>
      <c r="E4" s="1017"/>
    </row>
    <row r="5" spans="1:9" ht="30.75" customHeight="1" x14ac:dyDescent="0.2">
      <c r="A5" s="1128" t="s">
        <v>243</v>
      </c>
      <c r="B5" s="1129" t="s">
        <v>196</v>
      </c>
      <c r="C5" s="1129" t="s">
        <v>76</v>
      </c>
      <c r="D5" s="1129" t="s">
        <v>244</v>
      </c>
      <c r="E5" s="929"/>
      <c r="I5" s="172"/>
    </row>
    <row r="6" spans="1:9" ht="33" customHeight="1" x14ac:dyDescent="0.2">
      <c r="A6" s="1130" t="s">
        <v>245</v>
      </c>
      <c r="B6" s="1131" t="s">
        <v>199</v>
      </c>
      <c r="C6" s="1132" t="s">
        <v>78</v>
      </c>
      <c r="D6" s="1133" t="s">
        <v>246</v>
      </c>
      <c r="E6" s="1134"/>
    </row>
    <row r="7" spans="1:9" ht="12.75" x14ac:dyDescent="0.2">
      <c r="A7" s="1135" t="s">
        <v>247</v>
      </c>
      <c r="B7" s="1136">
        <v>90</v>
      </c>
      <c r="C7" s="1136">
        <v>41.933000000000007</v>
      </c>
      <c r="D7" s="1136" t="s">
        <v>140</v>
      </c>
      <c r="E7" s="1137" t="s">
        <v>392</v>
      </c>
    </row>
    <row r="8" spans="1:9" ht="12.75" x14ac:dyDescent="0.2">
      <c r="A8" s="1135">
        <v>1</v>
      </c>
      <c r="B8" s="1136">
        <v>78</v>
      </c>
      <c r="C8" s="1136">
        <v>396.93200000000002</v>
      </c>
      <c r="D8" s="1136" t="s">
        <v>140</v>
      </c>
      <c r="E8" s="1137" t="s">
        <v>392</v>
      </c>
    </row>
    <row r="9" spans="1:9" ht="12.75" x14ac:dyDescent="0.2">
      <c r="A9" s="1135">
        <v>2</v>
      </c>
      <c r="B9" s="1136">
        <v>26</v>
      </c>
      <c r="C9" s="1136">
        <v>353.79</v>
      </c>
      <c r="D9" s="1136" t="s">
        <v>140</v>
      </c>
      <c r="E9" s="1137" t="s">
        <v>392</v>
      </c>
    </row>
    <row r="10" spans="1:9" ht="12.75" x14ac:dyDescent="0.2">
      <c r="A10" s="1135">
        <v>3</v>
      </c>
      <c r="B10" s="1136">
        <v>18</v>
      </c>
      <c r="C10" s="1136">
        <v>266.51</v>
      </c>
      <c r="D10" s="1136" t="s">
        <v>140</v>
      </c>
      <c r="E10" s="1137" t="s">
        <v>392</v>
      </c>
      <c r="F10" s="173"/>
    </row>
    <row r="11" spans="1:9" ht="12.75" x14ac:dyDescent="0.2">
      <c r="A11" s="1135">
        <v>4</v>
      </c>
      <c r="B11" s="1136">
        <v>16</v>
      </c>
      <c r="C11" s="1136">
        <v>554.64499999999998</v>
      </c>
      <c r="D11" s="1136" t="s">
        <v>140</v>
      </c>
      <c r="E11" s="1137" t="s">
        <v>392</v>
      </c>
    </row>
    <row r="12" spans="1:9" ht="12.75" x14ac:dyDescent="0.2">
      <c r="A12" s="1135">
        <v>5</v>
      </c>
      <c r="B12" s="1136">
        <v>20</v>
      </c>
      <c r="C12" s="1136">
        <v>106.376</v>
      </c>
      <c r="D12" s="1136" t="s">
        <v>140</v>
      </c>
      <c r="E12" s="1137" t="s">
        <v>392</v>
      </c>
    </row>
    <row r="13" spans="1:9" ht="12.75" x14ac:dyDescent="0.2">
      <c r="A13" s="1135">
        <v>6</v>
      </c>
      <c r="B13" s="1136" t="s">
        <v>53</v>
      </c>
      <c r="C13" s="1136" t="s">
        <v>53</v>
      </c>
      <c r="D13" s="1136" t="s">
        <v>53</v>
      </c>
      <c r="E13" s="1077"/>
      <c r="G13" s="159"/>
      <c r="H13" s="159"/>
      <c r="I13" s="159"/>
    </row>
    <row r="14" spans="1:9" ht="12.75" x14ac:dyDescent="0.2">
      <c r="A14" s="1135">
        <v>7</v>
      </c>
      <c r="B14" s="1136">
        <v>7</v>
      </c>
      <c r="C14" s="1136">
        <v>2.0659999999999998</v>
      </c>
      <c r="D14" s="1136" t="s">
        <v>140</v>
      </c>
      <c r="E14" s="1137" t="s">
        <v>392</v>
      </c>
    </row>
    <row r="15" spans="1:9" ht="12.75" x14ac:dyDescent="0.2">
      <c r="A15" s="1138" t="s">
        <v>248</v>
      </c>
      <c r="B15" s="1139">
        <v>62</v>
      </c>
      <c r="C15" s="1140">
        <v>684.20600000000002</v>
      </c>
      <c r="D15" s="1141" t="s">
        <v>140</v>
      </c>
      <c r="E15" s="1142" t="s">
        <v>392</v>
      </c>
      <c r="F15" s="4"/>
      <c r="G15" s="4"/>
    </row>
    <row r="16" spans="1:9" ht="12.75" x14ac:dyDescent="0.2">
      <c r="A16" s="920" t="s">
        <v>73</v>
      </c>
      <c r="B16" s="1143">
        <v>317</v>
      </c>
      <c r="C16" s="1045">
        <v>2406.4580000000001</v>
      </c>
      <c r="D16" s="1045" t="s">
        <v>140</v>
      </c>
      <c r="E16" s="1137" t="s">
        <v>392</v>
      </c>
      <c r="G16" s="31"/>
    </row>
    <row r="17" spans="1:4" ht="12.75" x14ac:dyDescent="0.2">
      <c r="A17" s="174"/>
      <c r="B17" s="174"/>
      <c r="C17" s="174"/>
      <c r="D17" s="174"/>
    </row>
    <row r="18" spans="1:4" ht="12.75" x14ac:dyDescent="0.2">
      <c r="A18" s="174"/>
      <c r="B18" s="174"/>
      <c r="C18" s="174"/>
      <c r="D18" s="174"/>
    </row>
    <row r="19" spans="1:4" ht="12.75" x14ac:dyDescent="0.2">
      <c r="A19" s="2"/>
      <c r="B19" s="2"/>
      <c r="C19" s="2"/>
      <c r="D19" s="2"/>
    </row>
    <row r="29" spans="1:4" ht="12.75" x14ac:dyDescent="0.2">
      <c r="D29" s="2"/>
    </row>
  </sheetData>
  <mergeCells count="2">
    <mergeCell ref="A2:D3"/>
    <mergeCell ref="A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B25A-3EFE-4DFA-BCF2-F6B14D41DF20}">
  <dimension ref="A1:P91"/>
  <sheetViews>
    <sheetView topLeftCell="A39" zoomScaleNormal="100" workbookViewId="0">
      <selection sqref="A1:N1"/>
    </sheetView>
  </sheetViews>
  <sheetFormatPr defaultColWidth="9.33203125" defaultRowHeight="11.25" x14ac:dyDescent="0.2"/>
  <cols>
    <col min="1" max="1" width="12.83203125" style="348" bestFit="1" customWidth="1"/>
    <col min="2" max="16384" width="9.33203125" style="348"/>
  </cols>
  <sheetData>
    <row r="1" spans="1:14" ht="19.5" x14ac:dyDescent="0.2">
      <c r="A1" s="1246" t="s">
        <v>411</v>
      </c>
      <c r="B1" s="1246"/>
      <c r="C1" s="1246"/>
      <c r="D1" s="1246"/>
      <c r="E1" s="1246"/>
      <c r="F1" s="1246"/>
      <c r="G1" s="1246"/>
      <c r="H1" s="1246"/>
      <c r="I1" s="1246"/>
      <c r="J1" s="1246"/>
      <c r="K1" s="1246"/>
      <c r="L1" s="1246"/>
      <c r="M1" s="1246"/>
      <c r="N1" s="1246"/>
    </row>
    <row r="3" spans="1:14" x14ac:dyDescent="0.2">
      <c r="A3" s="795" t="str">
        <f>'Tabell 1.1–1.2'!A1</f>
        <v>Tabell 1.1. Svenskregistrerade handels- och specialfartyg den 31 december 2020.</v>
      </c>
    </row>
    <row r="4" spans="1:14" s="350" customFormat="1" x14ac:dyDescent="0.2">
      <c r="A4" s="795" t="s">
        <v>473</v>
      </c>
      <c r="G4" s="348"/>
    </row>
    <row r="6" spans="1:14" x14ac:dyDescent="0.2">
      <c r="A6" s="795" t="s">
        <v>474</v>
      </c>
    </row>
    <row r="7" spans="1:14" s="350" customFormat="1" x14ac:dyDescent="0.2">
      <c r="A7" s="795" t="s">
        <v>475</v>
      </c>
      <c r="G7" s="348"/>
    </row>
    <row r="9" spans="1:14" x14ac:dyDescent="0.2">
      <c r="A9" s="795" t="s">
        <v>476</v>
      </c>
    </row>
    <row r="10" spans="1:14" s="350" customFormat="1" x14ac:dyDescent="0.2">
      <c r="A10" s="795" t="s">
        <v>477</v>
      </c>
      <c r="K10" s="348"/>
    </row>
    <row r="12" spans="1:14" x14ac:dyDescent="0.2">
      <c r="A12" s="795" t="s">
        <v>478</v>
      </c>
    </row>
    <row r="13" spans="1:14" s="350" customFormat="1" x14ac:dyDescent="0.2">
      <c r="A13" s="795" t="s">
        <v>479</v>
      </c>
      <c r="J13" s="348"/>
    </row>
    <row r="15" spans="1:14" x14ac:dyDescent="0.2">
      <c r="A15" s="795" t="s">
        <v>480</v>
      </c>
      <c r="L15" s="811"/>
    </row>
    <row r="16" spans="1:14" x14ac:dyDescent="0.2">
      <c r="A16" s="795" t="s">
        <v>481</v>
      </c>
    </row>
    <row r="18" spans="1:16" x14ac:dyDescent="0.2">
      <c r="A18" s="795" t="s">
        <v>483</v>
      </c>
      <c r="L18" s="811"/>
    </row>
    <row r="19" spans="1:16" x14ac:dyDescent="0.2">
      <c r="A19" s="795" t="s">
        <v>482</v>
      </c>
      <c r="L19" s="811"/>
    </row>
    <row r="20" spans="1:16" x14ac:dyDescent="0.2">
      <c r="A20" s="352"/>
    </row>
    <row r="21" spans="1:16" x14ac:dyDescent="0.2">
      <c r="A21" s="795" t="s">
        <v>484</v>
      </c>
    </row>
    <row r="22" spans="1:16" s="350" customFormat="1" x14ac:dyDescent="0.2">
      <c r="A22" s="795" t="s">
        <v>485</v>
      </c>
      <c r="L22" s="348"/>
    </row>
    <row r="24" spans="1:16" x14ac:dyDescent="0.2">
      <c r="A24" s="795" t="s">
        <v>486</v>
      </c>
    </row>
    <row r="25" spans="1:16" s="350" customFormat="1" x14ac:dyDescent="0.2">
      <c r="A25" s="795" t="s">
        <v>487</v>
      </c>
      <c r="L25" s="348"/>
    </row>
    <row r="27" spans="1:16" x14ac:dyDescent="0.2">
      <c r="A27" s="795" t="s">
        <v>508</v>
      </c>
    </row>
    <row r="28" spans="1:16" s="350" customFormat="1" x14ac:dyDescent="0.2">
      <c r="A28" s="795" t="s">
        <v>509</v>
      </c>
      <c r="P28" s="348"/>
    </row>
    <row r="30" spans="1:16" x14ac:dyDescent="0.2">
      <c r="A30" s="795" t="s">
        <v>6</v>
      </c>
    </row>
    <row r="31" spans="1:16" s="350" customFormat="1" x14ac:dyDescent="0.2">
      <c r="A31" s="795" t="s">
        <v>7</v>
      </c>
      <c r="P31" s="348"/>
    </row>
    <row r="33" spans="1:16" x14ac:dyDescent="0.2">
      <c r="A33" s="795" t="s">
        <v>8</v>
      </c>
    </row>
    <row r="34" spans="1:16" s="350" customFormat="1" x14ac:dyDescent="0.2">
      <c r="A34" s="795" t="s">
        <v>9</v>
      </c>
      <c r="P34" s="348"/>
    </row>
    <row r="36" spans="1:16" x14ac:dyDescent="0.2">
      <c r="A36" s="795" t="s">
        <v>10</v>
      </c>
    </row>
    <row r="37" spans="1:16" s="350" customFormat="1" x14ac:dyDescent="0.2">
      <c r="A37" s="795" t="s">
        <v>11</v>
      </c>
      <c r="P37" s="348"/>
    </row>
    <row r="39" spans="1:16" x14ac:dyDescent="0.2">
      <c r="A39" s="808" t="s">
        <v>12</v>
      </c>
    </row>
    <row r="40" spans="1:16" s="350" customFormat="1" x14ac:dyDescent="0.2">
      <c r="A40" s="808" t="s">
        <v>13</v>
      </c>
      <c r="P40" s="348"/>
    </row>
    <row r="42" spans="1:16" x14ac:dyDescent="0.2">
      <c r="A42" s="808" t="s">
        <v>14</v>
      </c>
    </row>
    <row r="43" spans="1:16" s="350" customFormat="1" x14ac:dyDescent="0.2">
      <c r="A43" s="808" t="s">
        <v>15</v>
      </c>
      <c r="P43" s="348"/>
    </row>
    <row r="45" spans="1:16" x14ac:dyDescent="0.2">
      <c r="A45" s="795" t="s">
        <v>16</v>
      </c>
    </row>
    <row r="46" spans="1:16" s="350" customFormat="1" x14ac:dyDescent="0.2">
      <c r="A46" s="795" t="s">
        <v>17</v>
      </c>
      <c r="P46" s="348"/>
    </row>
    <row r="48" spans="1:16" x14ac:dyDescent="0.2">
      <c r="A48" s="795" t="s">
        <v>18</v>
      </c>
    </row>
    <row r="49" spans="1:16" s="350" customFormat="1" x14ac:dyDescent="0.2">
      <c r="A49" s="795" t="s">
        <v>19</v>
      </c>
      <c r="P49" s="348"/>
    </row>
    <row r="51" spans="1:16" x14ac:dyDescent="0.2">
      <c r="A51" s="795" t="s">
        <v>20</v>
      </c>
    </row>
    <row r="52" spans="1:16" s="350" customFormat="1" x14ac:dyDescent="0.2">
      <c r="A52" s="795" t="s">
        <v>21</v>
      </c>
      <c r="P52" s="348"/>
    </row>
    <row r="54" spans="1:16" x14ac:dyDescent="0.2">
      <c r="A54" s="795" t="s">
        <v>22</v>
      </c>
    </row>
    <row r="55" spans="1:16" s="350" customFormat="1" x14ac:dyDescent="0.2">
      <c r="A55" s="795" t="s">
        <v>23</v>
      </c>
      <c r="P55" s="348"/>
    </row>
    <row r="57" spans="1:16" x14ac:dyDescent="0.2">
      <c r="A57" s="809" t="s">
        <v>24</v>
      </c>
    </row>
    <row r="58" spans="1:16" s="350" customFormat="1" x14ac:dyDescent="0.2">
      <c r="A58" s="809" t="s">
        <v>25</v>
      </c>
      <c r="P58" s="348"/>
    </row>
    <row r="60" spans="1:16" x14ac:dyDescent="0.2">
      <c r="A60" s="795" t="s">
        <v>26</v>
      </c>
    </row>
    <row r="61" spans="1:16" s="350" customFormat="1" x14ac:dyDescent="0.2">
      <c r="A61" s="795" t="s">
        <v>27</v>
      </c>
      <c r="P61" s="348"/>
    </row>
    <row r="63" spans="1:16" ht="11.25" customHeight="1" x14ac:dyDescent="0.2">
      <c r="A63" s="809" t="s">
        <v>488</v>
      </c>
    </row>
    <row r="64" spans="1:16" s="350" customFormat="1" ht="11.25" customHeight="1" x14ac:dyDescent="0.2">
      <c r="A64" s="809" t="s">
        <v>489</v>
      </c>
    </row>
    <row r="66" spans="1:15" x14ac:dyDescent="0.2">
      <c r="A66" s="795" t="s">
        <v>28</v>
      </c>
    </row>
    <row r="67" spans="1:15" s="350" customFormat="1" x14ac:dyDescent="0.2">
      <c r="A67" s="795" t="s">
        <v>29</v>
      </c>
    </row>
    <row r="69" spans="1:15" x14ac:dyDescent="0.2">
      <c r="A69" s="795" t="s">
        <v>510</v>
      </c>
    </row>
    <row r="70" spans="1:15" x14ac:dyDescent="0.2">
      <c r="A70" s="795" t="s">
        <v>515</v>
      </c>
    </row>
    <row r="72" spans="1:15" x14ac:dyDescent="0.2">
      <c r="A72" s="795" t="s">
        <v>516</v>
      </c>
    </row>
    <row r="73" spans="1:15" s="350" customFormat="1" x14ac:dyDescent="0.2">
      <c r="A73" s="795" t="s">
        <v>517</v>
      </c>
    </row>
    <row r="75" spans="1:15" ht="10.5" customHeight="1" x14ac:dyDescent="0.2">
      <c r="A75" s="795" t="s">
        <v>490</v>
      </c>
    </row>
    <row r="76" spans="1:15" s="350" customFormat="1" x14ac:dyDescent="0.2">
      <c r="A76" s="795" t="s">
        <v>491</v>
      </c>
    </row>
    <row r="77" spans="1:15" x14ac:dyDescent="0.2">
      <c r="O77" s="351"/>
    </row>
    <row r="78" spans="1:15" x14ac:dyDescent="0.2">
      <c r="A78" s="795" t="s">
        <v>492</v>
      </c>
      <c r="O78" s="350"/>
    </row>
    <row r="79" spans="1:15" s="350" customFormat="1" x14ac:dyDescent="0.2">
      <c r="A79" s="795" t="s">
        <v>493</v>
      </c>
    </row>
    <row r="81" spans="1:1" x14ac:dyDescent="0.2">
      <c r="A81" s="795" t="s">
        <v>30</v>
      </c>
    </row>
    <row r="82" spans="1:1" s="350" customFormat="1" x14ac:dyDescent="0.2">
      <c r="A82" s="795" t="s">
        <v>31</v>
      </c>
    </row>
    <row r="84" spans="1:1" x14ac:dyDescent="0.2">
      <c r="A84" s="795" t="s">
        <v>32</v>
      </c>
    </row>
    <row r="85" spans="1:1" s="350" customFormat="1" x14ac:dyDescent="0.2">
      <c r="A85" s="795" t="s">
        <v>33</v>
      </c>
    </row>
    <row r="86" spans="1:1" s="350" customFormat="1" x14ac:dyDescent="0.2">
      <c r="A86" s="349"/>
    </row>
    <row r="87" spans="1:1" x14ac:dyDescent="0.2">
      <c r="A87" s="353" t="s">
        <v>34</v>
      </c>
    </row>
    <row r="88" spans="1:1" s="350" customFormat="1" x14ac:dyDescent="0.2">
      <c r="A88" s="795" t="s">
        <v>35</v>
      </c>
    </row>
    <row r="90" spans="1:1" x14ac:dyDescent="0.2">
      <c r="A90" s="353" t="s">
        <v>36</v>
      </c>
    </row>
    <row r="91" spans="1:1" s="350" customFormat="1" x14ac:dyDescent="0.2">
      <c r="A91" s="353" t="s">
        <v>37</v>
      </c>
    </row>
  </sheetData>
  <mergeCells count="1">
    <mergeCell ref="A1:N1"/>
  </mergeCells>
  <hyperlinks>
    <hyperlink ref="A3" location="'Tabell 1.1–1.2'!A1" display="1.1. Svenskregistrerade handels- och specialfartyg den 31 december 2020." xr:uid="{AA5606D4-9B8A-43F3-8E49-F8B8D11DB46B}"/>
    <hyperlink ref="A4" location="'Tabell 1.1–1.2'!A1" display="1.1. Swedish merchant and special vessels on 31st December 2020." xr:uid="{75658617-63AD-4AEC-8D3F-2A1DAE491537}"/>
    <hyperlink ref="A87" location="'Tab24'!A1" display="24. Användning av svenskregistrerade och utlandsregistrerade fartyg i svensk regi 2008–2018. Antal fartyg. Fartyg med en bruttodräktighet om minst 100. " xr:uid="{FF49F17A-3F7F-4AC9-B829-FA7061C07F84}"/>
    <hyperlink ref="A88" location="'Tab24'!A1" display="24. Merchant vessels in Swedish register and in foreign register in Swedish service 2008–2018. Number of ships. Vessels with a gross tonnage of 100 and above.  " xr:uid="{52A04071-BDE1-4618-96C7-35CD57968E75}"/>
    <hyperlink ref="A90" location="'Tab25'!A1" display="25. Användning av svenskregistrerade och utlandsregistrerade fartyg i svensk regi 2008–2018. Miljoner bruttodräktighetsdagar. Fartyg med en bruttodräktighet om minst 100. " xr:uid="{758B6EAA-F4FF-4AE7-8772-30042B175B6A}"/>
    <hyperlink ref="A91" location="'Tab25'!A1" display="25. Merchant vessels in Swedish register and in foreign register in Swedish service 2008–2019. Millions of gross tonnage days. Vessels with a gross tonnage of 100 and above." xr:uid="{25D8E3EF-77B0-4059-8186-380DFCAEBDF6}"/>
    <hyperlink ref="A6" location="'Tabell 1.1–1.2'!A1" display="1.2. Svenskregistrerade handels- och specialfartyg den 31 december 2019." xr:uid="{7AA36B02-01D2-4735-B11A-E819B2E04F74}"/>
    <hyperlink ref="A7" location="'Tabell 1.1–1.2'!A1" display="1.2. Swedish merchant and special vessels on 31st December 2019." xr:uid="{D1833812-6D54-4D98-8ACE-EE3ACEFAB45B}"/>
    <hyperlink ref="A9" location="'Tabell 2.1–2.2'!A1" display="2.1. Svenskregistrerade handelsfartyg fördelade efter typ den 31 december 2020. Fartyg med en bruttodräktighet om minst 100. " xr:uid="{8C284BAA-A957-48C3-B79B-DB461F8DA634}"/>
    <hyperlink ref="A10" location="'Tabell 2.1–2.2'!A1" display="2.1. Swedish merchant vessels classified by type on 31st December 2020. Vessels with a gross tonnage of 100 and above. " xr:uid="{4640D31E-C3B4-4A99-8303-210299E6BFD6}"/>
    <hyperlink ref="A12" location="'Tabell 2.1–2.2'!A1" display="2.2. Svenskregistrerade handelsfartyg den 31 december 2019. Fartyg med en bruttodräktighet om minst 100. " xr:uid="{625D9845-D86A-41F7-8897-644BB3B17196}"/>
    <hyperlink ref="A13" location="'Tabell 2.1–2.2'!A1" display="2.2. Swedish merchant vessels classified by type on 31st December 2019. Vessels with a gross tonnage of 100 and above. " xr:uid="{1E97F570-C9AA-4649-90B6-561B1483A6F6}"/>
    <hyperlink ref="A21" location="'Tabell 4.1–4.2'!A1" display="4.1. Svenskregistrerade specialfartyg fördelade efter typ den 31 december 2020." xr:uid="{7CFE7163-F525-4C87-BBE5-D945F5D2F158}"/>
    <hyperlink ref="A22" location="'Tabell 4.1–4.2'!A1" display="4.1. Swedish special vessels classified by type on 31st December 2020." xr:uid="{9B2E794B-00A4-4764-BD16-36D583D9134B}"/>
    <hyperlink ref="A24" location="'Tabell 4.1–4.2'!A1" display="4.2. Svenskregistrerade specialfartyg fördelade efter typ den 31 december 2019." xr:uid="{9AFDFECA-7296-4479-A3A7-C03B6542E17F}"/>
    <hyperlink ref="A25" location="'Innehåll_ Contents'!A1" display="4.2. Swedish special vessels classified by type on 31st December 2019." xr:uid="{577A8DD1-44B4-4949-8762-8351EB55BA52}"/>
    <hyperlink ref="A27" location="'Tabell 5'!A1" display="5. Svenskregistrerade och utlandsregistrerade handelsfartyg fördelade efter typ av fartyg den 31 december 2020. Fartyg med en bruttodräktighet om minst 100." xr:uid="{F60716D8-F54F-4ED9-A439-5057A3A0EB99}"/>
    <hyperlink ref="A28" location="'Tabell 5'!A1" display="5. Swedish merchant vessels and foreign merchant vessels, in Swedish service, by type on 31st December 2020. Vessels with a gross tonnage of 100 and above." xr:uid="{8A6F83EF-F83D-4A26-99F5-17CF18568751}"/>
    <hyperlink ref="A30" location="'Tabell 6'!A1" display="6. Storleks- och åldersfördelning av den svenskregistrerade handelsflottan den 31 december 2020." xr:uid="{114799FE-3DDE-4ACB-90E7-5F9C3905CC5F}"/>
    <hyperlink ref="A31" location="'Tabell 6'!A1" display="6. The Swedish merchant fleet classified by age and size on 31st December 2020." xr:uid="{4CA831C9-72C0-4ADF-89FA-B2E030F901CD}"/>
    <hyperlink ref="A33" location="'Tabell 7'!A1" display="7. Storleks- och åldersfördelning av svenskregistrerade specialfartyg den 31 december 2020. Fartyg med en bruttodräktighet om minst 100." xr:uid="{C8CC36D4-0684-4404-862B-FEC198E64A5B}"/>
    <hyperlink ref="A34" location="'Tabell 7'!A1" display="7. Swedish special vessels classified by size and age on 31st December 2020. Vessels with a gross tonnage of 100 and above." xr:uid="{31392F67-2A05-4E48-AC2B-491622713607}"/>
    <hyperlink ref="A36" location="'Tabell 8'!A1" display="8. Dödviktskapacitet och bruttodräktighet på svenskregistrerade handelsfartyg den 31 december 2020. Fartyg med en bruttodräktighet om minst 100." xr:uid="{0B606239-0F39-4EC8-896A-A9F200DCE6C1}"/>
    <hyperlink ref="A37" location="'Tabell 8'!A1" display="8. Deadweight capacity and gross tonnage on Swedish merchant vessels on 31st December 2020. Vessels with a gross tonnage of 100 and above." xr:uid="{54837BD5-DEE2-4BDA-8C6F-55F917B7144C}"/>
    <hyperlink ref="A45" location="'Tabell 11'!A1" display="11. Nettoförändringar för respektive typ av handelsfartyg år 2020. Fartyg med en bruttodräktighet om minst 100" xr:uid="{BBF40A57-11B9-43DF-96F4-BD5CC1CA4018}"/>
    <hyperlink ref="A46" location="'Tabell 11'!A1" display="11. Net changes by each type of merchant ships 2020. Vessels with a gross tonnage of 100 and above." xr:uid="{C98DE6EB-B234-410A-BFE9-A77E71D5AA0D}"/>
    <hyperlink ref="A48" location="'Tabell 12'!A1" display="12. Orsaker till förändringar av den svenska handelsflottan år 2020. " xr:uid="{C8598594-E361-493B-BBCD-4DDCA327A080}"/>
    <hyperlink ref="A49" location="'Tabell 12'!A1" display="12. Reasons of change in the Swedish merchant fleet 2020." xr:uid="{62F3A20D-A990-4B5B-BFA7-6B95902CC2B4}"/>
    <hyperlink ref="A51" location="'Tabell 13'!A1" display="13. Dödviktskapaciteten och genomsnittsåldern på svenskregistrerade handelsfartyg den 31 december 2020. Fartyg med en bruttodräktighet om minst 100." xr:uid="{113E46BC-CB6C-406D-87ED-809CF7A32393}"/>
    <hyperlink ref="A52" location="'Tabell 13'!A1" display="13. Deadweight capacity and average age on Swedish merchant vessels on 31st December 2020. Vessels with a gross tonnage of 100 and above." xr:uid="{BF2D229B-2335-483F-B421-E1F9F1A8CE80}"/>
    <hyperlink ref="A54" location="'Tabell 14'!A1" display="14. Svenskregistrerade handelsfartyg den 31 december 2020 med en bruttodräktighet om minst 100, fördelat på operatörernas storlek i antal kontrollerade fartyg." xr:uid="{52AAA777-0058-49AF-B8FF-16D843ACDEA1}"/>
    <hyperlink ref="A55" location="'Tabell 14'!A1" display="14. Swedish merchant vessels on 31st December 2020, by operator size in number of controlled ships. Vessels with a gross tonnage of 100 and above.  " xr:uid="{CF1D06B3-FCF2-4911-A450-FDD499D1520F}"/>
    <hyperlink ref="A57" location="'Tabell 15'!A1" display="15. Antalet svenskregistrerade handelsfartyg den 31 december 1970–2020 fördelade efter typ av fartyg. Fartyg med bruttodräktighet om minst 100." xr:uid="{931C97DC-E652-493C-AA70-5ADFBDCD325D}"/>
    <hyperlink ref="A58" location="'Tabell 15'!A1" display="15. Number of Swedish merchant vessels 1970–2020 classified by type. Vessels with a gross tonnage of 100 and above." xr:uid="{74018556-5596-4213-A3B4-AD0EA094A28B}"/>
    <hyperlink ref="A60" location="'Tabell 16'!A1" display="16. Fartyg i svensk regi, fartyg uthyrda till utlandet samt disponerat tonnage 2020. Fartyg med en bruttodräktighet om minst 100." xr:uid="{080D4A2B-6A23-4419-8054-993BC8FDC052}"/>
    <hyperlink ref="A61" location="'Tabell 16'!A1" display="16. Vessels in Swedish service, vessels chartered to foreign countries and tonnage at Swedish disposal 2020. Vessels with a gross tonnage of 100 and above." xr:uid="{057CF53F-AEC3-4038-B3AC-195513077EDC}"/>
    <hyperlink ref="A63" location="'Tabell 17'!A1" display="17. Den svenskregistrerade handelsflottans fartyg fördelade efter användning 2014–2020. Fartyg med en bruttodräktighet om minst 100." xr:uid="{2921D719-94A9-40DF-97A9-4B9864CA72AF}"/>
    <hyperlink ref="A64" location="'Tabell 17'!A1" display="17. The Swedish merchant fleet classified by different routes 2014–2020. Vessels with a gross tonnage of 100 and above." xr:uid="{1629B8C1-ED8C-4B0D-8E3E-1E61378854C0}"/>
    <hyperlink ref="A66" location="'Tabell 18'!A1" display="18. Den svenskregistrerade handelsflottans fartyg fördelade efter användning och fartygstyp 2020. Fartyg med en bruttodräktighet om minst 100." xr:uid="{3DE0EB14-6C42-438D-853F-329834D4C7EC}"/>
    <hyperlink ref="A67" location="'Tabell 18'!A1" display="18. The Swedish merchant fleet classified by different routes and by type 2020. Vessels with a gross tonnage of 100 and above." xr:uid="{281A178E-C593-4369-9F70-70EA08A6DF34}"/>
    <hyperlink ref="A72" location="'Tabell 20'!A1" display="20. Utlandsregistrerade handelsfartyg i svensk regi fördelade efter fartygstyp och storlek 2020. Exklusive fartyg vidareuthyrda  till utlandet. Fartyg med en bruttodräktighet om minst 100." xr:uid="{882B8A1E-D9D0-4A17-94EE-F9098DA01AA9}"/>
    <hyperlink ref="A73" location="'Tabell 20'!A1" display="20. Foreign registered merchant vessels in Swedish service classified by type and by size 2020. Vessels with a gross tonnage of 100 and above." xr:uid="{2FF7F87E-FC04-4479-AD7B-3287C0B6E7A1}"/>
    <hyperlink ref="A75" location="'Tabell 21.1'!A1" display="21.1. Antal utförda sjödagar per yrkeskategori för män och kvinnor med svenskt respektive utländskt medborgarskap, svenskregistrerade handelsfartyg med en bruttodräktighet om minst 100, 2011–2020. " xr:uid="{49A41515-5B7B-4F90-B561-D8D3D8F0EEE5}"/>
    <hyperlink ref="A76" location="'Innehåll_ Contents'!A1" display="21.1. Number of days worked at sea by profession, men and women with Swedish or foreign citizenship, Swedish merchant vessels with a gross tonnage of 100 and above, 2011–2020." xr:uid="{5202DAB6-7585-464C-A4E5-5EE8300CA385}"/>
    <hyperlink ref="A78" location="'Tabell 21.2'!A1" display="21.2. Genomsnittligt antal ombordanställda per dag och yrkeskategori, för män och kvinnor med svenskt respektive utländskt medborgarskap, svenskregistrerade handelsfartyg med en bruttodräktighet om minst 100, 2011–2020." xr:uid="{CD638113-1C5B-415D-8AD2-5530253BE80C}"/>
    <hyperlink ref="A79" location="'Tabell 21.2'!A1" display="21.2. Average number of employees per day and profession, men and women with Swedish or foreign citizenship, Swedish merchant vessels with a gross tonnage of 100 and above, 2011–2020." xr:uid="{2542C2A3-0DA2-48CC-BA83-7A792B249D46}"/>
    <hyperlink ref="A81" location="'Tabell 22'!A1" display="22. Världshandelsflottan den 31 december 2020. Fartyg med en bruttodräktighet om minst 100." xr:uid="{CAB0A439-5614-4527-85C8-239FA03621C6}"/>
    <hyperlink ref="A82" location="'Tabell 22'!A1" display="22. World merchant fleet by type on 31st December 2020. Vessels with a gross tonnage of 100 and above.  " xr:uid="{967715B0-CC92-4726-8642-9DA3B488B365}"/>
    <hyperlink ref="A84" location="'Tabell 23'!A1" display="23. Världshandelsflottans utveckling den 31 december 1990–2020, per register, brd i 1 000. Fartyg med en bruttodräktighet om minst 100." xr:uid="{C230D838-B8FF-47E2-9928-A0975BA234BA}"/>
    <hyperlink ref="A85" location="'Tabell 23'!A1" display="23. World merchant fleet development on 31st December 1990–2020, by register, gross tonnage in 1 000. Vessels with a gross tonnage of 100 and above." xr:uid="{BC45EF41-52A2-41F2-920A-A8E8D18D2B5B}"/>
    <hyperlink ref="A69" location="'Tabell 19'!A1" display="19. Utlandsregistrerade handelsfartyg i svensk regi fördelade efter användning och fartygstyp 2020. Fartyg med en bruttodräktighet om minst 100." xr:uid="{EE67440C-7408-4860-912F-040060734997}"/>
    <hyperlink ref="A70" location="'Tabell 19'!A1" display="19. Foreign merchant vessels in Swedish service classified by different routes and by type 2020. Vessels with a gross tonnage of 100 and above." xr:uid="{CD0711D9-2571-4C3A-9CFF-293A91D55FBB}"/>
    <hyperlink ref="A15" location="'Tabell 3.1–3.2'!A1" display="3.1. Svenskregistrerade handelsfartyg fördelade efter typ den 31 december 2020. Fartyg med en bruttodräktighet om minst 500. " xr:uid="{F626F516-94D0-4344-98B8-970898C5C5EE}"/>
    <hyperlink ref="A16" location="'Tabell 3.1–3.2'!A1" display="3.1. Swedish merchant vessels classified by type on 31st December 2020. Vessels with a gross tonnage of 500 and above. " xr:uid="{B96E3FB7-8B60-4DCF-A976-2B93BE8E6780}"/>
    <hyperlink ref="A18" location="'Tabell 3.1–3.2'!A1" display="3.2. Svenskregistrerade handelsfartyg den 31 december 2019. Fartyg med en bruttodräktighet om minst 500. " xr:uid="{38230DD5-0E11-426B-BE53-93DA25924277}"/>
    <hyperlink ref="A19" location="'Tabell 3.1–3.2'!A1" display="3.2. Swedish merchant vessels classified by type on 31st December 2019. Vessels with a gross tonnage of 500 and above. " xr:uid="{B849627D-2B49-4166-9843-DA300A7385C7}"/>
    <hyperlink ref="A39" location="'Tabell 9'!A1" display="9. De största hemmahamnarna, efter bruttodräktighet, för svenskregistrerade handelsfartyg den 31 december 2020. Fartyg med en bruttodräktighet om minst 100." xr:uid="{27B785CC-FAC3-4BC8-8BCE-6303CEB02C5C}"/>
    <hyperlink ref="A40" location="'Tabell 9'!A1" display="9. The largest home ports, by gross tonnage, of merchant vessels on 31st December 2020. Vessels with a gross tonnage of 100 and above.  " xr:uid="{E9BCFBC9-CA03-422F-B580-C90D4223746D}"/>
    <hyperlink ref="A42" location="'Tabell 10'!A1" display="10. De största hemmahamnarna, efter bruttodräktighet, för svenskregistrerade specialfartyg den 31 december 2020. Fartyg med en bruttodräktighet om minst 100." xr:uid="{94312913-FF2E-4ADF-A13F-47DD8116C2AE}"/>
    <hyperlink ref="A43" location="'Tabell 10'!A1" display="10. The largest home ports, by gross tonnage, of special vessels on 31st December 2020. Vessels with a gross tonnage of 100 and above.  " xr:uid="{957B8E21-B8E5-41BD-B401-5B1C61E3C955}"/>
    <hyperlink ref="A87:A88" location="'Tabell 24'!A1" display="24. Användning av svenskregistrerade och utlandsregistrerade fartyg i svensk regi 2008–2020. Antal fartyg. Fartyg med en bruttodräktighet om minst 100. " xr:uid="{9D546F56-77A6-4BB1-AE72-56E7152EF1DF}"/>
    <hyperlink ref="A90:A91" location="'Tabell 25'!A1" display="25. Användning av svenskregistrerade och utlandsregistrerade fartyg i svensk regi 2008–2020. Miljoner bruttodräktighetsdagar. Fartyg med en bruttodräktighet om minst 100. " xr:uid="{BB3DE507-E9CC-4313-9881-4D11B3165C16}"/>
    <hyperlink ref="A75:A76" location="'Innehåll_ Contents'!A1" display="21.1. Antal utförda sjödagar per yrkeskategori för män och kvinnor med svenskt respektive utländskt medborgarskap, svenskregistrerade handelsfartyg med en bruttodräktighet om minst 100, 2011–2020. " xr:uid="{F2DEBB72-C08F-4A51-A2AB-5DD2163C6C69}"/>
    <hyperlink ref="A3:A4" location="'Tabell 1.1–1.2'!A1" display="1.1. Svenskregistrerade handels- och specialfartyg den 31 december 2020." xr:uid="{F264010A-D4E8-40BD-BC99-A285E2AFD858}"/>
  </hyperlinks>
  <pageMargins left="0.7" right="0.34" top="0.75" bottom="0.75" header="0.3" footer="0.3"/>
  <pageSetup paperSize="9" scale="5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07A0-24FD-4488-9DDF-F73EFC0785E8}">
  <sheetPr>
    <pageSetUpPr fitToPage="1"/>
  </sheetPr>
  <dimension ref="A1:P61"/>
  <sheetViews>
    <sheetView showGridLines="0" zoomScaleNormal="100" workbookViewId="0">
      <selection sqref="A1:M1"/>
    </sheetView>
  </sheetViews>
  <sheetFormatPr defaultColWidth="9.33203125" defaultRowHeight="11.25" x14ac:dyDescent="0.2"/>
  <cols>
    <col min="1" max="1" width="13.33203125" style="1" customWidth="1"/>
    <col min="2" max="2" width="13.1640625" style="1" customWidth="1"/>
    <col min="3" max="3" width="3.5" style="1" customWidth="1"/>
    <col min="4" max="4" width="16.1640625" style="1" customWidth="1"/>
    <col min="5" max="5" width="3.83203125" style="1" customWidth="1"/>
    <col min="6" max="6" width="13.1640625" style="1" customWidth="1"/>
    <col min="7" max="7" width="3.1640625" style="1" customWidth="1"/>
    <col min="8" max="8" width="16.1640625" style="1" customWidth="1"/>
    <col min="9" max="9" width="4" style="1" customWidth="1"/>
    <col min="10" max="10" width="13.1640625" style="1" customWidth="1"/>
    <col min="11" max="11" width="3.1640625" style="1" customWidth="1"/>
    <col min="12" max="12" width="16.1640625" style="1" customWidth="1"/>
    <col min="13" max="13" width="4" style="1" customWidth="1"/>
    <col min="14" max="16384" width="9.33203125" style="1"/>
  </cols>
  <sheetData>
    <row r="1" spans="1:13" ht="30.6" customHeight="1" x14ac:dyDescent="0.2">
      <c r="A1" s="1265" t="s">
        <v>249</v>
      </c>
      <c r="B1" s="1248"/>
      <c r="C1" s="1248"/>
      <c r="D1" s="1248"/>
      <c r="E1" s="1248"/>
      <c r="F1" s="1248"/>
      <c r="G1" s="1248"/>
      <c r="H1" s="1248"/>
      <c r="I1" s="1248"/>
      <c r="J1" s="1248"/>
      <c r="K1" s="1248"/>
      <c r="L1" s="1248"/>
      <c r="M1" s="1248"/>
    </row>
    <row r="2" spans="1:13" ht="33" customHeight="1" x14ac:dyDescent="0.2">
      <c r="A2" s="1302" t="s">
        <v>250</v>
      </c>
      <c r="B2" s="1313"/>
      <c r="C2" s="1313"/>
      <c r="D2" s="1313"/>
      <c r="E2" s="1313"/>
      <c r="F2" s="1313"/>
      <c r="G2" s="1313"/>
      <c r="H2" s="1313"/>
      <c r="I2" s="1313"/>
      <c r="J2" s="1313"/>
      <c r="K2" s="1313"/>
      <c r="L2" s="1313"/>
      <c r="M2" s="1313"/>
    </row>
    <row r="3" spans="1:13" ht="15" customHeight="1" x14ac:dyDescent="0.2">
      <c r="A3" s="95" t="s">
        <v>251</v>
      </c>
      <c r="B3" s="1257" t="s">
        <v>252</v>
      </c>
      <c r="C3" s="1258"/>
      <c r="D3" s="1258"/>
      <c r="E3" s="41"/>
      <c r="F3" s="1257" t="s">
        <v>253</v>
      </c>
      <c r="G3" s="1258"/>
      <c r="H3" s="1258"/>
      <c r="I3" s="41"/>
      <c r="J3" s="1257" t="s">
        <v>167</v>
      </c>
      <c r="K3" s="1258"/>
      <c r="L3" s="1258"/>
      <c r="M3" s="42"/>
    </row>
    <row r="4" spans="1:13" ht="15" customHeight="1" x14ac:dyDescent="0.2">
      <c r="A4" s="672"/>
      <c r="B4" s="1310" t="s">
        <v>254</v>
      </c>
      <c r="C4" s="1311"/>
      <c r="D4" s="1312"/>
      <c r="E4" s="701"/>
      <c r="F4" s="1310" t="s">
        <v>255</v>
      </c>
      <c r="G4" s="1311"/>
      <c r="H4" s="1312"/>
      <c r="I4" s="701"/>
      <c r="J4" s="1310" t="s">
        <v>256</v>
      </c>
      <c r="K4" s="1311"/>
      <c r="L4" s="1312"/>
      <c r="M4" s="356"/>
    </row>
    <row r="5" spans="1:13" ht="12.75" x14ac:dyDescent="0.2">
      <c r="A5" s="677" t="s">
        <v>257</v>
      </c>
      <c r="B5" s="702" t="s">
        <v>258</v>
      </c>
      <c r="C5" s="176"/>
      <c r="D5" s="176" t="s">
        <v>76</v>
      </c>
      <c r="E5" s="703"/>
      <c r="F5" s="702" t="s">
        <v>258</v>
      </c>
      <c r="G5" s="176"/>
      <c r="H5" s="176" t="s">
        <v>76</v>
      </c>
      <c r="I5" s="704"/>
      <c r="J5" s="702" t="s">
        <v>258</v>
      </c>
      <c r="K5" s="176"/>
      <c r="L5" s="176" t="s">
        <v>76</v>
      </c>
      <c r="M5" s="356"/>
    </row>
    <row r="6" spans="1:13" ht="12.75" x14ac:dyDescent="0.2">
      <c r="A6" s="705"/>
      <c r="B6" s="706" t="s">
        <v>77</v>
      </c>
      <c r="C6" s="177"/>
      <c r="D6" s="177" t="s">
        <v>200</v>
      </c>
      <c r="E6" s="177"/>
      <c r="F6" s="706" t="s">
        <v>77</v>
      </c>
      <c r="G6" s="177"/>
      <c r="H6" s="177" t="s">
        <v>200</v>
      </c>
      <c r="I6" s="707"/>
      <c r="J6" s="706" t="s">
        <v>77</v>
      </c>
      <c r="K6" s="177"/>
      <c r="L6" s="177" t="s">
        <v>200</v>
      </c>
      <c r="M6" s="356"/>
    </row>
    <row r="7" spans="1:13" ht="12.75" x14ac:dyDescent="0.2">
      <c r="A7" s="178"/>
      <c r="B7" s="179"/>
      <c r="C7" s="708"/>
      <c r="D7" s="708" t="s">
        <v>259</v>
      </c>
      <c r="E7" s="708"/>
      <c r="F7" s="179"/>
      <c r="G7" s="708"/>
      <c r="H7" s="708" t="s">
        <v>259</v>
      </c>
      <c r="I7" s="180"/>
      <c r="J7" s="179"/>
      <c r="K7" s="708"/>
      <c r="L7" s="708" t="s">
        <v>259</v>
      </c>
      <c r="M7" s="86"/>
    </row>
    <row r="8" spans="1:13" ht="12.75" x14ac:dyDescent="0.2">
      <c r="A8" s="709">
        <v>1970</v>
      </c>
      <c r="B8" s="710">
        <v>655</v>
      </c>
      <c r="C8" s="22"/>
      <c r="D8" s="181">
        <v>4414</v>
      </c>
      <c r="E8" s="22"/>
      <c r="F8" s="710">
        <v>108</v>
      </c>
      <c r="G8" s="22"/>
      <c r="H8" s="181">
        <v>220</v>
      </c>
      <c r="I8" s="519"/>
      <c r="J8" s="183">
        <v>763</v>
      </c>
      <c r="K8" s="184"/>
      <c r="L8" s="185">
        <v>4634</v>
      </c>
      <c r="M8" s="711"/>
    </row>
    <row r="9" spans="1:13" ht="12.75" x14ac:dyDescent="0.2">
      <c r="A9" s="709">
        <v>1971</v>
      </c>
      <c r="B9" s="710">
        <v>612</v>
      </c>
      <c r="C9" s="22"/>
      <c r="D9" s="181">
        <v>4730</v>
      </c>
      <c r="E9" s="22"/>
      <c r="F9" s="710">
        <v>107</v>
      </c>
      <c r="G9" s="22"/>
      <c r="H9" s="181">
        <v>220</v>
      </c>
      <c r="I9" s="519"/>
      <c r="J9" s="710">
        <v>719</v>
      </c>
      <c r="K9" s="22"/>
      <c r="L9" s="181">
        <v>4950</v>
      </c>
      <c r="M9" s="711"/>
    </row>
    <row r="10" spans="1:13" ht="12.75" x14ac:dyDescent="0.2">
      <c r="A10" s="709">
        <v>1972</v>
      </c>
      <c r="B10" s="710">
        <v>586</v>
      </c>
      <c r="C10" s="22"/>
      <c r="D10" s="181">
        <v>5105</v>
      </c>
      <c r="E10" s="22"/>
      <c r="F10" s="710">
        <v>102</v>
      </c>
      <c r="G10" s="22"/>
      <c r="H10" s="181">
        <v>246</v>
      </c>
      <c r="I10" s="519"/>
      <c r="J10" s="710">
        <v>688</v>
      </c>
      <c r="K10" s="22"/>
      <c r="L10" s="181">
        <v>5351</v>
      </c>
      <c r="M10" s="711"/>
    </row>
    <row r="11" spans="1:13" ht="12.75" x14ac:dyDescent="0.2">
      <c r="A11" s="709">
        <v>1973</v>
      </c>
      <c r="B11" s="710">
        <v>546</v>
      </c>
      <c r="C11" s="22"/>
      <c r="D11" s="181">
        <v>5516</v>
      </c>
      <c r="E11" s="22"/>
      <c r="F11" s="710">
        <v>104</v>
      </c>
      <c r="G11" s="22"/>
      <c r="H11" s="181">
        <v>272</v>
      </c>
      <c r="I11" s="519"/>
      <c r="J11" s="710">
        <v>650</v>
      </c>
      <c r="K11" s="22"/>
      <c r="L11" s="181">
        <v>5788</v>
      </c>
      <c r="M11" s="711"/>
    </row>
    <row r="12" spans="1:13" ht="12.75" x14ac:dyDescent="0.2">
      <c r="A12" s="709">
        <v>1974</v>
      </c>
      <c r="B12" s="710">
        <v>513</v>
      </c>
      <c r="C12" s="22"/>
      <c r="D12" s="181">
        <v>6678</v>
      </c>
      <c r="E12" s="22"/>
      <c r="F12" s="710">
        <v>116</v>
      </c>
      <c r="G12" s="22"/>
      <c r="H12" s="181">
        <v>313</v>
      </c>
      <c r="I12" s="519"/>
      <c r="J12" s="710">
        <v>629</v>
      </c>
      <c r="K12" s="22"/>
      <c r="L12" s="181">
        <v>6991</v>
      </c>
      <c r="M12" s="711"/>
    </row>
    <row r="13" spans="1:13" ht="12.75" x14ac:dyDescent="0.2">
      <c r="A13" s="709">
        <v>1975</v>
      </c>
      <c r="B13" s="710">
        <v>497</v>
      </c>
      <c r="C13" s="22"/>
      <c r="D13" s="181">
        <v>7422</v>
      </c>
      <c r="E13" s="22"/>
      <c r="F13" s="710">
        <v>116</v>
      </c>
      <c r="G13" s="22"/>
      <c r="H13" s="181">
        <v>289</v>
      </c>
      <c r="I13" s="519"/>
      <c r="J13" s="710">
        <v>613</v>
      </c>
      <c r="K13" s="22"/>
      <c r="L13" s="181">
        <v>7711</v>
      </c>
      <c r="M13" s="711"/>
    </row>
    <row r="14" spans="1:13" ht="12.75" x14ac:dyDescent="0.2">
      <c r="A14" s="709">
        <v>1976</v>
      </c>
      <c r="B14" s="710">
        <v>456</v>
      </c>
      <c r="C14" s="22"/>
      <c r="D14" s="181">
        <v>6723</v>
      </c>
      <c r="E14" s="22"/>
      <c r="F14" s="710">
        <v>106</v>
      </c>
      <c r="G14" s="22"/>
      <c r="H14" s="181">
        <v>286</v>
      </c>
      <c r="I14" s="519"/>
      <c r="J14" s="710">
        <v>562</v>
      </c>
      <c r="K14" s="22"/>
      <c r="L14" s="181">
        <v>7009</v>
      </c>
      <c r="M14" s="711"/>
    </row>
    <row r="15" spans="1:13" ht="12.75" x14ac:dyDescent="0.2">
      <c r="A15" s="709">
        <v>1977</v>
      </c>
      <c r="B15" s="710">
        <v>443</v>
      </c>
      <c r="C15" s="22"/>
      <c r="D15" s="181">
        <v>6563</v>
      </c>
      <c r="E15" s="22"/>
      <c r="F15" s="710">
        <v>102</v>
      </c>
      <c r="G15" s="22"/>
      <c r="H15" s="181">
        <v>269</v>
      </c>
      <c r="I15" s="519"/>
      <c r="J15" s="710">
        <v>545</v>
      </c>
      <c r="K15" s="22"/>
      <c r="L15" s="181">
        <v>6832</v>
      </c>
      <c r="M15" s="711"/>
    </row>
    <row r="16" spans="1:13" ht="12.75" x14ac:dyDescent="0.2">
      <c r="A16" s="709">
        <v>1978</v>
      </c>
      <c r="B16" s="710">
        <v>410</v>
      </c>
      <c r="C16" s="22"/>
      <c r="D16" s="181">
        <v>5269</v>
      </c>
      <c r="E16" s="22"/>
      <c r="F16" s="710">
        <v>103</v>
      </c>
      <c r="G16" s="22"/>
      <c r="H16" s="181">
        <v>239</v>
      </c>
      <c r="I16" s="519"/>
      <c r="J16" s="710">
        <v>513</v>
      </c>
      <c r="K16" s="22"/>
      <c r="L16" s="181">
        <v>5508</v>
      </c>
      <c r="M16" s="711"/>
    </row>
    <row r="17" spans="1:13" ht="12.75" x14ac:dyDescent="0.2">
      <c r="A17" s="709">
        <v>1979</v>
      </c>
      <c r="B17" s="710">
        <v>406</v>
      </c>
      <c r="C17" s="22"/>
      <c r="D17" s="181">
        <v>4054</v>
      </c>
      <c r="E17" s="22"/>
      <c r="F17" s="710">
        <v>107</v>
      </c>
      <c r="G17" s="22"/>
      <c r="H17" s="181">
        <v>251</v>
      </c>
      <c r="I17" s="519"/>
      <c r="J17" s="710">
        <v>513</v>
      </c>
      <c r="K17" s="22"/>
      <c r="L17" s="181">
        <v>4305</v>
      </c>
      <c r="M17" s="711"/>
    </row>
    <row r="18" spans="1:13" ht="12.75" x14ac:dyDescent="0.2">
      <c r="A18" s="709">
        <v>1980</v>
      </c>
      <c r="B18" s="710">
        <v>398</v>
      </c>
      <c r="C18" s="22"/>
      <c r="D18" s="181">
        <v>3707</v>
      </c>
      <c r="E18" s="22"/>
      <c r="F18" s="710">
        <v>112</v>
      </c>
      <c r="G18" s="22"/>
      <c r="H18" s="181">
        <v>272</v>
      </c>
      <c r="I18" s="519"/>
      <c r="J18" s="710">
        <v>510</v>
      </c>
      <c r="K18" s="22"/>
      <c r="L18" s="181">
        <v>3979</v>
      </c>
      <c r="M18" s="711"/>
    </row>
    <row r="19" spans="1:13" ht="12.75" x14ac:dyDescent="0.2">
      <c r="A19" s="709">
        <v>1981</v>
      </c>
      <c r="B19" s="710">
        <v>374</v>
      </c>
      <c r="C19" s="22"/>
      <c r="D19" s="181">
        <v>3394</v>
      </c>
      <c r="E19" s="22"/>
      <c r="F19" s="710">
        <v>110</v>
      </c>
      <c r="G19" s="22"/>
      <c r="H19" s="181">
        <v>235</v>
      </c>
      <c r="I19" s="519"/>
      <c r="J19" s="710">
        <v>484</v>
      </c>
      <c r="K19" s="22"/>
      <c r="L19" s="181">
        <v>3629</v>
      </c>
      <c r="M19" s="711"/>
    </row>
    <row r="20" spans="1:13" ht="12.75" x14ac:dyDescent="0.2">
      <c r="A20" s="709">
        <v>1982</v>
      </c>
      <c r="B20" s="710">
        <v>354</v>
      </c>
      <c r="C20" s="22"/>
      <c r="D20" s="181">
        <v>3073</v>
      </c>
      <c r="E20" s="22"/>
      <c r="F20" s="710">
        <v>114</v>
      </c>
      <c r="G20" s="22"/>
      <c r="H20" s="181">
        <v>240</v>
      </c>
      <c r="I20" s="519"/>
      <c r="J20" s="710">
        <v>468</v>
      </c>
      <c r="K20" s="22"/>
      <c r="L20" s="181">
        <v>3313</v>
      </c>
      <c r="M20" s="711"/>
    </row>
    <row r="21" spans="1:13" ht="12.75" x14ac:dyDescent="0.2">
      <c r="A21" s="709">
        <v>1983</v>
      </c>
      <c r="B21" s="710">
        <v>353</v>
      </c>
      <c r="C21" s="22"/>
      <c r="D21" s="181">
        <v>3012</v>
      </c>
      <c r="E21" s="22"/>
      <c r="F21" s="710">
        <v>118</v>
      </c>
      <c r="G21" s="22"/>
      <c r="H21" s="181">
        <v>246</v>
      </c>
      <c r="I21" s="519"/>
      <c r="J21" s="710">
        <v>471</v>
      </c>
      <c r="K21" s="22"/>
      <c r="L21" s="181">
        <v>3258</v>
      </c>
      <c r="M21" s="711"/>
    </row>
    <row r="22" spans="1:13" ht="12.75" x14ac:dyDescent="0.2">
      <c r="A22" s="709">
        <v>1984</v>
      </c>
      <c r="B22" s="710">
        <v>354</v>
      </c>
      <c r="C22" s="22"/>
      <c r="D22" s="181">
        <v>2826</v>
      </c>
      <c r="E22" s="22"/>
      <c r="F22" s="710">
        <v>122</v>
      </c>
      <c r="G22" s="22"/>
      <c r="H22" s="181">
        <v>217</v>
      </c>
      <c r="I22" s="519"/>
      <c r="J22" s="710">
        <v>476</v>
      </c>
      <c r="K22" s="22"/>
      <c r="L22" s="181">
        <v>3043</v>
      </c>
      <c r="M22" s="711"/>
    </row>
    <row r="23" spans="1:13" ht="12.75" x14ac:dyDescent="0.2">
      <c r="A23" s="709">
        <v>1985</v>
      </c>
      <c r="B23" s="710">
        <v>321</v>
      </c>
      <c r="C23" s="22"/>
      <c r="D23" s="181">
        <v>2382</v>
      </c>
      <c r="E23" s="22"/>
      <c r="F23" s="710">
        <v>123</v>
      </c>
      <c r="G23" s="22"/>
      <c r="H23" s="181">
        <v>237</v>
      </c>
      <c r="I23" s="519"/>
      <c r="J23" s="710">
        <v>444</v>
      </c>
      <c r="K23" s="22"/>
      <c r="L23" s="181">
        <v>2619</v>
      </c>
      <c r="M23" s="711"/>
    </row>
    <row r="24" spans="1:13" ht="12.75" x14ac:dyDescent="0.2">
      <c r="A24" s="709">
        <v>1986</v>
      </c>
      <c r="B24" s="710">
        <v>305</v>
      </c>
      <c r="C24" s="22"/>
      <c r="D24" s="181">
        <v>1886</v>
      </c>
      <c r="E24" s="22"/>
      <c r="F24" s="710">
        <v>132</v>
      </c>
      <c r="G24" s="22"/>
      <c r="H24" s="181">
        <v>329</v>
      </c>
      <c r="I24" s="519"/>
      <c r="J24" s="710">
        <v>437</v>
      </c>
      <c r="K24" s="22"/>
      <c r="L24" s="181">
        <v>2215</v>
      </c>
      <c r="M24" s="711"/>
    </row>
    <row r="25" spans="1:13" ht="12.75" x14ac:dyDescent="0.2">
      <c r="A25" s="709">
        <v>1987</v>
      </c>
      <c r="B25" s="710">
        <v>279</v>
      </c>
      <c r="C25" s="22"/>
      <c r="D25" s="181">
        <v>1624</v>
      </c>
      <c r="E25" s="22"/>
      <c r="F25" s="710">
        <v>139</v>
      </c>
      <c r="G25" s="22"/>
      <c r="H25" s="181">
        <v>428</v>
      </c>
      <c r="I25" s="519"/>
      <c r="J25" s="710">
        <v>418</v>
      </c>
      <c r="K25" s="22"/>
      <c r="L25" s="181">
        <v>2052</v>
      </c>
      <c r="M25" s="711"/>
    </row>
    <row r="26" spans="1:13" ht="12.75" x14ac:dyDescent="0.2">
      <c r="A26" s="709">
        <v>1988</v>
      </c>
      <c r="B26" s="710">
        <v>266</v>
      </c>
      <c r="C26" s="22"/>
      <c r="D26" s="181">
        <v>1586</v>
      </c>
      <c r="E26" s="22"/>
      <c r="F26" s="710">
        <v>143</v>
      </c>
      <c r="G26" s="22"/>
      <c r="H26" s="181">
        <v>442</v>
      </c>
      <c r="I26" s="519"/>
      <c r="J26" s="710">
        <v>409</v>
      </c>
      <c r="K26" s="22"/>
      <c r="L26" s="181">
        <v>2028</v>
      </c>
      <c r="M26" s="711"/>
    </row>
    <row r="27" spans="1:13" ht="12.75" x14ac:dyDescent="0.2">
      <c r="A27" s="709">
        <v>1989</v>
      </c>
      <c r="B27" s="710">
        <v>273</v>
      </c>
      <c r="C27" s="22"/>
      <c r="D27" s="181">
        <v>1936</v>
      </c>
      <c r="E27" s="22"/>
      <c r="F27" s="710">
        <v>162</v>
      </c>
      <c r="G27" s="22"/>
      <c r="H27" s="181">
        <v>527</v>
      </c>
      <c r="I27" s="519"/>
      <c r="J27" s="710">
        <v>435</v>
      </c>
      <c r="K27" s="22"/>
      <c r="L27" s="181">
        <v>2463</v>
      </c>
      <c r="M27" s="711"/>
    </row>
    <row r="28" spans="1:13" ht="12.75" x14ac:dyDescent="0.2">
      <c r="A28" s="709">
        <v>1990</v>
      </c>
      <c r="B28" s="710">
        <v>274</v>
      </c>
      <c r="C28" s="22"/>
      <c r="D28" s="181">
        <v>2312</v>
      </c>
      <c r="E28" s="22"/>
      <c r="F28" s="710">
        <v>172</v>
      </c>
      <c r="G28" s="22"/>
      <c r="H28" s="181">
        <v>608</v>
      </c>
      <c r="I28" s="519"/>
      <c r="J28" s="710">
        <v>446</v>
      </c>
      <c r="K28" s="22"/>
      <c r="L28" s="181">
        <v>2920</v>
      </c>
      <c r="M28" s="711"/>
    </row>
    <row r="29" spans="1:13" ht="12.75" x14ac:dyDescent="0.2">
      <c r="A29" s="709">
        <v>1991</v>
      </c>
      <c r="B29" s="710">
        <v>274</v>
      </c>
      <c r="C29" s="22"/>
      <c r="D29" s="181">
        <v>2516</v>
      </c>
      <c r="E29" s="22"/>
      <c r="F29" s="710">
        <v>181</v>
      </c>
      <c r="G29" s="22"/>
      <c r="H29" s="181">
        <v>687</v>
      </c>
      <c r="I29" s="519"/>
      <c r="J29" s="710">
        <v>455</v>
      </c>
      <c r="K29" s="22"/>
      <c r="L29" s="181">
        <v>3203</v>
      </c>
      <c r="M29" s="711"/>
    </row>
    <row r="30" spans="1:13" ht="12.75" x14ac:dyDescent="0.2">
      <c r="A30" s="709">
        <v>1992</v>
      </c>
      <c r="B30" s="710">
        <v>257</v>
      </c>
      <c r="C30" s="22"/>
      <c r="D30" s="181">
        <v>2334</v>
      </c>
      <c r="E30" s="22"/>
      <c r="F30" s="710">
        <v>179</v>
      </c>
      <c r="G30" s="22"/>
      <c r="H30" s="181">
        <v>710</v>
      </c>
      <c r="I30" s="519"/>
      <c r="J30" s="710">
        <v>436</v>
      </c>
      <c r="K30" s="22"/>
      <c r="L30" s="181">
        <v>3044</v>
      </c>
      <c r="M30" s="711"/>
    </row>
    <row r="31" spans="1:13" ht="12.75" x14ac:dyDescent="0.2">
      <c r="A31" s="709">
        <v>1993</v>
      </c>
      <c r="B31" s="710">
        <v>232</v>
      </c>
      <c r="C31" s="22"/>
      <c r="D31" s="181">
        <v>1764</v>
      </c>
      <c r="E31" s="22"/>
      <c r="F31" s="710">
        <v>185</v>
      </c>
      <c r="G31" s="22"/>
      <c r="H31" s="181">
        <v>575</v>
      </c>
      <c r="I31" s="519"/>
      <c r="J31" s="710">
        <v>417</v>
      </c>
      <c r="K31" s="22"/>
      <c r="L31" s="181">
        <v>2339</v>
      </c>
      <c r="M31" s="711"/>
    </row>
    <row r="32" spans="1:13" ht="12.75" x14ac:dyDescent="0.2">
      <c r="A32" s="709">
        <v>1994</v>
      </c>
      <c r="B32" s="710">
        <v>227</v>
      </c>
      <c r="C32" s="22"/>
      <c r="D32" s="181">
        <v>2094</v>
      </c>
      <c r="E32" s="22"/>
      <c r="F32" s="710">
        <v>186</v>
      </c>
      <c r="G32" s="22"/>
      <c r="H32" s="181">
        <v>617</v>
      </c>
      <c r="I32" s="519"/>
      <c r="J32" s="710">
        <v>413</v>
      </c>
      <c r="K32" s="22"/>
      <c r="L32" s="181">
        <v>2711</v>
      </c>
      <c r="M32" s="711"/>
    </row>
    <row r="33" spans="1:13" ht="12.75" x14ac:dyDescent="0.2">
      <c r="A33" s="709">
        <v>1995</v>
      </c>
      <c r="B33" s="710">
        <v>241</v>
      </c>
      <c r="C33" s="22"/>
      <c r="D33" s="181">
        <v>2235</v>
      </c>
      <c r="E33" s="22"/>
      <c r="F33" s="710">
        <v>189</v>
      </c>
      <c r="G33" s="22"/>
      <c r="H33" s="181">
        <v>647</v>
      </c>
      <c r="I33" s="519"/>
      <c r="J33" s="710">
        <v>430</v>
      </c>
      <c r="K33" s="22"/>
      <c r="L33" s="181">
        <v>2882</v>
      </c>
      <c r="M33" s="711"/>
    </row>
    <row r="34" spans="1:13" ht="12.75" x14ac:dyDescent="0.2">
      <c r="A34" s="709">
        <v>1996</v>
      </c>
      <c r="B34" s="710">
        <v>254</v>
      </c>
      <c r="C34" s="22"/>
      <c r="D34" s="181">
        <v>2286</v>
      </c>
      <c r="E34" s="22"/>
      <c r="F34" s="710">
        <v>196</v>
      </c>
      <c r="G34" s="22"/>
      <c r="H34" s="181">
        <v>662</v>
      </c>
      <c r="I34" s="519"/>
      <c r="J34" s="710">
        <v>450</v>
      </c>
      <c r="K34" s="22"/>
      <c r="L34" s="181">
        <v>2948</v>
      </c>
      <c r="M34" s="711"/>
    </row>
    <row r="35" spans="1:13" ht="12.75" x14ac:dyDescent="0.2">
      <c r="A35" s="709">
        <v>1997</v>
      </c>
      <c r="B35" s="710">
        <v>236</v>
      </c>
      <c r="C35" s="22"/>
      <c r="D35" s="181">
        <v>2072</v>
      </c>
      <c r="E35" s="22"/>
      <c r="F35" s="710">
        <v>181</v>
      </c>
      <c r="G35" s="22"/>
      <c r="H35" s="181">
        <v>570</v>
      </c>
      <c r="I35" s="519"/>
      <c r="J35" s="710">
        <v>417</v>
      </c>
      <c r="K35" s="22"/>
      <c r="L35" s="181">
        <v>2642</v>
      </c>
      <c r="M35" s="711"/>
    </row>
    <row r="36" spans="1:13" ht="12.75" x14ac:dyDescent="0.2">
      <c r="A36" s="709">
        <v>1998</v>
      </c>
      <c r="B36" s="710">
        <v>226</v>
      </c>
      <c r="C36" s="22"/>
      <c r="D36" s="181">
        <v>2132</v>
      </c>
      <c r="E36" s="22"/>
      <c r="F36" s="710">
        <v>186</v>
      </c>
      <c r="G36" s="22"/>
      <c r="H36" s="181">
        <v>576</v>
      </c>
      <c r="I36" s="519"/>
      <c r="J36" s="710">
        <v>412</v>
      </c>
      <c r="K36" s="22"/>
      <c r="L36" s="181">
        <v>2708</v>
      </c>
      <c r="M36" s="711"/>
    </row>
    <row r="37" spans="1:13" ht="12.75" x14ac:dyDescent="0.2">
      <c r="A37" s="709">
        <v>1999</v>
      </c>
      <c r="B37" s="710">
        <v>229</v>
      </c>
      <c r="C37" s="22"/>
      <c r="D37" s="181">
        <v>2244</v>
      </c>
      <c r="E37" s="22"/>
      <c r="F37" s="710">
        <v>183</v>
      </c>
      <c r="G37" s="22"/>
      <c r="H37" s="181">
        <v>617</v>
      </c>
      <c r="I37" s="519"/>
      <c r="J37" s="710">
        <v>412</v>
      </c>
      <c r="K37" s="22"/>
      <c r="L37" s="181">
        <v>2861</v>
      </c>
      <c r="M37" s="711"/>
    </row>
    <row r="38" spans="1:13" ht="12.75" x14ac:dyDescent="0.2">
      <c r="A38" s="709">
        <v>2000</v>
      </c>
      <c r="B38" s="710">
        <v>225</v>
      </c>
      <c r="C38" s="22"/>
      <c r="D38" s="181">
        <v>2185</v>
      </c>
      <c r="E38" s="22"/>
      <c r="F38" s="710">
        <v>177</v>
      </c>
      <c r="G38" s="22"/>
      <c r="H38" s="181">
        <v>613</v>
      </c>
      <c r="I38" s="519"/>
      <c r="J38" s="710">
        <v>402</v>
      </c>
      <c r="K38" s="22"/>
      <c r="L38" s="181">
        <v>2798</v>
      </c>
      <c r="M38" s="711"/>
    </row>
    <row r="39" spans="1:13" ht="12.75" x14ac:dyDescent="0.2">
      <c r="A39" s="709">
        <v>2001</v>
      </c>
      <c r="B39" s="710">
        <v>220</v>
      </c>
      <c r="C39" s="22"/>
      <c r="D39" s="181">
        <v>2181</v>
      </c>
      <c r="E39" s="22"/>
      <c r="F39" s="710">
        <v>179</v>
      </c>
      <c r="G39" s="22"/>
      <c r="H39" s="181">
        <v>663</v>
      </c>
      <c r="I39" s="519"/>
      <c r="J39" s="710">
        <v>399</v>
      </c>
      <c r="K39" s="22"/>
      <c r="L39" s="181">
        <v>2844</v>
      </c>
      <c r="M39" s="711"/>
    </row>
    <row r="40" spans="1:13" ht="12.75" x14ac:dyDescent="0.2">
      <c r="A40" s="709">
        <v>2002</v>
      </c>
      <c r="B40" s="710">
        <v>229</v>
      </c>
      <c r="C40" s="22"/>
      <c r="D40" s="181">
        <v>2339</v>
      </c>
      <c r="E40" s="22"/>
      <c r="F40" s="710">
        <v>201</v>
      </c>
      <c r="G40" s="22"/>
      <c r="H40" s="181">
        <v>743</v>
      </c>
      <c r="I40" s="519"/>
      <c r="J40" s="710">
        <v>430</v>
      </c>
      <c r="K40" s="22"/>
      <c r="L40" s="181">
        <v>3082</v>
      </c>
      <c r="M40" s="711"/>
    </row>
    <row r="41" spans="1:13" ht="12.75" x14ac:dyDescent="0.2">
      <c r="A41" s="709">
        <v>2003</v>
      </c>
      <c r="B41" s="710">
        <v>195</v>
      </c>
      <c r="C41" s="22"/>
      <c r="D41" s="181">
        <v>2179.6570000000002</v>
      </c>
      <c r="E41" s="22"/>
      <c r="F41" s="710">
        <v>203</v>
      </c>
      <c r="G41" s="22"/>
      <c r="H41" s="181">
        <v>736.36500000000001</v>
      </c>
      <c r="I41" s="519"/>
      <c r="J41" s="710">
        <v>398</v>
      </c>
      <c r="K41" s="22"/>
      <c r="L41" s="181">
        <v>2916.0219999999999</v>
      </c>
      <c r="M41" s="711"/>
    </row>
    <row r="42" spans="1:13" ht="12.75" x14ac:dyDescent="0.2">
      <c r="A42" s="709">
        <v>2004</v>
      </c>
      <c r="B42" s="710">
        <v>196</v>
      </c>
      <c r="C42" s="22"/>
      <c r="D42" s="181">
        <v>2263.6280000000002</v>
      </c>
      <c r="E42" s="22"/>
      <c r="F42" s="710">
        <v>209</v>
      </c>
      <c r="G42" s="22"/>
      <c r="H42" s="181">
        <v>808.04200000000003</v>
      </c>
      <c r="I42" s="519"/>
      <c r="J42" s="710">
        <v>405</v>
      </c>
      <c r="K42" s="22"/>
      <c r="L42" s="181">
        <v>3071.67</v>
      </c>
      <c r="M42" s="711"/>
    </row>
    <row r="43" spans="1:13" ht="12.75" x14ac:dyDescent="0.2">
      <c r="A43" s="709">
        <v>2005</v>
      </c>
      <c r="B43" s="710">
        <v>207</v>
      </c>
      <c r="C43" s="22"/>
      <c r="D43" s="181">
        <v>2510.0050000000001</v>
      </c>
      <c r="E43" s="22"/>
      <c r="F43" s="710">
        <v>211</v>
      </c>
      <c r="G43" s="22"/>
      <c r="H43" s="181">
        <v>849.89400000000012</v>
      </c>
      <c r="I43" s="519"/>
      <c r="J43" s="710">
        <v>418</v>
      </c>
      <c r="K43" s="22"/>
      <c r="L43" s="181">
        <v>3359.8990000000003</v>
      </c>
      <c r="M43" s="711"/>
    </row>
    <row r="44" spans="1:13" ht="12.75" x14ac:dyDescent="0.2">
      <c r="A44" s="709">
        <v>2006</v>
      </c>
      <c r="B44" s="710">
        <v>222</v>
      </c>
      <c r="C44" s="22"/>
      <c r="D44" s="181">
        <v>2907.8990000000003</v>
      </c>
      <c r="E44" s="22"/>
      <c r="F44" s="710">
        <v>211</v>
      </c>
      <c r="G44" s="22"/>
      <c r="H44" s="181">
        <v>935.875</v>
      </c>
      <c r="I44" s="519"/>
      <c r="J44" s="710">
        <v>433</v>
      </c>
      <c r="K44" s="22"/>
      <c r="L44" s="181">
        <v>3843.7740000000003</v>
      </c>
      <c r="M44" s="711"/>
    </row>
    <row r="45" spans="1:13" ht="12.75" x14ac:dyDescent="0.2">
      <c r="A45" s="709">
        <v>2007</v>
      </c>
      <c r="B45" s="710">
        <v>212</v>
      </c>
      <c r="C45" s="22"/>
      <c r="D45" s="181">
        <v>3254</v>
      </c>
      <c r="E45" s="22"/>
      <c r="F45" s="710">
        <v>217</v>
      </c>
      <c r="G45" s="22"/>
      <c r="H45" s="181">
        <v>1012</v>
      </c>
      <c r="I45" s="519"/>
      <c r="J45" s="710">
        <v>429</v>
      </c>
      <c r="K45" s="22"/>
      <c r="L45" s="181">
        <v>4266</v>
      </c>
      <c r="M45" s="711"/>
    </row>
    <row r="46" spans="1:13" ht="12.75" x14ac:dyDescent="0.2">
      <c r="A46" s="709">
        <v>2008</v>
      </c>
      <c r="B46" s="710">
        <v>209</v>
      </c>
      <c r="C46" s="22"/>
      <c r="D46" s="181">
        <v>3435</v>
      </c>
      <c r="E46" s="22"/>
      <c r="F46" s="710">
        <v>208</v>
      </c>
      <c r="G46" s="186"/>
      <c r="H46" s="181">
        <v>1099.001</v>
      </c>
      <c r="I46" s="186"/>
      <c r="J46" s="710">
        <v>417</v>
      </c>
      <c r="K46" s="186"/>
      <c r="L46" s="181">
        <v>4534.0010000000002</v>
      </c>
      <c r="M46" s="712"/>
    </row>
    <row r="47" spans="1:13" ht="12.75" x14ac:dyDescent="0.2">
      <c r="A47" s="709">
        <v>2009</v>
      </c>
      <c r="B47" s="710">
        <v>191</v>
      </c>
      <c r="C47" s="22"/>
      <c r="D47" s="181">
        <v>3229</v>
      </c>
      <c r="E47" s="22"/>
      <c r="F47" s="710">
        <v>204</v>
      </c>
      <c r="G47" s="186"/>
      <c r="H47" s="181">
        <v>1089.5260000000001</v>
      </c>
      <c r="I47" s="186"/>
      <c r="J47" s="710">
        <v>395</v>
      </c>
      <c r="K47" s="186"/>
      <c r="L47" s="181">
        <v>4318.5259999999998</v>
      </c>
      <c r="M47" s="712"/>
    </row>
    <row r="48" spans="1:13" ht="12.75" x14ac:dyDescent="0.2">
      <c r="A48" s="709">
        <v>2010</v>
      </c>
      <c r="B48" s="710">
        <v>173</v>
      </c>
      <c r="C48" s="22"/>
      <c r="D48" s="181">
        <v>2925</v>
      </c>
      <c r="E48" s="22"/>
      <c r="F48" s="710">
        <v>212</v>
      </c>
      <c r="G48" s="186"/>
      <c r="H48" s="181">
        <v>1144.5619999999999</v>
      </c>
      <c r="I48" s="186"/>
      <c r="J48" s="710">
        <v>385</v>
      </c>
      <c r="K48" s="186"/>
      <c r="L48" s="181">
        <v>4069.5619999999999</v>
      </c>
      <c r="M48" s="712"/>
    </row>
    <row r="49" spans="1:16" ht="12.75" x14ac:dyDescent="0.2">
      <c r="A49" s="709">
        <v>2011</v>
      </c>
      <c r="B49" s="710">
        <v>155</v>
      </c>
      <c r="C49" s="22"/>
      <c r="D49" s="181">
        <v>2683</v>
      </c>
      <c r="E49" s="22"/>
      <c r="F49" s="710">
        <v>209</v>
      </c>
      <c r="G49" s="186"/>
      <c r="H49" s="181">
        <v>1157.3009999999999</v>
      </c>
      <c r="I49" s="186"/>
      <c r="J49" s="710">
        <v>364</v>
      </c>
      <c r="K49" s="186"/>
      <c r="L49" s="181">
        <v>3840.3009999999999</v>
      </c>
      <c r="M49" s="712"/>
      <c r="N49" s="12"/>
      <c r="P49" s="187"/>
    </row>
    <row r="50" spans="1:16" ht="12.75" x14ac:dyDescent="0.2">
      <c r="A50" s="709">
        <v>2012</v>
      </c>
      <c r="B50" s="710">
        <v>140</v>
      </c>
      <c r="C50" s="22"/>
      <c r="D50" s="181">
        <v>2359.951</v>
      </c>
      <c r="E50" s="519"/>
      <c r="F50" s="181">
        <v>199</v>
      </c>
      <c r="G50" s="186"/>
      <c r="H50" s="181">
        <v>1001.2140000000001</v>
      </c>
      <c r="I50" s="186"/>
      <c r="J50" s="710">
        <v>339</v>
      </c>
      <c r="K50" s="186"/>
      <c r="L50" s="181">
        <v>3361.165</v>
      </c>
      <c r="M50" s="712"/>
      <c r="N50" s="12"/>
    </row>
    <row r="51" spans="1:16" ht="12.75" x14ac:dyDescent="0.2">
      <c r="A51" s="709">
        <v>2013</v>
      </c>
      <c r="B51" s="710">
        <v>132</v>
      </c>
      <c r="C51" s="22"/>
      <c r="D51" s="181">
        <v>2298.386</v>
      </c>
      <c r="E51" s="519"/>
      <c r="F51" s="181">
        <v>194</v>
      </c>
      <c r="G51" s="186"/>
      <c r="H51" s="181">
        <v>979.28700000000003</v>
      </c>
      <c r="I51" s="186"/>
      <c r="J51" s="710">
        <v>326</v>
      </c>
      <c r="K51" s="186"/>
      <c r="L51" s="181">
        <v>3277.6729999999998</v>
      </c>
      <c r="M51" s="712"/>
    </row>
    <row r="52" spans="1:16" ht="12.75" x14ac:dyDescent="0.2">
      <c r="A52" s="709">
        <v>2014</v>
      </c>
      <c r="B52" s="710">
        <v>128</v>
      </c>
      <c r="C52" s="22"/>
      <c r="D52" s="181">
        <v>2267.4780000000001</v>
      </c>
      <c r="E52" s="188"/>
      <c r="F52" s="710">
        <v>192</v>
      </c>
      <c r="G52" s="22"/>
      <c r="H52" s="181">
        <v>923.04499999999996</v>
      </c>
      <c r="I52" s="713"/>
      <c r="J52" s="710">
        <v>320</v>
      </c>
      <c r="K52" s="186"/>
      <c r="L52" s="181">
        <v>3190.5230000000001</v>
      </c>
      <c r="M52" s="713"/>
    </row>
    <row r="53" spans="1:16" ht="12.75" x14ac:dyDescent="0.2">
      <c r="A53" s="709">
        <v>2015</v>
      </c>
      <c r="B53" s="710">
        <v>125</v>
      </c>
      <c r="C53" s="22"/>
      <c r="D53" s="181">
        <v>2187.83</v>
      </c>
      <c r="E53" s="188"/>
      <c r="F53" s="710">
        <v>194</v>
      </c>
      <c r="G53" s="22"/>
      <c r="H53" s="181">
        <v>919.21600000000001</v>
      </c>
      <c r="I53" s="713"/>
      <c r="J53" s="710">
        <v>319</v>
      </c>
      <c r="K53" s="186"/>
      <c r="L53" s="181">
        <v>3107.0459999999998</v>
      </c>
      <c r="M53" s="713"/>
    </row>
    <row r="54" spans="1:16" ht="12.75" x14ac:dyDescent="0.2">
      <c r="A54" s="709">
        <v>2016</v>
      </c>
      <c r="B54" s="710">
        <v>118</v>
      </c>
      <c r="C54" s="22"/>
      <c r="D54" s="181">
        <v>1844.8720000000001</v>
      </c>
      <c r="E54" s="188"/>
      <c r="F54" s="710">
        <v>192</v>
      </c>
      <c r="G54" s="22"/>
      <c r="H54" s="181">
        <v>909.31899999999996</v>
      </c>
      <c r="I54" s="713"/>
      <c r="J54" s="710">
        <v>310</v>
      </c>
      <c r="K54" s="186"/>
      <c r="L54" s="181">
        <v>2754.1909999999998</v>
      </c>
      <c r="M54" s="713"/>
    </row>
    <row r="55" spans="1:16" ht="12.75" x14ac:dyDescent="0.2">
      <c r="A55" s="709">
        <v>2017</v>
      </c>
      <c r="B55" s="710">
        <v>114</v>
      </c>
      <c r="C55" s="22"/>
      <c r="D55" s="181">
        <v>1724.336</v>
      </c>
      <c r="E55" s="22"/>
      <c r="F55" s="710">
        <v>191</v>
      </c>
      <c r="G55" s="32"/>
      <c r="H55" s="181">
        <v>908.11299999999994</v>
      </c>
      <c r="I55" s="519"/>
      <c r="J55" s="710">
        <v>305</v>
      </c>
      <c r="K55" s="186"/>
      <c r="L55" s="181">
        <v>2632.4490000000001</v>
      </c>
      <c r="M55" s="711"/>
    </row>
    <row r="56" spans="1:16" ht="12.75" x14ac:dyDescent="0.2">
      <c r="A56" s="709">
        <v>2018</v>
      </c>
      <c r="B56" s="710">
        <v>131</v>
      </c>
      <c r="C56" s="188"/>
      <c r="D56" s="181">
        <v>1651.3140000000001</v>
      </c>
      <c r="E56" s="188"/>
      <c r="F56" s="710">
        <v>187</v>
      </c>
      <c r="G56" s="32"/>
      <c r="H56" s="181">
        <v>944.55</v>
      </c>
      <c r="I56" s="519"/>
      <c r="J56" s="710">
        <v>318</v>
      </c>
      <c r="K56" s="188"/>
      <c r="L56" s="181">
        <v>2595.864</v>
      </c>
      <c r="M56" s="713"/>
    </row>
    <row r="57" spans="1:16" ht="12.75" x14ac:dyDescent="0.2">
      <c r="A57" s="432">
        <v>2019</v>
      </c>
      <c r="B57" s="318">
        <v>130</v>
      </c>
      <c r="C57" s="714" t="s">
        <v>392</v>
      </c>
      <c r="D57" s="316">
        <v>1512.3150000000003</v>
      </c>
      <c r="E57" s="714" t="s">
        <v>392</v>
      </c>
      <c r="F57" s="318">
        <v>187</v>
      </c>
      <c r="G57" s="714" t="s">
        <v>392</v>
      </c>
      <c r="H57" s="316">
        <v>944.14300000000003</v>
      </c>
      <c r="I57" s="714" t="s">
        <v>392</v>
      </c>
      <c r="J57" s="318">
        <v>317</v>
      </c>
      <c r="K57" s="714" t="s">
        <v>392</v>
      </c>
      <c r="L57" s="316">
        <v>2456.4580000000005</v>
      </c>
      <c r="M57" s="712" t="s">
        <v>392</v>
      </c>
      <c r="N57" s="12"/>
    </row>
    <row r="58" spans="1:16" ht="12.75" x14ac:dyDescent="0.2">
      <c r="A58" s="715">
        <v>2020</v>
      </c>
      <c r="B58" s="716">
        <v>129</v>
      </c>
      <c r="C58" s="717"/>
      <c r="D58" s="718">
        <v>1471.0510000000006</v>
      </c>
      <c r="E58" s="719"/>
      <c r="F58" s="718">
        <v>188</v>
      </c>
      <c r="G58" s="717"/>
      <c r="H58" s="718">
        <v>935.49600000000009</v>
      </c>
      <c r="I58" s="717"/>
      <c r="J58" s="716">
        <v>317</v>
      </c>
      <c r="K58" s="717"/>
      <c r="L58" s="720">
        <v>2406.5470000000005</v>
      </c>
      <c r="M58" s="419"/>
      <c r="N58" s="12"/>
    </row>
    <row r="59" spans="1:16" ht="11.45" customHeight="1" x14ac:dyDescent="0.2">
      <c r="A59" s="33" t="s">
        <v>93</v>
      </c>
      <c r="B59" s="181"/>
      <c r="C59" s="181"/>
      <c r="D59" s="181"/>
      <c r="E59" s="181"/>
      <c r="F59" s="181"/>
      <c r="G59" s="181"/>
      <c r="H59" s="181"/>
      <c r="I59" s="181"/>
      <c r="J59" s="181"/>
      <c r="K59" s="181"/>
      <c r="L59" s="181"/>
      <c r="M59" s="187"/>
    </row>
    <row r="60" spans="1:16" x14ac:dyDescent="0.2">
      <c r="A60" s="116" t="s">
        <v>94</v>
      </c>
      <c r="J60" s="12"/>
    </row>
    <row r="61" spans="1:16" x14ac:dyDescent="0.2">
      <c r="J61" s="12"/>
    </row>
  </sheetData>
  <mergeCells count="8">
    <mergeCell ref="B4:D4"/>
    <mergeCell ref="F4:H4"/>
    <mergeCell ref="J4:L4"/>
    <mergeCell ref="A1:M1"/>
    <mergeCell ref="A2:M2"/>
    <mergeCell ref="B3:D3"/>
    <mergeCell ref="F3:H3"/>
    <mergeCell ref="J3:L3"/>
  </mergeCells>
  <pageMargins left="0.7" right="0.7" top="0.75" bottom="0.75" header="0.3" footer="0.3"/>
  <pageSetup paperSize="9" scale="9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A6C2-FC6D-4061-B752-991A4543675C}">
  <sheetPr>
    <pageSetUpPr fitToPage="1"/>
  </sheetPr>
  <dimension ref="A1:J81"/>
  <sheetViews>
    <sheetView showGridLines="0" zoomScaleNormal="100" workbookViewId="0">
      <selection sqref="A1:H1"/>
    </sheetView>
  </sheetViews>
  <sheetFormatPr defaultColWidth="9.33203125" defaultRowHeight="11.25" x14ac:dyDescent="0.2"/>
  <cols>
    <col min="1" max="1" width="33.1640625" style="1" customWidth="1"/>
    <col min="2" max="2" width="11.1640625" style="1" customWidth="1"/>
    <col min="3" max="3" width="13.83203125" style="1" customWidth="1"/>
    <col min="4" max="4" width="20.1640625" style="1" customWidth="1"/>
    <col min="5" max="5" width="11.1640625" style="1" customWidth="1"/>
    <col min="6" max="6" width="13.83203125" style="1" customWidth="1"/>
    <col min="7" max="7" width="20.1640625" style="1" customWidth="1"/>
    <col min="8" max="8" width="17.6640625" style="1" customWidth="1"/>
    <col min="9" max="16384" width="9.33203125" style="1"/>
  </cols>
  <sheetData>
    <row r="1" spans="1:8" ht="29.45" customHeight="1" x14ac:dyDescent="0.2">
      <c r="A1" s="1265" t="s">
        <v>260</v>
      </c>
      <c r="B1" s="1248"/>
      <c r="C1" s="1248"/>
      <c r="D1" s="1248"/>
      <c r="E1" s="1248"/>
      <c r="F1" s="1248"/>
      <c r="G1" s="1248"/>
      <c r="H1" s="1248"/>
    </row>
    <row r="2" spans="1:8" ht="30" customHeight="1" x14ac:dyDescent="0.2">
      <c r="A2" s="1302" t="s">
        <v>261</v>
      </c>
      <c r="B2" s="1313"/>
      <c r="C2" s="1313"/>
      <c r="D2" s="1313"/>
      <c r="E2" s="1313"/>
      <c r="F2" s="1313"/>
      <c r="G2" s="1313"/>
      <c r="H2" s="1313"/>
    </row>
    <row r="3" spans="1:8" ht="30" customHeight="1" x14ac:dyDescent="0.2">
      <c r="A3" s="168" t="s">
        <v>67</v>
      </c>
      <c r="B3" s="1278" t="s">
        <v>262</v>
      </c>
      <c r="C3" s="1280"/>
      <c r="D3" s="1279"/>
      <c r="E3" s="1280" t="s">
        <v>263</v>
      </c>
      <c r="F3" s="1280"/>
      <c r="G3" s="1280"/>
      <c r="H3" s="189" t="s">
        <v>264</v>
      </c>
    </row>
    <row r="4" spans="1:8" s="70" customFormat="1" ht="53.25" customHeight="1" x14ac:dyDescent="0.2">
      <c r="A4" s="420" t="s">
        <v>74</v>
      </c>
      <c r="B4" s="1314" t="s">
        <v>265</v>
      </c>
      <c r="C4" s="1315"/>
      <c r="D4" s="1316"/>
      <c r="E4" s="1315" t="s">
        <v>266</v>
      </c>
      <c r="F4" s="1315"/>
      <c r="G4" s="1315"/>
      <c r="H4" s="421" t="s">
        <v>267</v>
      </c>
    </row>
    <row r="5" spans="1:8" ht="32.25" customHeight="1" x14ac:dyDescent="0.2">
      <c r="A5" s="406"/>
      <c r="B5" s="407" t="s">
        <v>75</v>
      </c>
      <c r="C5" s="120" t="s">
        <v>76</v>
      </c>
      <c r="D5" s="153" t="s">
        <v>268</v>
      </c>
      <c r="E5" s="120" t="s">
        <v>75</v>
      </c>
      <c r="F5" s="120" t="s">
        <v>76</v>
      </c>
      <c r="G5" s="190" t="s">
        <v>268</v>
      </c>
      <c r="H5" s="422" t="s">
        <v>269</v>
      </c>
    </row>
    <row r="6" spans="1:8" ht="33.75" x14ac:dyDescent="0.2">
      <c r="A6" s="122"/>
      <c r="B6" s="124" t="s">
        <v>77</v>
      </c>
      <c r="C6" s="126" t="s">
        <v>139</v>
      </c>
      <c r="D6" s="125" t="s">
        <v>270</v>
      </c>
      <c r="E6" s="126" t="s">
        <v>77</v>
      </c>
      <c r="F6" s="126" t="s">
        <v>139</v>
      </c>
      <c r="G6" s="125" t="s">
        <v>270</v>
      </c>
      <c r="H6" s="125" t="s">
        <v>271</v>
      </c>
    </row>
    <row r="7" spans="1:8" ht="12.75" x14ac:dyDescent="0.2">
      <c r="A7" s="127" t="s">
        <v>151</v>
      </c>
      <c r="B7" s="191"/>
      <c r="C7" s="192"/>
      <c r="D7" s="193"/>
      <c r="E7" s="191"/>
      <c r="F7" s="192"/>
      <c r="G7" s="193"/>
      <c r="H7" s="194"/>
    </row>
    <row r="8" spans="1:8" ht="12.75" x14ac:dyDescent="0.2">
      <c r="A8" s="410" t="s">
        <v>152</v>
      </c>
      <c r="B8" s="365"/>
      <c r="C8" s="366"/>
      <c r="D8" s="367"/>
      <c r="E8" s="365"/>
      <c r="F8" s="366"/>
      <c r="G8" s="367"/>
      <c r="H8" s="195"/>
    </row>
    <row r="9" spans="1:8" ht="12.75" x14ac:dyDescent="0.2">
      <c r="A9" s="605" t="s">
        <v>272</v>
      </c>
      <c r="B9" s="365">
        <v>49</v>
      </c>
      <c r="C9" s="366">
        <v>383.01900000000006</v>
      </c>
      <c r="D9" s="367">
        <v>131418.65900000001</v>
      </c>
      <c r="E9" s="365">
        <v>1</v>
      </c>
      <c r="F9" s="366">
        <v>11.548</v>
      </c>
      <c r="G9" s="367">
        <v>4215.0200000000004</v>
      </c>
      <c r="H9" s="367">
        <v>127203.63900000001</v>
      </c>
    </row>
    <row r="10" spans="1:8" ht="12.75" x14ac:dyDescent="0.2">
      <c r="A10" s="605" t="s">
        <v>273</v>
      </c>
      <c r="B10" s="365">
        <v>186</v>
      </c>
      <c r="C10" s="366">
        <v>4702.1049999999968</v>
      </c>
      <c r="D10" s="367">
        <v>1702400.9720000001</v>
      </c>
      <c r="E10" s="365">
        <v>38</v>
      </c>
      <c r="F10" s="366">
        <v>520.56899999999996</v>
      </c>
      <c r="G10" s="367">
        <v>187800.06899999999</v>
      </c>
      <c r="H10" s="367">
        <v>1514600.9030000002</v>
      </c>
    </row>
    <row r="11" spans="1:8" ht="12.75" x14ac:dyDescent="0.2">
      <c r="A11" s="605" t="s">
        <v>274</v>
      </c>
      <c r="B11" s="639">
        <v>235</v>
      </c>
      <c r="C11" s="644">
        <v>5085.1239999999971</v>
      </c>
      <c r="D11" s="629">
        <v>1833819.6310000001</v>
      </c>
      <c r="E11" s="362">
        <v>39</v>
      </c>
      <c r="F11" s="363">
        <v>532.11699999999996</v>
      </c>
      <c r="G11" s="364">
        <v>192015.08899999998</v>
      </c>
      <c r="H11" s="364">
        <v>1641804.5420000001</v>
      </c>
    </row>
    <row r="12" spans="1:8" ht="12.75" x14ac:dyDescent="0.2">
      <c r="A12" s="357"/>
      <c r="B12" s="636"/>
      <c r="C12" s="645"/>
      <c r="D12" s="209"/>
      <c r="E12" s="365"/>
      <c r="F12" s="366"/>
      <c r="G12" s="367"/>
      <c r="H12" s="367"/>
    </row>
    <row r="13" spans="1:8" ht="12.75" x14ac:dyDescent="0.2">
      <c r="A13" s="359" t="s">
        <v>159</v>
      </c>
      <c r="B13" s="636"/>
      <c r="C13" s="645"/>
      <c r="D13" s="209"/>
      <c r="E13" s="365"/>
      <c r="F13" s="366"/>
      <c r="G13" s="367"/>
      <c r="H13" s="367"/>
    </row>
    <row r="14" spans="1:8" ht="12.75" x14ac:dyDescent="0.2">
      <c r="A14" s="410" t="s">
        <v>160</v>
      </c>
      <c r="B14" s="636"/>
      <c r="C14" s="645"/>
      <c r="D14" s="209"/>
      <c r="E14" s="365"/>
      <c r="F14" s="366"/>
      <c r="G14" s="367"/>
      <c r="H14" s="367"/>
    </row>
    <row r="15" spans="1:8" ht="12.75" x14ac:dyDescent="0.2">
      <c r="A15" s="361" t="s">
        <v>272</v>
      </c>
      <c r="B15" s="612">
        <v>9</v>
      </c>
      <c r="C15" s="617">
        <v>34.195999999999998</v>
      </c>
      <c r="D15" s="195">
        <v>11824.57</v>
      </c>
      <c r="E15" s="365" t="s">
        <v>53</v>
      </c>
      <c r="F15" s="366" t="s">
        <v>53</v>
      </c>
      <c r="G15" s="367" t="s">
        <v>53</v>
      </c>
      <c r="H15" s="367">
        <v>11824.57</v>
      </c>
    </row>
    <row r="16" spans="1:8" ht="12.75" x14ac:dyDescent="0.2">
      <c r="A16" s="361" t="s">
        <v>273</v>
      </c>
      <c r="B16" s="612">
        <v>13</v>
      </c>
      <c r="C16" s="617">
        <v>236.50399999999999</v>
      </c>
      <c r="D16" s="195">
        <v>86323.96</v>
      </c>
      <c r="E16" s="365">
        <v>1</v>
      </c>
      <c r="F16" s="366">
        <v>2.4289999999999998</v>
      </c>
      <c r="G16" s="367">
        <v>886.58500000000004</v>
      </c>
      <c r="H16" s="367">
        <v>85437.375</v>
      </c>
    </row>
    <row r="17" spans="1:8" ht="12.75" x14ac:dyDescent="0.2">
      <c r="A17" s="735" t="s">
        <v>274</v>
      </c>
      <c r="B17" s="734">
        <v>22</v>
      </c>
      <c r="C17" s="644">
        <v>270.7</v>
      </c>
      <c r="D17" s="629">
        <v>98148.53</v>
      </c>
      <c r="E17" s="362">
        <v>1</v>
      </c>
      <c r="F17" s="363">
        <v>2.4289999999999998</v>
      </c>
      <c r="G17" s="364">
        <v>886.58500000000004</v>
      </c>
      <c r="H17" s="364">
        <v>97261.944999999992</v>
      </c>
    </row>
    <row r="18" spans="1:8" ht="12.75" x14ac:dyDescent="0.2">
      <c r="A18" s="361"/>
      <c r="B18" s="640"/>
      <c r="C18" s="646"/>
      <c r="D18" s="643"/>
      <c r="E18" s="362"/>
      <c r="F18" s="363"/>
      <c r="G18" s="364"/>
      <c r="H18" s="364"/>
    </row>
    <row r="19" spans="1:8" ht="12.75" x14ac:dyDescent="0.2">
      <c r="A19" s="359" t="s">
        <v>99</v>
      </c>
      <c r="B19" s="636"/>
      <c r="C19" s="645"/>
      <c r="D19" s="209"/>
      <c r="E19" s="365"/>
      <c r="F19" s="366"/>
      <c r="G19" s="367"/>
      <c r="H19" s="367"/>
    </row>
    <row r="20" spans="1:8" ht="12.75" x14ac:dyDescent="0.2">
      <c r="A20" s="410"/>
      <c r="B20" s="636"/>
      <c r="C20" s="645"/>
      <c r="D20" s="209"/>
      <c r="E20" s="365"/>
      <c r="F20" s="366"/>
      <c r="G20" s="367"/>
      <c r="H20" s="367"/>
    </row>
    <row r="21" spans="1:8" ht="12.75" x14ac:dyDescent="0.2">
      <c r="A21" s="361" t="s">
        <v>272</v>
      </c>
      <c r="B21" s="612">
        <v>36</v>
      </c>
      <c r="C21" s="617">
        <v>1173.0309999999999</v>
      </c>
      <c r="D21" s="195">
        <v>373280.38099999999</v>
      </c>
      <c r="E21" s="365" t="s">
        <v>53</v>
      </c>
      <c r="F21" s="366" t="s">
        <v>53</v>
      </c>
      <c r="G21" s="367" t="s">
        <v>53</v>
      </c>
      <c r="H21" s="367">
        <v>373280.38099999999</v>
      </c>
    </row>
    <row r="22" spans="1:8" ht="12.75" x14ac:dyDescent="0.2">
      <c r="A22" s="361" t="s">
        <v>273</v>
      </c>
      <c r="B22" s="612">
        <v>63</v>
      </c>
      <c r="C22" s="617">
        <v>3248.4579999999987</v>
      </c>
      <c r="D22" s="195">
        <v>1185687.17</v>
      </c>
      <c r="E22" s="365" t="s">
        <v>53</v>
      </c>
      <c r="F22" s="366" t="s">
        <v>53</v>
      </c>
      <c r="G22" s="367" t="s">
        <v>53</v>
      </c>
      <c r="H22" s="367">
        <v>1185687.17</v>
      </c>
    </row>
    <row r="23" spans="1:8" ht="12.75" x14ac:dyDescent="0.2">
      <c r="A23" s="361" t="s">
        <v>274</v>
      </c>
      <c r="B23" s="736">
        <v>99</v>
      </c>
      <c r="C23" s="644">
        <v>4421.4889999999987</v>
      </c>
      <c r="D23" s="629">
        <v>1558967.551</v>
      </c>
      <c r="E23" s="365" t="s">
        <v>53</v>
      </c>
      <c r="F23" s="366" t="s">
        <v>53</v>
      </c>
      <c r="G23" s="367" t="s">
        <v>53</v>
      </c>
      <c r="H23" s="367">
        <v>1558967.551</v>
      </c>
    </row>
    <row r="24" spans="1:8" ht="12.75" x14ac:dyDescent="0.2">
      <c r="A24" s="361"/>
      <c r="B24" s="640"/>
      <c r="C24" s="646"/>
      <c r="D24" s="643"/>
      <c r="E24" s="362"/>
      <c r="F24" s="363"/>
      <c r="G24" s="364"/>
      <c r="H24" s="364"/>
    </row>
    <row r="25" spans="1:8" ht="12.75" x14ac:dyDescent="0.2">
      <c r="A25" s="359" t="s">
        <v>100</v>
      </c>
      <c r="B25" s="636"/>
      <c r="C25" s="645"/>
      <c r="D25" s="209"/>
      <c r="E25" s="365"/>
      <c r="F25" s="366"/>
      <c r="G25" s="367"/>
      <c r="H25" s="367"/>
    </row>
    <row r="26" spans="1:8" ht="12.75" x14ac:dyDescent="0.2">
      <c r="A26" s="410"/>
      <c r="B26" s="636"/>
      <c r="C26" s="645"/>
      <c r="D26" s="209"/>
      <c r="E26" s="365"/>
      <c r="F26" s="366"/>
      <c r="G26" s="367"/>
      <c r="H26" s="367"/>
    </row>
    <row r="27" spans="1:8" ht="12.75" x14ac:dyDescent="0.2">
      <c r="A27" s="361" t="s">
        <v>272</v>
      </c>
      <c r="B27" s="612">
        <v>25</v>
      </c>
      <c r="C27" s="617">
        <v>47.188000000000002</v>
      </c>
      <c r="D27" s="195">
        <v>15728.47</v>
      </c>
      <c r="E27" s="365" t="s">
        <v>53</v>
      </c>
      <c r="F27" s="366" t="s">
        <v>53</v>
      </c>
      <c r="G27" s="367" t="s">
        <v>53</v>
      </c>
      <c r="H27" s="367">
        <v>15728.47</v>
      </c>
    </row>
    <row r="28" spans="1:8" ht="12.75" x14ac:dyDescent="0.2">
      <c r="A28" s="361" t="s">
        <v>273</v>
      </c>
      <c r="B28" s="612">
        <v>64</v>
      </c>
      <c r="C28" s="617">
        <v>196.75700000000001</v>
      </c>
      <c r="D28" s="195">
        <v>71816.304999999993</v>
      </c>
      <c r="E28" s="365">
        <v>1</v>
      </c>
      <c r="F28" s="366">
        <v>2.556</v>
      </c>
      <c r="G28" s="367">
        <v>932.94</v>
      </c>
      <c r="H28" s="367">
        <v>70883.364999999991</v>
      </c>
    </row>
    <row r="29" spans="1:8" ht="12.75" x14ac:dyDescent="0.2">
      <c r="A29" s="361" t="s">
        <v>274</v>
      </c>
      <c r="B29" s="736">
        <v>89</v>
      </c>
      <c r="C29" s="644">
        <v>243.94499999999999</v>
      </c>
      <c r="D29" s="629">
        <v>87544.774999999994</v>
      </c>
      <c r="E29" s="362">
        <v>1</v>
      </c>
      <c r="F29" s="363">
        <v>2.556</v>
      </c>
      <c r="G29" s="364">
        <v>932.94</v>
      </c>
      <c r="H29" s="364">
        <v>86611.834999999992</v>
      </c>
    </row>
    <row r="30" spans="1:8" ht="12.75" x14ac:dyDescent="0.2">
      <c r="A30" s="361"/>
      <c r="B30" s="640"/>
      <c r="C30" s="646"/>
      <c r="D30" s="643"/>
      <c r="E30" s="362"/>
      <c r="F30" s="363"/>
      <c r="G30" s="364"/>
      <c r="H30" s="364"/>
    </row>
    <row r="31" spans="1:8" ht="12.75" x14ac:dyDescent="0.2">
      <c r="A31" s="359" t="s">
        <v>101</v>
      </c>
      <c r="B31" s="636"/>
      <c r="C31" s="645"/>
      <c r="D31" s="209"/>
      <c r="E31" s="365"/>
      <c r="F31" s="366"/>
      <c r="G31" s="367"/>
      <c r="H31" s="367"/>
    </row>
    <row r="32" spans="1:8" ht="12.75" x14ac:dyDescent="0.2">
      <c r="A32" s="410"/>
      <c r="B32" s="636"/>
      <c r="C32" s="645"/>
      <c r="D32" s="209"/>
      <c r="E32" s="365"/>
      <c r="F32" s="366"/>
      <c r="G32" s="367"/>
      <c r="H32" s="367"/>
    </row>
    <row r="33" spans="1:8" ht="12.75" x14ac:dyDescent="0.2">
      <c r="A33" s="605" t="s">
        <v>272</v>
      </c>
      <c r="B33" s="633" t="s">
        <v>53</v>
      </c>
      <c r="C33" s="617" t="s">
        <v>53</v>
      </c>
      <c r="D33" s="195" t="s">
        <v>53</v>
      </c>
      <c r="E33" s="365" t="s">
        <v>53</v>
      </c>
      <c r="F33" s="366" t="s">
        <v>53</v>
      </c>
      <c r="G33" s="367" t="s">
        <v>53</v>
      </c>
      <c r="H33" s="367" t="s">
        <v>53</v>
      </c>
    </row>
    <row r="34" spans="1:8" ht="12.75" x14ac:dyDescent="0.2">
      <c r="A34" s="605" t="s">
        <v>273</v>
      </c>
      <c r="B34" s="612">
        <v>2</v>
      </c>
      <c r="C34" s="617">
        <v>18.923000000000002</v>
      </c>
      <c r="D34" s="195">
        <v>6906.8950000000004</v>
      </c>
      <c r="E34" s="365" t="s">
        <v>53</v>
      </c>
      <c r="F34" s="366" t="s">
        <v>53</v>
      </c>
      <c r="G34" s="367" t="s">
        <v>53</v>
      </c>
      <c r="H34" s="367">
        <v>6906.8950000000004</v>
      </c>
    </row>
    <row r="35" spans="1:8" ht="12.75" x14ac:dyDescent="0.2">
      <c r="A35" s="361" t="s">
        <v>274</v>
      </c>
      <c r="B35" s="736">
        <v>2</v>
      </c>
      <c r="C35" s="644">
        <v>18.923000000000002</v>
      </c>
      <c r="D35" s="629">
        <v>6906.8950000000004</v>
      </c>
      <c r="E35" s="365" t="s">
        <v>53</v>
      </c>
      <c r="F35" s="366" t="s">
        <v>53</v>
      </c>
      <c r="G35" s="367" t="s">
        <v>53</v>
      </c>
      <c r="H35" s="367">
        <v>6906.8950000000004</v>
      </c>
    </row>
    <row r="36" spans="1:8" ht="12.75" x14ac:dyDescent="0.2">
      <c r="A36" s="361"/>
      <c r="B36" s="640"/>
      <c r="C36" s="638"/>
      <c r="D36" s="602"/>
      <c r="E36" s="362"/>
      <c r="F36" s="363"/>
      <c r="G36" s="364"/>
      <c r="H36" s="364"/>
    </row>
    <row r="37" spans="1:8" ht="12.75" x14ac:dyDescent="0.2">
      <c r="A37" s="359" t="s">
        <v>403</v>
      </c>
      <c r="B37" s="636"/>
      <c r="C37" s="208"/>
      <c r="D37" s="437"/>
      <c r="E37" s="365"/>
      <c r="F37" s="366"/>
      <c r="G37" s="367"/>
      <c r="H37" s="367"/>
    </row>
    <row r="38" spans="1:8" ht="12.75" x14ac:dyDescent="0.2">
      <c r="A38" s="410" t="s">
        <v>406</v>
      </c>
      <c r="B38" s="636"/>
      <c r="C38" s="208"/>
      <c r="D38" s="437"/>
      <c r="E38" s="365"/>
      <c r="F38" s="366"/>
      <c r="G38" s="367"/>
      <c r="H38" s="367"/>
    </row>
    <row r="39" spans="1:8" ht="12.75" x14ac:dyDescent="0.2">
      <c r="A39" s="361" t="s">
        <v>272</v>
      </c>
      <c r="B39" s="612">
        <v>16</v>
      </c>
      <c r="C39" s="203">
        <v>9.4019999999999992</v>
      </c>
      <c r="D39" s="367">
        <v>3412.9830000000002</v>
      </c>
      <c r="E39" s="365" t="s">
        <v>53</v>
      </c>
      <c r="F39" s="366" t="s">
        <v>53</v>
      </c>
      <c r="G39" s="367" t="s">
        <v>53</v>
      </c>
      <c r="H39" s="367">
        <v>3412.9830000000002</v>
      </c>
    </row>
    <row r="40" spans="1:8" ht="12.75" x14ac:dyDescent="0.2">
      <c r="A40" s="361" t="s">
        <v>273</v>
      </c>
      <c r="B40" s="612">
        <v>15</v>
      </c>
      <c r="C40" s="203">
        <v>180.72000000000003</v>
      </c>
      <c r="D40" s="367">
        <v>65962.8</v>
      </c>
      <c r="E40" s="365" t="s">
        <v>53</v>
      </c>
      <c r="F40" s="366" t="s">
        <v>53</v>
      </c>
      <c r="G40" s="367" t="s">
        <v>53</v>
      </c>
      <c r="H40" s="367">
        <v>65962.8</v>
      </c>
    </row>
    <row r="41" spans="1:8" ht="12.75" x14ac:dyDescent="0.2">
      <c r="A41" s="361" t="s">
        <v>274</v>
      </c>
      <c r="B41" s="736">
        <v>31</v>
      </c>
      <c r="C41" s="644">
        <v>190.12200000000001</v>
      </c>
      <c r="D41" s="629">
        <v>69375.782999999996</v>
      </c>
      <c r="E41" s="365" t="s">
        <v>53</v>
      </c>
      <c r="F41" s="366" t="s">
        <v>53</v>
      </c>
      <c r="G41" s="367" t="s">
        <v>53</v>
      </c>
      <c r="H41" s="367">
        <v>69375.782999999996</v>
      </c>
    </row>
    <row r="42" spans="1:8" ht="12.75" x14ac:dyDescent="0.2">
      <c r="A42" s="357"/>
      <c r="B42" s="636"/>
      <c r="C42" s="645"/>
      <c r="D42" s="209"/>
      <c r="E42" s="365"/>
      <c r="F42" s="366"/>
      <c r="G42" s="367"/>
      <c r="H42" s="367"/>
    </row>
    <row r="43" spans="1:8" ht="12.75" x14ac:dyDescent="0.2">
      <c r="A43" s="359" t="s">
        <v>161</v>
      </c>
      <c r="B43" s="636"/>
      <c r="C43" s="645"/>
      <c r="D43" s="209"/>
      <c r="E43" s="365"/>
      <c r="F43" s="366"/>
      <c r="G43" s="367"/>
      <c r="H43" s="367"/>
    </row>
    <row r="44" spans="1:8" ht="12.75" x14ac:dyDescent="0.2">
      <c r="A44" s="410" t="s">
        <v>162</v>
      </c>
      <c r="B44" s="636"/>
      <c r="C44" s="645"/>
      <c r="D44" s="209"/>
      <c r="E44" s="365"/>
      <c r="F44" s="366"/>
      <c r="G44" s="367"/>
      <c r="H44" s="367"/>
    </row>
    <row r="45" spans="1:8" ht="12.75" x14ac:dyDescent="0.2">
      <c r="A45" s="361" t="s">
        <v>272</v>
      </c>
      <c r="B45" s="612">
        <v>70</v>
      </c>
      <c r="C45" s="617">
        <v>18.024999999999999</v>
      </c>
      <c r="D45" s="195">
        <v>6590.8050000000003</v>
      </c>
      <c r="E45" s="365" t="s">
        <v>53</v>
      </c>
      <c r="F45" s="366" t="s">
        <v>53</v>
      </c>
      <c r="G45" s="367" t="s">
        <v>53</v>
      </c>
      <c r="H45" s="367">
        <v>6590.8050000000003</v>
      </c>
    </row>
    <row r="46" spans="1:8" ht="12.75" x14ac:dyDescent="0.2">
      <c r="A46" s="361" t="s">
        <v>273</v>
      </c>
      <c r="B46" s="612">
        <v>1</v>
      </c>
      <c r="C46" s="617">
        <v>0.183</v>
      </c>
      <c r="D46" s="195">
        <v>66.795000000000002</v>
      </c>
      <c r="E46" s="365" t="s">
        <v>53</v>
      </c>
      <c r="F46" s="366" t="s">
        <v>53</v>
      </c>
      <c r="G46" s="367" t="s">
        <v>53</v>
      </c>
      <c r="H46" s="367">
        <v>66.795000000000002</v>
      </c>
    </row>
    <row r="47" spans="1:8" ht="12.75" x14ac:dyDescent="0.2">
      <c r="A47" s="361" t="s">
        <v>274</v>
      </c>
      <c r="B47" s="736">
        <v>71</v>
      </c>
      <c r="C47" s="644">
        <v>18.207999999999998</v>
      </c>
      <c r="D47" s="629">
        <v>6657.6</v>
      </c>
      <c r="E47" s="365" t="s">
        <v>53</v>
      </c>
      <c r="F47" s="366" t="s">
        <v>53</v>
      </c>
      <c r="G47" s="367" t="s">
        <v>53</v>
      </c>
      <c r="H47" s="367">
        <v>6657.6</v>
      </c>
    </row>
    <row r="48" spans="1:8" ht="12.75" x14ac:dyDescent="0.2">
      <c r="A48" s="357"/>
      <c r="B48" s="736"/>
      <c r="C48" s="644"/>
      <c r="D48" s="629"/>
      <c r="E48" s="365"/>
      <c r="F48" s="366"/>
      <c r="G48" s="367"/>
      <c r="H48" s="367"/>
    </row>
    <row r="49" spans="1:8" ht="12.75" x14ac:dyDescent="0.2">
      <c r="A49" s="359" t="s">
        <v>104</v>
      </c>
      <c r="B49" s="636"/>
      <c r="C49" s="645"/>
      <c r="D49" s="209"/>
      <c r="E49" s="365"/>
      <c r="F49" s="366"/>
      <c r="G49" s="367"/>
      <c r="H49" s="367"/>
    </row>
    <row r="50" spans="1:8" ht="12.75" x14ac:dyDescent="0.2">
      <c r="A50" s="410"/>
      <c r="B50" s="636"/>
      <c r="C50" s="645"/>
      <c r="D50" s="209"/>
      <c r="E50" s="365"/>
      <c r="F50" s="366"/>
      <c r="G50" s="367"/>
      <c r="H50" s="367"/>
    </row>
    <row r="51" spans="1:8" ht="12.75" x14ac:dyDescent="0.2">
      <c r="A51" s="605" t="s">
        <v>272</v>
      </c>
      <c r="B51" s="612">
        <v>39</v>
      </c>
      <c r="C51" s="617">
        <v>874.39399999999955</v>
      </c>
      <c r="D51" s="195">
        <v>318612.67</v>
      </c>
      <c r="E51" s="365">
        <v>1</v>
      </c>
      <c r="F51" s="366">
        <v>0.52600000000000002</v>
      </c>
      <c r="G51" s="367">
        <v>191.99</v>
      </c>
      <c r="H51" s="604">
        <v>318420.68</v>
      </c>
    </row>
    <row r="52" spans="1:8" ht="12.75" x14ac:dyDescent="0.2">
      <c r="A52" s="605" t="s">
        <v>273</v>
      </c>
      <c r="B52" s="612">
        <v>24</v>
      </c>
      <c r="C52" s="617">
        <v>594.54699999999991</v>
      </c>
      <c r="D52" s="195">
        <v>217216.245</v>
      </c>
      <c r="E52" s="365">
        <v>3</v>
      </c>
      <c r="F52" s="366">
        <v>20.241</v>
      </c>
      <c r="G52" s="367">
        <v>7594.5550000000003</v>
      </c>
      <c r="H52" s="604">
        <v>209621.69</v>
      </c>
    </row>
    <row r="53" spans="1:8" ht="12.75" x14ac:dyDescent="0.2">
      <c r="A53" s="361" t="s">
        <v>274</v>
      </c>
      <c r="B53" s="736">
        <v>63</v>
      </c>
      <c r="C53" s="644">
        <v>1468.9409999999993</v>
      </c>
      <c r="D53" s="629">
        <v>535828.91500000004</v>
      </c>
      <c r="E53" s="362">
        <v>4</v>
      </c>
      <c r="F53" s="363">
        <v>20.766999999999999</v>
      </c>
      <c r="G53" s="364">
        <v>7786.5450000000001</v>
      </c>
      <c r="H53" s="364">
        <v>528042.37</v>
      </c>
    </row>
    <row r="54" spans="1:8" ht="12.75" x14ac:dyDescent="0.2">
      <c r="A54" s="357"/>
      <c r="B54" s="636"/>
      <c r="C54" s="645"/>
      <c r="D54" s="209"/>
      <c r="E54" s="365"/>
      <c r="F54" s="366"/>
      <c r="G54" s="367"/>
      <c r="H54" s="367"/>
    </row>
    <row r="55" spans="1:8" ht="12.75" x14ac:dyDescent="0.2">
      <c r="A55" s="359" t="s">
        <v>163</v>
      </c>
      <c r="B55" s="636"/>
      <c r="C55" s="645"/>
      <c r="D55" s="209"/>
      <c r="E55" s="365"/>
      <c r="F55" s="366"/>
      <c r="G55" s="367"/>
      <c r="H55" s="367"/>
    </row>
    <row r="56" spans="1:8" ht="12.75" x14ac:dyDescent="0.2">
      <c r="A56" s="410" t="s">
        <v>164</v>
      </c>
      <c r="B56" s="636"/>
      <c r="C56" s="645"/>
      <c r="D56" s="209"/>
      <c r="E56" s="365"/>
      <c r="F56" s="366"/>
      <c r="G56" s="367"/>
      <c r="H56" s="367"/>
    </row>
    <row r="57" spans="1:8" ht="12.75" x14ac:dyDescent="0.2">
      <c r="A57" s="361" t="s">
        <v>272</v>
      </c>
      <c r="B57" s="612">
        <v>1</v>
      </c>
      <c r="C57" s="617">
        <v>34.923999999999999</v>
      </c>
      <c r="D57" s="195">
        <v>12747.26</v>
      </c>
      <c r="E57" s="365" t="s">
        <v>53</v>
      </c>
      <c r="F57" s="366" t="s">
        <v>53</v>
      </c>
      <c r="G57" s="367" t="s">
        <v>53</v>
      </c>
      <c r="H57" s="367">
        <v>12747.26</v>
      </c>
    </row>
    <row r="58" spans="1:8" ht="12.75" x14ac:dyDescent="0.2">
      <c r="A58" s="361" t="s">
        <v>273</v>
      </c>
      <c r="B58" s="612">
        <v>2</v>
      </c>
      <c r="C58" s="617">
        <v>8.4</v>
      </c>
      <c r="D58" s="195">
        <v>3066</v>
      </c>
      <c r="E58" s="365" t="s">
        <v>53</v>
      </c>
      <c r="F58" s="366" t="s">
        <v>53</v>
      </c>
      <c r="G58" s="367" t="s">
        <v>53</v>
      </c>
      <c r="H58" s="367">
        <v>3066</v>
      </c>
    </row>
    <row r="59" spans="1:8" ht="12.75" x14ac:dyDescent="0.2">
      <c r="A59" s="361" t="s">
        <v>274</v>
      </c>
      <c r="B59" s="736">
        <v>3</v>
      </c>
      <c r="C59" s="644">
        <v>43.323999999999998</v>
      </c>
      <c r="D59" s="629">
        <v>15813.26</v>
      </c>
      <c r="E59" s="365" t="s">
        <v>53</v>
      </c>
      <c r="F59" s="366" t="s">
        <v>53</v>
      </c>
      <c r="G59" s="367" t="s">
        <v>53</v>
      </c>
      <c r="H59" s="367">
        <v>15813.26</v>
      </c>
    </row>
    <row r="60" spans="1:8" ht="12.75" x14ac:dyDescent="0.2">
      <c r="A60" s="357"/>
      <c r="B60" s="636"/>
      <c r="C60" s="208"/>
      <c r="D60" s="437"/>
      <c r="E60" s="365"/>
      <c r="F60" s="366"/>
      <c r="G60" s="367"/>
      <c r="H60" s="367"/>
    </row>
    <row r="61" spans="1:8" ht="12.75" x14ac:dyDescent="0.2">
      <c r="A61" s="359" t="s">
        <v>165</v>
      </c>
      <c r="B61" s="636"/>
      <c r="C61" s="208"/>
      <c r="D61" s="437"/>
      <c r="E61" s="365"/>
      <c r="F61" s="366"/>
      <c r="G61" s="367"/>
      <c r="H61" s="367"/>
    </row>
    <row r="62" spans="1:8" ht="12.75" x14ac:dyDescent="0.2">
      <c r="A62" s="410" t="s">
        <v>166</v>
      </c>
      <c r="B62" s="636"/>
      <c r="C62" s="208"/>
      <c r="D62" s="437"/>
      <c r="E62" s="365"/>
      <c r="F62" s="366"/>
      <c r="G62" s="367"/>
      <c r="H62" s="367"/>
    </row>
    <row r="63" spans="1:8" ht="12.75" x14ac:dyDescent="0.2">
      <c r="A63" s="361" t="s">
        <v>272</v>
      </c>
      <c r="B63" s="612">
        <v>80</v>
      </c>
      <c r="C63" s="203">
        <v>49.736000000000011</v>
      </c>
      <c r="D63" s="367">
        <v>18074.674999999999</v>
      </c>
      <c r="E63" s="365">
        <v>2</v>
      </c>
      <c r="F63" s="366">
        <v>0.38</v>
      </c>
      <c r="G63" s="367">
        <v>138.69999999999999</v>
      </c>
      <c r="H63" s="367">
        <v>17935.974999999999</v>
      </c>
    </row>
    <row r="64" spans="1:8" ht="12.75" x14ac:dyDescent="0.2">
      <c r="A64" s="361" t="s">
        <v>273</v>
      </c>
      <c r="B64" s="612">
        <v>5</v>
      </c>
      <c r="C64" s="203">
        <v>14.77</v>
      </c>
      <c r="D64" s="367">
        <v>5391.05</v>
      </c>
      <c r="E64" s="365" t="s">
        <v>53</v>
      </c>
      <c r="F64" s="366" t="s">
        <v>53</v>
      </c>
      <c r="G64" s="367" t="s">
        <v>53</v>
      </c>
      <c r="H64" s="367">
        <v>5391.05</v>
      </c>
    </row>
    <row r="65" spans="1:10" ht="12.75" x14ac:dyDescent="0.2">
      <c r="A65" s="735" t="s">
        <v>274</v>
      </c>
      <c r="B65" s="734">
        <v>85</v>
      </c>
      <c r="C65" s="647">
        <v>64.506000000000014</v>
      </c>
      <c r="D65" s="648">
        <v>23465.724999999999</v>
      </c>
      <c r="E65" s="362">
        <v>2</v>
      </c>
      <c r="F65" s="363">
        <v>0.38</v>
      </c>
      <c r="G65" s="364">
        <v>138.69999999999999</v>
      </c>
      <c r="H65" s="364">
        <v>23327.024999999998</v>
      </c>
    </row>
    <row r="66" spans="1:10" ht="12.75" x14ac:dyDescent="0.2">
      <c r="A66" s="357"/>
      <c r="B66" s="435"/>
      <c r="C66" s="603"/>
      <c r="D66" s="437"/>
      <c r="E66" s="365"/>
      <c r="F66" s="366"/>
      <c r="G66" s="367"/>
      <c r="H66" s="367"/>
    </row>
    <row r="67" spans="1:10" ht="12.75" x14ac:dyDescent="0.2">
      <c r="A67" s="359" t="s">
        <v>167</v>
      </c>
      <c r="B67" s="435"/>
      <c r="C67" s="603"/>
      <c r="D67" s="437"/>
      <c r="E67" s="365"/>
      <c r="F67" s="366"/>
      <c r="G67" s="367"/>
      <c r="H67" s="367"/>
    </row>
    <row r="68" spans="1:10" ht="12.75" x14ac:dyDescent="0.2">
      <c r="A68" s="410" t="s">
        <v>168</v>
      </c>
      <c r="B68" s="435"/>
      <c r="C68" s="603"/>
      <c r="D68" s="437"/>
      <c r="E68" s="365"/>
      <c r="F68" s="366"/>
      <c r="G68" s="367"/>
      <c r="H68" s="367"/>
    </row>
    <row r="69" spans="1:10" ht="12.75" x14ac:dyDescent="0.2">
      <c r="A69" s="605" t="s">
        <v>272</v>
      </c>
      <c r="B69" s="365">
        <v>325</v>
      </c>
      <c r="C69" s="366">
        <v>2623.915</v>
      </c>
      <c r="D69" s="367">
        <v>891690.473</v>
      </c>
      <c r="E69" s="365">
        <v>4</v>
      </c>
      <c r="F69" s="366">
        <v>12.454000000000001</v>
      </c>
      <c r="G69" s="367">
        <v>4545.71</v>
      </c>
      <c r="H69" s="367">
        <v>887144.76300000004</v>
      </c>
    </row>
    <row r="70" spans="1:10" ht="12.75" x14ac:dyDescent="0.2">
      <c r="A70" s="605" t="s">
        <v>273</v>
      </c>
      <c r="B70" s="365">
        <v>375</v>
      </c>
      <c r="C70" s="366">
        <v>9201.3669999999966</v>
      </c>
      <c r="D70" s="367">
        <v>3344838.1919999998</v>
      </c>
      <c r="E70" s="365">
        <v>43</v>
      </c>
      <c r="F70" s="366">
        <v>545.79499999999996</v>
      </c>
      <c r="G70" s="367">
        <v>197214.14899999998</v>
      </c>
      <c r="H70" s="367">
        <v>3147624.0429999996</v>
      </c>
      <c r="J70" s="187"/>
    </row>
    <row r="71" spans="1:10" ht="12.75" x14ac:dyDescent="0.2">
      <c r="A71" s="140" t="s">
        <v>158</v>
      </c>
      <c r="B71" s="641">
        <v>700</v>
      </c>
      <c r="C71" s="649">
        <v>11825.281999999996</v>
      </c>
      <c r="D71" s="642">
        <v>4236528.665</v>
      </c>
      <c r="E71" s="196">
        <v>47</v>
      </c>
      <c r="F71" s="197">
        <v>558.24899999999991</v>
      </c>
      <c r="G71" s="198">
        <v>201759.85899999997</v>
      </c>
      <c r="H71" s="198">
        <v>4034768.8059999999</v>
      </c>
    </row>
    <row r="72" spans="1:10" ht="12" x14ac:dyDescent="0.2">
      <c r="A72" s="37" t="s">
        <v>275</v>
      </c>
    </row>
    <row r="73" spans="1:10" ht="12" x14ac:dyDescent="0.2">
      <c r="A73" s="38" t="s">
        <v>276</v>
      </c>
    </row>
    <row r="74" spans="1:10" x14ac:dyDescent="0.2">
      <c r="E74" s="4"/>
      <c r="F74" s="4"/>
      <c r="G74" s="4"/>
    </row>
    <row r="81" spans="8:8" x14ac:dyDescent="0.2">
      <c r="H81" s="187"/>
    </row>
  </sheetData>
  <mergeCells count="6">
    <mergeCell ref="B3:D3"/>
    <mergeCell ref="E3:G3"/>
    <mergeCell ref="B4:D4"/>
    <mergeCell ref="E4:G4"/>
    <mergeCell ref="A1:H1"/>
    <mergeCell ref="A2:H2"/>
  </mergeCells>
  <pageMargins left="0.7" right="0.16" top="0.75" bottom="0.75" header="0.3" footer="0.3"/>
  <pageSetup paperSize="9"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35C4-1C30-494D-925C-3C059E76DA06}">
  <sheetPr>
    <pageSetUpPr fitToPage="1"/>
  </sheetPr>
  <dimension ref="A1:S34"/>
  <sheetViews>
    <sheetView zoomScaleNormal="100" workbookViewId="0"/>
  </sheetViews>
  <sheetFormatPr defaultColWidth="9.33203125" defaultRowHeight="11.25" x14ac:dyDescent="0.2"/>
  <cols>
    <col min="1" max="1" width="52" style="1" customWidth="1"/>
    <col min="2" max="2" width="15.5" style="1" customWidth="1"/>
    <col min="3" max="3" width="14.1640625" style="1" bestFit="1" customWidth="1"/>
    <col min="4" max="4" width="15.5" style="1" customWidth="1"/>
    <col min="5" max="5" width="14.1640625" style="1" bestFit="1" customWidth="1"/>
    <col min="6" max="6" width="8.5" style="1" bestFit="1" customWidth="1"/>
    <col min="7" max="7" width="2.83203125" style="1" bestFit="1" customWidth="1"/>
    <col min="8" max="8" width="14.1640625" style="1" bestFit="1" customWidth="1"/>
    <col min="9" max="9" width="2.83203125" style="1" bestFit="1" customWidth="1"/>
    <col min="10" max="10" width="15.5" style="1" customWidth="1"/>
    <col min="11" max="11" width="14.1640625" style="1" bestFit="1" customWidth="1"/>
    <col min="12" max="12" width="14.6640625" style="1" customWidth="1"/>
    <col min="13" max="13" width="14.1640625" style="1" bestFit="1" customWidth="1"/>
    <col min="14" max="14" width="14.6640625" style="1" customWidth="1"/>
    <col min="15" max="15" width="2.33203125" style="1" customWidth="1"/>
    <col min="16" max="16" width="14.1640625" style="1" bestFit="1" customWidth="1"/>
    <col min="17" max="17" width="2.33203125" style="1" customWidth="1"/>
    <col min="18" max="18" width="14.6640625" style="1" customWidth="1"/>
    <col min="19" max="19" width="17.1640625" style="1" customWidth="1"/>
    <col min="20" max="21" width="9.33203125" style="1"/>
    <col min="22" max="22" width="14.1640625" style="1" bestFit="1" customWidth="1"/>
    <col min="23" max="23" width="2.83203125" style="1" bestFit="1" customWidth="1"/>
    <col min="24" max="24" width="9.33203125" style="1"/>
    <col min="25" max="25" width="14.1640625" style="1" bestFit="1" customWidth="1"/>
    <col min="26" max="16384" width="9.33203125" style="1"/>
  </cols>
  <sheetData>
    <row r="1" spans="1:19" ht="12.75" x14ac:dyDescent="0.2">
      <c r="A1" s="3" t="s">
        <v>277</v>
      </c>
      <c r="B1" s="3"/>
      <c r="C1" s="3"/>
      <c r="D1" s="3"/>
      <c r="E1" s="3"/>
      <c r="F1" s="3"/>
      <c r="G1" s="3"/>
      <c r="H1" s="3"/>
    </row>
    <row r="2" spans="1:19" ht="16.5" customHeight="1" x14ac:dyDescent="0.2">
      <c r="A2" s="600" t="s">
        <v>278</v>
      </c>
      <c r="B2" s="19"/>
      <c r="C2" s="19"/>
    </row>
    <row r="3" spans="1:19" ht="18.75" customHeight="1" x14ac:dyDescent="0.2">
      <c r="A3" s="168"/>
      <c r="B3" s="1278">
        <v>2014</v>
      </c>
      <c r="C3" s="1279"/>
      <c r="D3" s="1278">
        <v>2015</v>
      </c>
      <c r="E3" s="1279"/>
      <c r="F3" s="1278">
        <v>2016</v>
      </c>
      <c r="G3" s="1280"/>
      <c r="H3" s="1280"/>
      <c r="I3" s="1318"/>
      <c r="J3" s="1278">
        <v>2017</v>
      </c>
      <c r="K3" s="1279"/>
      <c r="L3" s="1278">
        <v>2018</v>
      </c>
      <c r="M3" s="1280"/>
      <c r="N3" s="1278">
        <v>2019</v>
      </c>
      <c r="O3" s="1280"/>
      <c r="P3" s="1317"/>
      <c r="Q3" s="764"/>
      <c r="R3" s="1278">
        <v>2020</v>
      </c>
      <c r="S3" s="1279"/>
    </row>
    <row r="4" spans="1:19" ht="36" customHeight="1" x14ac:dyDescent="0.2">
      <c r="A4" s="423"/>
      <c r="B4" s="407" t="s">
        <v>75</v>
      </c>
      <c r="C4" s="153" t="s">
        <v>279</v>
      </c>
      <c r="D4" s="407" t="s">
        <v>75</v>
      </c>
      <c r="E4" s="153" t="s">
        <v>279</v>
      </c>
      <c r="F4" s="407" t="s">
        <v>75</v>
      </c>
      <c r="G4" s="120"/>
      <c r="H4" s="190" t="s">
        <v>279</v>
      </c>
      <c r="I4" s="190"/>
      <c r="J4" s="407" t="s">
        <v>75</v>
      </c>
      <c r="K4" s="153" t="s">
        <v>279</v>
      </c>
      <c r="L4" s="407" t="s">
        <v>75</v>
      </c>
      <c r="M4" s="190" t="s">
        <v>279</v>
      </c>
      <c r="N4" s="407" t="s">
        <v>75</v>
      </c>
      <c r="O4" s="785"/>
      <c r="P4" s="796" t="s">
        <v>279</v>
      </c>
      <c r="Q4" s="786"/>
      <c r="R4" s="407" t="s">
        <v>75</v>
      </c>
      <c r="S4" s="153" t="s">
        <v>279</v>
      </c>
    </row>
    <row r="5" spans="1:19" ht="33" customHeight="1" x14ac:dyDescent="0.2">
      <c r="A5" s="199"/>
      <c r="B5" s="124" t="s">
        <v>77</v>
      </c>
      <c r="C5" s="125" t="s">
        <v>280</v>
      </c>
      <c r="D5" s="124" t="s">
        <v>77</v>
      </c>
      <c r="E5" s="125" t="s">
        <v>280</v>
      </c>
      <c r="F5" s="124" t="s">
        <v>77</v>
      </c>
      <c r="G5" s="126"/>
      <c r="H5" s="126" t="s">
        <v>280</v>
      </c>
      <c r="I5" s="126"/>
      <c r="J5" s="124" t="s">
        <v>77</v>
      </c>
      <c r="K5" s="125" t="s">
        <v>280</v>
      </c>
      <c r="L5" s="124" t="s">
        <v>77</v>
      </c>
      <c r="M5" s="126" t="s">
        <v>280</v>
      </c>
      <c r="N5" s="124" t="s">
        <v>77</v>
      </c>
      <c r="O5" s="687"/>
      <c r="P5" s="797" t="s">
        <v>280</v>
      </c>
      <c r="Q5" s="687"/>
      <c r="R5" s="124" t="s">
        <v>77</v>
      </c>
      <c r="S5" s="125" t="s">
        <v>280</v>
      </c>
    </row>
    <row r="6" spans="1:19" ht="12.75" x14ac:dyDescent="0.2">
      <c r="A6" s="127" t="s">
        <v>281</v>
      </c>
      <c r="B6" s="200"/>
      <c r="C6" s="193"/>
      <c r="D6" s="200"/>
      <c r="E6" s="193"/>
      <c r="F6" s="200"/>
      <c r="G6" s="201"/>
      <c r="H6" s="202"/>
      <c r="I6" s="194"/>
      <c r="J6" s="191"/>
      <c r="K6" s="193"/>
      <c r="L6" s="200"/>
      <c r="M6" s="202"/>
      <c r="N6" s="802"/>
      <c r="O6" s="787"/>
      <c r="P6" s="798"/>
      <c r="Q6" s="787"/>
      <c r="R6" s="191"/>
      <c r="S6" s="193"/>
    </row>
    <row r="7" spans="1:19" ht="12.75" x14ac:dyDescent="0.2">
      <c r="A7" s="424" t="s">
        <v>282</v>
      </c>
      <c r="B7" s="425"/>
      <c r="C7" s="367"/>
      <c r="D7" s="425"/>
      <c r="E7" s="367"/>
      <c r="F7" s="425"/>
      <c r="G7" s="203"/>
      <c r="H7" s="426"/>
      <c r="I7" s="195"/>
      <c r="J7" s="365"/>
      <c r="K7" s="367"/>
      <c r="L7" s="317"/>
      <c r="M7" s="426"/>
      <c r="N7" s="803"/>
      <c r="O7" s="616"/>
      <c r="P7" s="799"/>
      <c r="Q7" s="616"/>
      <c r="R7" s="365"/>
      <c r="S7" s="367"/>
    </row>
    <row r="8" spans="1:19" ht="12.75" x14ac:dyDescent="0.2">
      <c r="A8" s="424"/>
      <c r="B8" s="425"/>
      <c r="C8" s="367"/>
      <c r="D8" s="425"/>
      <c r="E8" s="367"/>
      <c r="F8" s="425"/>
      <c r="G8" s="203"/>
      <c r="H8" s="426"/>
      <c r="I8" s="195"/>
      <c r="J8" s="365"/>
      <c r="K8" s="367"/>
      <c r="L8" s="317"/>
      <c r="M8" s="426"/>
      <c r="N8" s="803"/>
      <c r="O8" s="616"/>
      <c r="P8" s="799"/>
      <c r="Q8" s="616"/>
      <c r="R8" s="365"/>
      <c r="S8" s="367"/>
    </row>
    <row r="9" spans="1:19" ht="12.75" x14ac:dyDescent="0.2">
      <c r="A9" s="427" t="s">
        <v>283</v>
      </c>
      <c r="B9" s="318">
        <v>164</v>
      </c>
      <c r="C9" s="428">
        <v>44000.451999999997</v>
      </c>
      <c r="D9" s="318">
        <v>170</v>
      </c>
      <c r="E9" s="428">
        <v>38808.006000000001</v>
      </c>
      <c r="F9" s="318">
        <v>181</v>
      </c>
      <c r="G9" s="204"/>
      <c r="H9" s="429">
        <v>65298.370999999999</v>
      </c>
      <c r="I9" s="205"/>
      <c r="J9" s="430">
        <v>187</v>
      </c>
      <c r="K9" s="428">
        <v>48186.084000000003</v>
      </c>
      <c r="L9" s="562">
        <v>189</v>
      </c>
      <c r="M9" s="563">
        <v>44913</v>
      </c>
      <c r="N9" s="804">
        <v>166</v>
      </c>
      <c r="O9" s="788" t="s">
        <v>392</v>
      </c>
      <c r="P9" s="563">
        <v>55335.118999999977</v>
      </c>
      <c r="Q9" s="789" t="s">
        <v>392</v>
      </c>
      <c r="R9" s="592">
        <v>169</v>
      </c>
      <c r="S9" s="565">
        <v>71362.61</v>
      </c>
    </row>
    <row r="10" spans="1:19" ht="12.75" x14ac:dyDescent="0.2">
      <c r="A10" s="431" t="s">
        <v>284</v>
      </c>
      <c r="B10" s="318"/>
      <c r="C10" s="428"/>
      <c r="D10" s="318"/>
      <c r="E10" s="428"/>
      <c r="F10" s="318"/>
      <c r="G10" s="206"/>
      <c r="H10" s="429"/>
      <c r="I10" s="207"/>
      <c r="J10" s="430"/>
      <c r="K10" s="428"/>
      <c r="L10" s="562" t="s">
        <v>111</v>
      </c>
      <c r="M10" s="564" t="s">
        <v>111</v>
      </c>
      <c r="N10" s="804" t="s">
        <v>111</v>
      </c>
      <c r="O10" s="790"/>
      <c r="P10" s="563" t="s">
        <v>111</v>
      </c>
      <c r="Q10" s="790"/>
      <c r="R10" s="592"/>
      <c r="S10" s="566"/>
    </row>
    <row r="11" spans="1:19" ht="12.75" x14ac:dyDescent="0.2">
      <c r="A11" s="432"/>
      <c r="B11" s="318"/>
      <c r="C11" s="428"/>
      <c r="D11" s="318"/>
      <c r="E11" s="428"/>
      <c r="F11" s="318"/>
      <c r="G11" s="206"/>
      <c r="H11" s="429"/>
      <c r="I11" s="207"/>
      <c r="J11" s="430"/>
      <c r="K11" s="428"/>
      <c r="L11" s="562" t="s">
        <v>111</v>
      </c>
      <c r="M11" s="564" t="s">
        <v>111</v>
      </c>
      <c r="N11" s="804" t="s">
        <v>111</v>
      </c>
      <c r="O11" s="790"/>
      <c r="P11" s="563" t="s">
        <v>111</v>
      </c>
      <c r="Q11" s="790"/>
      <c r="R11" s="592"/>
      <c r="S11" s="566"/>
    </row>
    <row r="12" spans="1:19" ht="12.75" x14ac:dyDescent="0.2">
      <c r="A12" s="427" t="s">
        <v>285</v>
      </c>
      <c r="B12" s="318">
        <v>35</v>
      </c>
      <c r="C12" s="428">
        <v>160124.44899999999</v>
      </c>
      <c r="D12" s="318">
        <v>52</v>
      </c>
      <c r="E12" s="428">
        <v>245223.08</v>
      </c>
      <c r="F12" s="318">
        <v>45</v>
      </c>
      <c r="G12" s="206"/>
      <c r="H12" s="429">
        <v>249778.125</v>
      </c>
      <c r="I12" s="207"/>
      <c r="J12" s="430">
        <v>49</v>
      </c>
      <c r="K12" s="428">
        <v>280605.83500000002</v>
      </c>
      <c r="L12" s="562">
        <v>53</v>
      </c>
      <c r="M12" s="563">
        <v>209370</v>
      </c>
      <c r="N12" s="804">
        <v>53</v>
      </c>
      <c r="O12" s="793"/>
      <c r="P12" s="563">
        <v>227678.43299999999</v>
      </c>
      <c r="Q12" s="791"/>
      <c r="R12" s="592">
        <v>84</v>
      </c>
      <c r="S12" s="565">
        <v>445485.86700000003</v>
      </c>
    </row>
    <row r="13" spans="1:19" ht="12.75" x14ac:dyDescent="0.2">
      <c r="A13" s="433" t="s">
        <v>286</v>
      </c>
      <c r="B13" s="318"/>
      <c r="C13" s="428"/>
      <c r="D13" s="318"/>
      <c r="E13" s="428"/>
      <c r="F13" s="318"/>
      <c r="G13" s="206"/>
      <c r="H13" s="429"/>
      <c r="I13" s="207"/>
      <c r="J13" s="430"/>
      <c r="K13" s="428"/>
      <c r="L13" s="562" t="s">
        <v>111</v>
      </c>
      <c r="M13" s="564" t="s">
        <v>111</v>
      </c>
      <c r="N13" s="804" t="s">
        <v>111</v>
      </c>
      <c r="O13" s="793"/>
      <c r="P13" s="563" t="s">
        <v>111</v>
      </c>
      <c r="Q13" s="790"/>
      <c r="R13" s="592"/>
      <c r="S13" s="566"/>
    </row>
    <row r="14" spans="1:19" ht="12.75" x14ac:dyDescent="0.2">
      <c r="A14" s="433"/>
      <c r="B14" s="318"/>
      <c r="C14" s="428"/>
      <c r="D14" s="318"/>
      <c r="E14" s="428"/>
      <c r="F14" s="318"/>
      <c r="G14" s="206"/>
      <c r="H14" s="429"/>
      <c r="I14" s="207"/>
      <c r="J14" s="430"/>
      <c r="K14" s="428"/>
      <c r="L14" s="562" t="s">
        <v>111</v>
      </c>
      <c r="M14" s="564" t="s">
        <v>111</v>
      </c>
      <c r="N14" s="804" t="s">
        <v>111</v>
      </c>
      <c r="O14" s="793"/>
      <c r="P14" s="563" t="s">
        <v>111</v>
      </c>
      <c r="Q14" s="790"/>
      <c r="R14" s="592"/>
      <c r="S14" s="566"/>
    </row>
    <row r="15" spans="1:19" ht="25.5" x14ac:dyDescent="0.2">
      <c r="A15" s="427" t="s">
        <v>287</v>
      </c>
      <c r="B15" s="318">
        <v>3</v>
      </c>
      <c r="C15" s="428">
        <v>1089.1600000000001</v>
      </c>
      <c r="D15" s="318">
        <v>2</v>
      </c>
      <c r="E15" s="428">
        <v>7617.1949999999997</v>
      </c>
      <c r="F15" s="319" t="s">
        <v>53</v>
      </c>
      <c r="G15" s="208"/>
      <c r="H15" s="434" t="s">
        <v>53</v>
      </c>
      <c r="I15" s="209"/>
      <c r="J15" s="435">
        <v>10</v>
      </c>
      <c r="K15" s="209">
        <v>67032.066999999995</v>
      </c>
      <c r="L15" s="562">
        <v>7</v>
      </c>
      <c r="M15" s="563">
        <v>58687</v>
      </c>
      <c r="N15" s="804">
        <v>12</v>
      </c>
      <c r="O15" s="793"/>
      <c r="P15" s="563">
        <v>31279.769999999997</v>
      </c>
      <c r="Q15" s="791"/>
      <c r="R15" s="592">
        <v>1</v>
      </c>
      <c r="S15" s="565">
        <v>134.32</v>
      </c>
    </row>
    <row r="16" spans="1:19" ht="25.5" x14ac:dyDescent="0.2">
      <c r="A16" s="436" t="s">
        <v>288</v>
      </c>
      <c r="B16" s="318"/>
      <c r="C16" s="428"/>
      <c r="D16" s="318"/>
      <c r="E16" s="428"/>
      <c r="F16" s="318"/>
      <c r="G16" s="206"/>
      <c r="H16" s="429"/>
      <c r="I16" s="207"/>
      <c r="J16" s="430"/>
      <c r="K16" s="428"/>
      <c r="L16" s="562" t="s">
        <v>111</v>
      </c>
      <c r="M16" s="564" t="s">
        <v>111</v>
      </c>
      <c r="N16" s="804" t="s">
        <v>111</v>
      </c>
      <c r="O16" s="793"/>
      <c r="P16" s="563" t="s">
        <v>111</v>
      </c>
      <c r="Q16" s="790"/>
      <c r="R16" s="592"/>
      <c r="S16" s="566"/>
    </row>
    <row r="17" spans="1:19" ht="12.75" x14ac:dyDescent="0.2">
      <c r="A17" s="433"/>
      <c r="B17" s="318"/>
      <c r="C17" s="428"/>
      <c r="D17" s="318"/>
      <c r="E17" s="428"/>
      <c r="F17" s="318"/>
      <c r="G17" s="206"/>
      <c r="H17" s="429"/>
      <c r="I17" s="207"/>
      <c r="J17" s="430"/>
      <c r="K17" s="428"/>
      <c r="L17" s="562" t="s">
        <v>111</v>
      </c>
      <c r="M17" s="564" t="s">
        <v>111</v>
      </c>
      <c r="N17" s="804" t="s">
        <v>111</v>
      </c>
      <c r="O17" s="793"/>
      <c r="P17" s="563" t="s">
        <v>111</v>
      </c>
      <c r="Q17" s="790"/>
      <c r="R17" s="592"/>
      <c r="S17" s="566"/>
    </row>
    <row r="18" spans="1:19" ht="12.75" x14ac:dyDescent="0.2">
      <c r="A18" s="427" t="s">
        <v>289</v>
      </c>
      <c r="B18" s="318">
        <v>44</v>
      </c>
      <c r="C18" s="428">
        <v>444587.01400000002</v>
      </c>
      <c r="D18" s="318">
        <v>29</v>
      </c>
      <c r="E18" s="428">
        <v>333667.40399999998</v>
      </c>
      <c r="F18" s="318">
        <v>19</v>
      </c>
      <c r="G18" s="206"/>
      <c r="H18" s="429">
        <v>288069.43199999997</v>
      </c>
      <c r="I18" s="207"/>
      <c r="J18" s="430">
        <v>24</v>
      </c>
      <c r="K18" s="428">
        <v>225954.08799999999</v>
      </c>
      <c r="L18" s="562">
        <v>53</v>
      </c>
      <c r="M18" s="563">
        <v>553092</v>
      </c>
      <c r="N18" s="804">
        <v>50</v>
      </c>
      <c r="O18" s="794" t="s">
        <v>392</v>
      </c>
      <c r="P18" s="563">
        <v>546082.41800000018</v>
      </c>
      <c r="Q18" s="789" t="s">
        <v>392</v>
      </c>
      <c r="R18" s="592">
        <v>37</v>
      </c>
      <c r="S18" s="565">
        <v>354215.25599999999</v>
      </c>
    </row>
    <row r="19" spans="1:19" ht="12.75" x14ac:dyDescent="0.2">
      <c r="A19" s="431" t="s">
        <v>290</v>
      </c>
      <c r="B19" s="318"/>
      <c r="C19" s="428"/>
      <c r="D19" s="318"/>
      <c r="E19" s="428"/>
      <c r="F19" s="318"/>
      <c r="G19" s="206"/>
      <c r="H19" s="429"/>
      <c r="I19" s="207"/>
      <c r="J19" s="430"/>
      <c r="K19" s="428"/>
      <c r="L19" s="562" t="s">
        <v>111</v>
      </c>
      <c r="M19" s="564" t="s">
        <v>111</v>
      </c>
      <c r="N19" s="804" t="s">
        <v>111</v>
      </c>
      <c r="O19" s="793"/>
      <c r="P19" s="563" t="s">
        <v>111</v>
      </c>
      <c r="Q19" s="790"/>
      <c r="R19" s="592"/>
      <c r="S19" s="566"/>
    </row>
    <row r="20" spans="1:19" ht="12.75" x14ac:dyDescent="0.2">
      <c r="A20" s="432"/>
      <c r="B20" s="318"/>
      <c r="C20" s="428"/>
      <c r="D20" s="318"/>
      <c r="E20" s="428"/>
      <c r="F20" s="318"/>
      <c r="G20" s="206"/>
      <c r="H20" s="429"/>
      <c r="I20" s="207"/>
      <c r="J20" s="430"/>
      <c r="K20" s="428"/>
      <c r="L20" s="562" t="s">
        <v>111</v>
      </c>
      <c r="M20" s="564" t="s">
        <v>111</v>
      </c>
      <c r="N20" s="804" t="s">
        <v>111</v>
      </c>
      <c r="O20" s="793"/>
      <c r="P20" s="563" t="s">
        <v>111</v>
      </c>
      <c r="Q20" s="790"/>
      <c r="R20" s="592"/>
      <c r="S20" s="566"/>
    </row>
    <row r="21" spans="1:19" ht="15" x14ac:dyDescent="0.25">
      <c r="A21" s="427" t="s">
        <v>291</v>
      </c>
      <c r="B21" s="318">
        <v>55</v>
      </c>
      <c r="C21" s="428">
        <v>511354.93699999998</v>
      </c>
      <c r="D21" s="318">
        <v>48</v>
      </c>
      <c r="E21" s="428">
        <v>507688.60800000001</v>
      </c>
      <c r="F21" s="318">
        <v>56</v>
      </c>
      <c r="G21" s="206"/>
      <c r="H21" s="429">
        <v>467404.89399999997</v>
      </c>
      <c r="I21" s="207"/>
      <c r="J21" s="430">
        <v>39</v>
      </c>
      <c r="K21" s="428">
        <v>381629.59399999998</v>
      </c>
      <c r="L21" s="562">
        <v>25</v>
      </c>
      <c r="M21" s="563">
        <v>109120</v>
      </c>
      <c r="N21" s="804">
        <v>14</v>
      </c>
      <c r="O21" s="793"/>
      <c r="P21" s="563">
        <v>96840.854999999996</v>
      </c>
      <c r="Q21" s="792"/>
      <c r="R21" s="592">
        <v>4</v>
      </c>
      <c r="S21" s="565">
        <v>4545.71</v>
      </c>
    </row>
    <row r="22" spans="1:19" ht="12.75" x14ac:dyDescent="0.2">
      <c r="A22" s="431" t="s">
        <v>292</v>
      </c>
      <c r="B22" s="318"/>
      <c r="C22" s="428"/>
      <c r="D22" s="318"/>
      <c r="E22" s="428"/>
      <c r="F22" s="318"/>
      <c r="G22" s="206"/>
      <c r="H22" s="429"/>
      <c r="I22" s="207"/>
      <c r="J22" s="430"/>
      <c r="K22" s="428"/>
      <c r="L22" s="562" t="s">
        <v>111</v>
      </c>
      <c r="M22" s="564" t="s">
        <v>111</v>
      </c>
      <c r="N22" s="804" t="s">
        <v>111</v>
      </c>
      <c r="O22" s="793"/>
      <c r="P22" s="563" t="s">
        <v>111</v>
      </c>
      <c r="Q22" s="790"/>
      <c r="R22" s="592"/>
      <c r="S22" s="566"/>
    </row>
    <row r="23" spans="1:19" ht="12.75" x14ac:dyDescent="0.2">
      <c r="A23" s="431"/>
      <c r="B23" s="318"/>
      <c r="C23" s="428"/>
      <c r="D23" s="318"/>
      <c r="E23" s="428"/>
      <c r="F23" s="318"/>
      <c r="G23" s="206"/>
      <c r="H23" s="429"/>
      <c r="I23" s="207"/>
      <c r="J23" s="430"/>
      <c r="K23" s="428"/>
      <c r="L23" s="562" t="s">
        <v>111</v>
      </c>
      <c r="M23" s="564" t="s">
        <v>111</v>
      </c>
      <c r="N23" s="804" t="s">
        <v>111</v>
      </c>
      <c r="O23" s="793"/>
      <c r="P23" s="563" t="s">
        <v>111</v>
      </c>
      <c r="Q23" s="790"/>
      <c r="R23" s="592"/>
      <c r="S23" s="593"/>
    </row>
    <row r="24" spans="1:19" ht="12.75" x14ac:dyDescent="0.2">
      <c r="A24" s="427" t="s">
        <v>293</v>
      </c>
      <c r="B24" s="319" t="s">
        <v>53</v>
      </c>
      <c r="C24" s="437" t="s">
        <v>53</v>
      </c>
      <c r="D24" s="319">
        <v>1</v>
      </c>
      <c r="E24" s="437">
        <v>3150.3150000000001</v>
      </c>
      <c r="F24" s="319">
        <v>1</v>
      </c>
      <c r="G24" s="210"/>
      <c r="H24" s="434">
        <v>3150.3150000000001</v>
      </c>
      <c r="I24" s="211"/>
      <c r="J24" s="435">
        <v>4</v>
      </c>
      <c r="K24" s="209">
        <v>3320.4050000000002</v>
      </c>
      <c r="L24" s="562">
        <v>1</v>
      </c>
      <c r="M24" s="563">
        <v>3150</v>
      </c>
      <c r="N24" s="804">
        <v>1</v>
      </c>
      <c r="O24" s="793"/>
      <c r="P24" s="563">
        <v>72.635000000000005</v>
      </c>
      <c r="Q24" s="790"/>
      <c r="R24" s="319" t="s">
        <v>53</v>
      </c>
      <c r="S24" s="437" t="s">
        <v>53</v>
      </c>
    </row>
    <row r="25" spans="1:19" ht="12.75" x14ac:dyDescent="0.2">
      <c r="A25" s="431" t="s">
        <v>294</v>
      </c>
      <c r="B25" s="318"/>
      <c r="C25" s="428"/>
      <c r="D25" s="318"/>
      <c r="E25" s="428"/>
      <c r="F25" s="318"/>
      <c r="G25" s="206"/>
      <c r="H25" s="429"/>
      <c r="I25" s="207"/>
      <c r="J25" s="430"/>
      <c r="K25" s="428"/>
      <c r="L25" s="562" t="s">
        <v>111</v>
      </c>
      <c r="M25" s="564" t="s">
        <v>111</v>
      </c>
      <c r="N25" s="804" t="s">
        <v>111</v>
      </c>
      <c r="O25" s="793"/>
      <c r="P25" s="563" t="s">
        <v>111</v>
      </c>
      <c r="Q25" s="790"/>
      <c r="R25" s="592"/>
      <c r="S25" s="593"/>
    </row>
    <row r="26" spans="1:19" ht="12.75" x14ac:dyDescent="0.2">
      <c r="A26" s="433"/>
      <c r="B26" s="318"/>
      <c r="C26" s="428"/>
      <c r="D26" s="318"/>
      <c r="E26" s="428"/>
      <c r="F26" s="318"/>
      <c r="G26" s="206"/>
      <c r="H26" s="429"/>
      <c r="I26" s="207"/>
      <c r="J26" s="430"/>
      <c r="K26" s="428"/>
      <c r="L26" s="562" t="s">
        <v>111</v>
      </c>
      <c r="M26" s="564" t="s">
        <v>111</v>
      </c>
      <c r="N26" s="804" t="s">
        <v>111</v>
      </c>
      <c r="O26" s="793"/>
      <c r="P26" s="563" t="s">
        <v>111</v>
      </c>
      <c r="Q26" s="790"/>
      <c r="R26" s="592"/>
      <c r="S26" s="593"/>
    </row>
    <row r="27" spans="1:19" ht="15.75" customHeight="1" x14ac:dyDescent="0.2">
      <c r="A27" s="427" t="s">
        <v>295</v>
      </c>
      <c r="B27" s="318">
        <v>24</v>
      </c>
      <c r="C27" s="428">
        <v>2795.84</v>
      </c>
      <c r="D27" s="318">
        <v>26</v>
      </c>
      <c r="E27" s="428">
        <v>2811.5949999999998</v>
      </c>
      <c r="F27" s="318">
        <v>17</v>
      </c>
      <c r="G27" s="206"/>
      <c r="H27" s="429">
        <v>1275.876</v>
      </c>
      <c r="I27" s="207"/>
      <c r="J27" s="430">
        <v>3</v>
      </c>
      <c r="K27" s="428">
        <v>269.37</v>
      </c>
      <c r="L27" s="562">
        <v>3</v>
      </c>
      <c r="M27" s="564">
        <v>838</v>
      </c>
      <c r="N27" s="804">
        <v>28</v>
      </c>
      <c r="O27" s="794" t="s">
        <v>392</v>
      </c>
      <c r="P27" s="563">
        <v>2525.4350000000004</v>
      </c>
      <c r="Q27" s="789" t="s">
        <v>392</v>
      </c>
      <c r="R27" s="592">
        <v>30</v>
      </c>
      <c r="S27" s="594">
        <v>15946.71</v>
      </c>
    </row>
    <row r="28" spans="1:19" ht="12.75" x14ac:dyDescent="0.2">
      <c r="A28" s="431" t="s">
        <v>296</v>
      </c>
      <c r="B28" s="318"/>
      <c r="C28" s="428"/>
      <c r="D28" s="318"/>
      <c r="E28" s="428"/>
      <c r="F28" s="318"/>
      <c r="G28" s="206"/>
      <c r="H28" s="429"/>
      <c r="I28" s="207"/>
      <c r="J28" s="430"/>
      <c r="K28" s="428"/>
      <c r="L28" s="318"/>
      <c r="M28" s="429"/>
      <c r="N28" s="805"/>
      <c r="O28" s="628"/>
      <c r="P28" s="800"/>
      <c r="Q28" s="628"/>
      <c r="R28" s="430"/>
      <c r="S28" s="428"/>
    </row>
    <row r="29" spans="1:19" ht="12.75" x14ac:dyDescent="0.2">
      <c r="A29" s="432"/>
      <c r="B29" s="318"/>
      <c r="C29" s="428"/>
      <c r="D29" s="318"/>
      <c r="E29" s="428"/>
      <c r="F29" s="318"/>
      <c r="G29" s="206"/>
      <c r="H29" s="429"/>
      <c r="I29" s="207"/>
      <c r="J29" s="430"/>
      <c r="K29" s="428"/>
      <c r="L29" s="318"/>
      <c r="M29" s="429"/>
      <c r="N29" s="805"/>
      <c r="O29" s="628"/>
      <c r="P29" s="800"/>
      <c r="Q29" s="628"/>
      <c r="R29" s="430"/>
      <c r="S29" s="428"/>
    </row>
    <row r="30" spans="1:19" ht="12.75" x14ac:dyDescent="0.2">
      <c r="A30" s="140" t="s">
        <v>158</v>
      </c>
      <c r="B30" s="212">
        <v>325</v>
      </c>
      <c r="C30" s="213">
        <v>1163951.852</v>
      </c>
      <c r="D30" s="212">
        <v>328</v>
      </c>
      <c r="E30" s="213">
        <v>1138966.203</v>
      </c>
      <c r="F30" s="212">
        <v>319</v>
      </c>
      <c r="G30" s="214"/>
      <c r="H30" s="215">
        <v>1074977.0129999998</v>
      </c>
      <c r="I30" s="216"/>
      <c r="J30" s="217">
        <v>316</v>
      </c>
      <c r="K30" s="213">
        <v>1006997.4430000001</v>
      </c>
      <c r="L30" s="212">
        <v>331</v>
      </c>
      <c r="M30" s="215">
        <v>979170</v>
      </c>
      <c r="N30" s="806">
        <v>324</v>
      </c>
      <c r="O30" s="807" t="s">
        <v>392</v>
      </c>
      <c r="P30" s="801">
        <v>959814.66500000027</v>
      </c>
      <c r="Q30" s="807" t="s">
        <v>392</v>
      </c>
      <c r="R30" s="217">
        <v>325</v>
      </c>
      <c r="S30" s="213">
        <v>891690.473</v>
      </c>
    </row>
    <row r="31" spans="1:19" ht="16.5" customHeight="1" x14ac:dyDescent="0.2">
      <c r="A31" s="37" t="s">
        <v>297</v>
      </c>
      <c r="B31" s="37"/>
      <c r="C31" s="37"/>
    </row>
    <row r="32" spans="1:19" ht="12" x14ac:dyDescent="0.2">
      <c r="A32" s="38" t="s">
        <v>298</v>
      </c>
      <c r="B32" s="38"/>
      <c r="C32" s="38"/>
    </row>
    <row r="33" spans="1:1" ht="14.25" customHeight="1" x14ac:dyDescent="0.2">
      <c r="A33" s="33" t="s">
        <v>299</v>
      </c>
    </row>
    <row r="34" spans="1:1" x14ac:dyDescent="0.2">
      <c r="A34" s="116" t="s">
        <v>94</v>
      </c>
    </row>
  </sheetData>
  <mergeCells count="7">
    <mergeCell ref="R3:S3"/>
    <mergeCell ref="L3:M3"/>
    <mergeCell ref="N3:P3"/>
    <mergeCell ref="B3:C3"/>
    <mergeCell ref="D3:E3"/>
    <mergeCell ref="F3:I3"/>
    <mergeCell ref="J3:K3"/>
  </mergeCells>
  <pageMargins left="0.25" right="0.25" top="0.75" bottom="0.75" header="0.3" footer="0.3"/>
  <pageSetup paperSize="9" scale="68"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C688-E7AA-43A1-B7CC-50A3721424BA}">
  <sheetPr>
    <pageSetUpPr fitToPage="1"/>
  </sheetPr>
  <dimension ref="A1:O63"/>
  <sheetViews>
    <sheetView zoomScaleNormal="100" zoomScaleSheetLayoutView="80" workbookViewId="0"/>
  </sheetViews>
  <sheetFormatPr defaultColWidth="9.33203125" defaultRowHeight="11.25" x14ac:dyDescent="0.2"/>
  <cols>
    <col min="1" max="1" width="55.83203125" style="33" customWidth="1"/>
    <col min="2" max="2" width="13.83203125" style="33" customWidth="1"/>
    <col min="3" max="3" width="15.83203125" style="33" customWidth="1"/>
    <col min="4" max="4" width="13.83203125" style="33" customWidth="1"/>
    <col min="5" max="11" width="15.83203125" style="33" customWidth="1"/>
    <col min="12" max="12" width="13.83203125" style="33" customWidth="1"/>
    <col min="13" max="13" width="15.83203125" style="33" customWidth="1"/>
    <col min="14" max="16384" width="9.33203125" style="33"/>
  </cols>
  <sheetData>
    <row r="1" spans="1:15" ht="12.75" customHeight="1" x14ac:dyDescent="0.2">
      <c r="A1" s="3" t="s">
        <v>300</v>
      </c>
      <c r="B1" s="3"/>
      <c r="C1" s="3"/>
      <c r="D1" s="3"/>
      <c r="E1" s="3"/>
      <c r="F1" s="3"/>
      <c r="G1" s="3"/>
      <c r="H1" s="3"/>
      <c r="I1" s="3"/>
      <c r="J1" s="3"/>
      <c r="K1" s="3"/>
      <c r="L1" s="3"/>
      <c r="M1" s="151"/>
    </row>
    <row r="2" spans="1:15" s="588" customFormat="1" ht="19.5" customHeight="1" x14ac:dyDescent="0.2">
      <c r="A2" s="601" t="s">
        <v>301</v>
      </c>
      <c r="B2" s="587"/>
      <c r="C2" s="587"/>
      <c r="D2" s="587"/>
      <c r="E2" s="587"/>
      <c r="F2" s="587"/>
      <c r="G2" s="587"/>
      <c r="H2" s="587"/>
      <c r="I2" s="587"/>
      <c r="J2" s="587"/>
      <c r="K2" s="587"/>
      <c r="L2" s="587"/>
      <c r="M2" s="587"/>
    </row>
    <row r="3" spans="1:15" ht="17.25" customHeight="1" x14ac:dyDescent="0.2">
      <c r="A3" s="219"/>
      <c r="B3" s="1319" t="s">
        <v>151</v>
      </c>
      <c r="C3" s="1320"/>
      <c r="D3" s="1321" t="s">
        <v>159</v>
      </c>
      <c r="E3" s="1321"/>
      <c r="F3" s="1278" t="s">
        <v>99</v>
      </c>
      <c r="G3" s="1279"/>
      <c r="H3" s="1280" t="s">
        <v>100</v>
      </c>
      <c r="I3" s="1279"/>
      <c r="J3" s="1280" t="s">
        <v>101</v>
      </c>
      <c r="K3" s="1280"/>
      <c r="L3" s="1319" t="s">
        <v>403</v>
      </c>
      <c r="M3" s="1320"/>
    </row>
    <row r="4" spans="1:15" ht="16.5" customHeight="1" x14ac:dyDescent="0.2">
      <c r="A4" s="438"/>
      <c r="B4" s="1322" t="s">
        <v>152</v>
      </c>
      <c r="C4" s="1323"/>
      <c r="D4" s="1324" t="s">
        <v>160</v>
      </c>
      <c r="E4" s="1324"/>
      <c r="F4" s="1325"/>
      <c r="G4" s="1326"/>
      <c r="H4" s="1327"/>
      <c r="I4" s="1326"/>
      <c r="J4" s="1328"/>
      <c r="K4" s="1328"/>
      <c r="L4" s="1322" t="s">
        <v>406</v>
      </c>
      <c r="M4" s="1323"/>
    </row>
    <row r="5" spans="1:15" s="121" customFormat="1" ht="29.25" customHeight="1" x14ac:dyDescent="0.2">
      <c r="A5" s="439"/>
      <c r="B5" s="440" t="s">
        <v>75</v>
      </c>
      <c r="C5" s="220" t="s">
        <v>269</v>
      </c>
      <c r="D5" s="221" t="s">
        <v>75</v>
      </c>
      <c r="E5" s="220" t="s">
        <v>269</v>
      </c>
      <c r="F5" s="120" t="s">
        <v>75</v>
      </c>
      <c r="G5" s="776" t="s">
        <v>302</v>
      </c>
      <c r="H5" s="120" t="s">
        <v>75</v>
      </c>
      <c r="I5" s="776" t="s">
        <v>302</v>
      </c>
      <c r="J5" s="120" t="s">
        <v>75</v>
      </c>
      <c r="K5" s="153" t="s">
        <v>302</v>
      </c>
      <c r="L5" s="440" t="s">
        <v>75</v>
      </c>
      <c r="M5" s="220" t="s">
        <v>269</v>
      </c>
      <c r="O5" s="33"/>
    </row>
    <row r="6" spans="1:15" s="121" customFormat="1" ht="27.75" customHeight="1" x14ac:dyDescent="0.2">
      <c r="A6" s="222"/>
      <c r="B6" s="223" t="s">
        <v>77</v>
      </c>
      <c r="C6" s="224" t="s">
        <v>271</v>
      </c>
      <c r="D6" s="225" t="s">
        <v>77</v>
      </c>
      <c r="E6" s="224" t="s">
        <v>280</v>
      </c>
      <c r="F6" s="126" t="s">
        <v>77</v>
      </c>
      <c r="G6" s="125" t="s">
        <v>280</v>
      </c>
      <c r="H6" s="126" t="s">
        <v>77</v>
      </c>
      <c r="I6" s="125" t="s">
        <v>280</v>
      </c>
      <c r="J6" s="126" t="s">
        <v>77</v>
      </c>
      <c r="K6" s="125" t="s">
        <v>280</v>
      </c>
      <c r="L6" s="223" t="s">
        <v>77</v>
      </c>
      <c r="M6" s="224" t="s">
        <v>271</v>
      </c>
      <c r="O6" s="33"/>
    </row>
    <row r="7" spans="1:15" ht="12.75" x14ac:dyDescent="0.2">
      <c r="A7" s="96" t="s">
        <v>281</v>
      </c>
      <c r="B7" s="226"/>
      <c r="C7" s="227"/>
      <c r="D7" s="228"/>
      <c r="E7" s="227"/>
      <c r="F7" s="607"/>
      <c r="G7" s="637"/>
      <c r="H7" s="607"/>
      <c r="I7" s="637"/>
      <c r="J7" s="607"/>
      <c r="K7" s="608"/>
      <c r="L7" s="226"/>
      <c r="M7" s="227"/>
    </row>
    <row r="8" spans="1:15" ht="12.75" x14ac:dyDescent="0.2">
      <c r="A8" s="441" t="s">
        <v>282</v>
      </c>
      <c r="B8" s="430"/>
      <c r="C8" s="428"/>
      <c r="D8" s="206"/>
      <c r="E8" s="428"/>
      <c r="F8" s="203"/>
      <c r="G8" s="367"/>
      <c r="H8" s="203"/>
      <c r="I8" s="367"/>
      <c r="J8" s="203"/>
      <c r="K8" s="426"/>
      <c r="L8" s="430"/>
      <c r="M8" s="428"/>
    </row>
    <row r="9" spans="1:15" ht="12.75" x14ac:dyDescent="0.2">
      <c r="A9" s="441"/>
      <c r="B9" s="430"/>
      <c r="C9" s="428"/>
      <c r="D9" s="206"/>
      <c r="E9" s="428"/>
      <c r="F9" s="203"/>
      <c r="G9" s="367"/>
      <c r="H9" s="203"/>
      <c r="I9" s="367"/>
      <c r="J9" s="203"/>
      <c r="K9" s="426"/>
      <c r="L9" s="430"/>
      <c r="M9" s="428"/>
    </row>
    <row r="10" spans="1:15" ht="12.75" x14ac:dyDescent="0.2">
      <c r="A10" s="442" t="s">
        <v>283</v>
      </c>
      <c r="B10" s="630">
        <v>6</v>
      </c>
      <c r="C10" s="628">
        <v>9010.7549999999992</v>
      </c>
      <c r="D10" s="635">
        <v>3</v>
      </c>
      <c r="E10" s="628">
        <v>3149.22</v>
      </c>
      <c r="F10" s="635">
        <v>5</v>
      </c>
      <c r="G10" s="628">
        <v>273.38499999999999</v>
      </c>
      <c r="H10" s="612" t="s">
        <v>53</v>
      </c>
      <c r="I10" s="616" t="s">
        <v>53</v>
      </c>
      <c r="J10" s="612" t="s">
        <v>53</v>
      </c>
      <c r="K10" s="616" t="s">
        <v>53</v>
      </c>
      <c r="L10" s="635">
        <v>2</v>
      </c>
      <c r="M10" s="207">
        <v>145.27000000000001</v>
      </c>
    </row>
    <row r="11" spans="1:15" ht="12.75" x14ac:dyDescent="0.2">
      <c r="A11" s="778" t="s">
        <v>284</v>
      </c>
      <c r="B11" s="631"/>
      <c r="C11" s="628"/>
      <c r="D11" s="635"/>
      <c r="E11" s="628"/>
      <c r="F11" s="635"/>
      <c r="G11" s="628"/>
      <c r="H11" s="635"/>
      <c r="I11" s="628"/>
      <c r="J11" s="635"/>
      <c r="K11" s="628"/>
      <c r="L11" s="635"/>
      <c r="M11" s="207"/>
    </row>
    <row r="12" spans="1:15" ht="12.75" x14ac:dyDescent="0.2">
      <c r="A12" s="779"/>
      <c r="B12" s="631"/>
      <c r="C12" s="628"/>
      <c r="D12" s="635"/>
      <c r="E12" s="628"/>
      <c r="F12" s="635"/>
      <c r="G12" s="628"/>
      <c r="H12" s="635"/>
      <c r="I12" s="628"/>
      <c r="J12" s="635"/>
      <c r="K12" s="628"/>
      <c r="L12" s="635"/>
      <c r="M12" s="207"/>
    </row>
    <row r="13" spans="1:15" ht="12.75" x14ac:dyDescent="0.2">
      <c r="A13" s="442" t="s">
        <v>285</v>
      </c>
      <c r="B13" s="626">
        <v>26</v>
      </c>
      <c r="C13" s="628">
        <v>55616.097999999998</v>
      </c>
      <c r="D13" s="635">
        <v>4</v>
      </c>
      <c r="E13" s="628">
        <v>6428.7749999999996</v>
      </c>
      <c r="F13" s="635">
        <v>12</v>
      </c>
      <c r="G13" s="628">
        <v>86367.62</v>
      </c>
      <c r="H13" s="635">
        <v>15</v>
      </c>
      <c r="I13" s="628">
        <v>15139.47</v>
      </c>
      <c r="J13" s="612" t="s">
        <v>53</v>
      </c>
      <c r="K13" s="616" t="s">
        <v>53</v>
      </c>
      <c r="L13" s="635">
        <v>2</v>
      </c>
      <c r="M13" s="207">
        <v>106.44799999999999</v>
      </c>
    </row>
    <row r="14" spans="1:15" ht="12.75" customHeight="1" x14ac:dyDescent="0.2">
      <c r="A14" s="778" t="s">
        <v>286</v>
      </c>
      <c r="B14" s="631"/>
      <c r="D14" s="635"/>
      <c r="E14" s="628"/>
      <c r="F14" s="635"/>
      <c r="G14" s="628"/>
      <c r="H14" s="635"/>
      <c r="I14" s="628"/>
      <c r="J14" s="635"/>
      <c r="K14" s="628"/>
      <c r="L14" s="635"/>
      <c r="M14" s="207"/>
    </row>
    <row r="15" spans="1:15" ht="12.75" x14ac:dyDescent="0.2">
      <c r="A15" s="780"/>
      <c r="B15" s="631"/>
      <c r="D15" s="635"/>
      <c r="E15" s="628"/>
      <c r="F15" s="635"/>
      <c r="G15" s="628"/>
      <c r="H15" s="635"/>
      <c r="I15" s="628"/>
      <c r="J15" s="635"/>
      <c r="K15" s="628"/>
      <c r="L15" s="635"/>
      <c r="M15" s="207"/>
    </row>
    <row r="16" spans="1:15" ht="12.75" x14ac:dyDescent="0.2">
      <c r="A16" s="444" t="s">
        <v>287</v>
      </c>
      <c r="B16" s="627" t="s">
        <v>53</v>
      </c>
      <c r="C16" s="616" t="s">
        <v>53</v>
      </c>
      <c r="D16" s="612" t="s">
        <v>53</v>
      </c>
      <c r="E16" s="616" t="s">
        <v>53</v>
      </c>
      <c r="F16" s="612" t="s">
        <v>53</v>
      </c>
      <c r="G16" s="616" t="s">
        <v>53</v>
      </c>
      <c r="H16" s="612" t="s">
        <v>53</v>
      </c>
      <c r="I16" s="616" t="s">
        <v>53</v>
      </c>
      <c r="J16" s="612" t="s">
        <v>53</v>
      </c>
      <c r="K16" s="616" t="s">
        <v>53</v>
      </c>
      <c r="L16" s="635">
        <v>1</v>
      </c>
      <c r="M16" s="207">
        <v>131.76499999999999</v>
      </c>
    </row>
    <row r="17" spans="1:13" ht="12.75" x14ac:dyDescent="0.2">
      <c r="A17" s="446" t="s">
        <v>288</v>
      </c>
      <c r="B17" s="627"/>
      <c r="C17" s="195"/>
      <c r="D17" s="635"/>
      <c r="E17" s="628"/>
      <c r="F17" s="635"/>
      <c r="G17" s="628"/>
      <c r="H17" s="635"/>
      <c r="I17" s="628"/>
      <c r="J17" s="635"/>
      <c r="K17" s="628"/>
      <c r="L17" s="635"/>
      <c r="M17" s="207"/>
    </row>
    <row r="18" spans="1:13" ht="12.75" x14ac:dyDescent="0.2">
      <c r="A18" s="447"/>
      <c r="B18" s="627"/>
      <c r="C18" s="195"/>
      <c r="D18" s="635"/>
      <c r="E18" s="628"/>
      <c r="F18" s="635"/>
      <c r="G18" s="628"/>
      <c r="H18" s="635"/>
      <c r="I18" s="628"/>
      <c r="J18" s="635"/>
      <c r="K18" s="628"/>
      <c r="L18" s="635"/>
      <c r="M18" s="207"/>
    </row>
    <row r="19" spans="1:13" ht="12.75" x14ac:dyDescent="0.2">
      <c r="A19" s="442" t="s">
        <v>303</v>
      </c>
      <c r="B19" s="626">
        <v>14</v>
      </c>
      <c r="C19" s="628">
        <v>62381.146000000001</v>
      </c>
      <c r="D19" s="635">
        <v>1</v>
      </c>
      <c r="E19" s="628">
        <v>2172.8449999999998</v>
      </c>
      <c r="F19" s="635">
        <v>15</v>
      </c>
      <c r="G19" s="628">
        <v>286401.39600000001</v>
      </c>
      <c r="H19" s="612" t="s">
        <v>53</v>
      </c>
      <c r="I19" s="616" t="s">
        <v>53</v>
      </c>
      <c r="J19" s="612" t="s">
        <v>53</v>
      </c>
      <c r="K19" s="616" t="s">
        <v>53</v>
      </c>
      <c r="L19" s="635">
        <v>10</v>
      </c>
      <c r="M19" s="207">
        <v>586.19000000000005</v>
      </c>
    </row>
    <row r="20" spans="1:13" ht="12.75" customHeight="1" x14ac:dyDescent="0.2">
      <c r="A20" s="443" t="s">
        <v>290</v>
      </c>
      <c r="B20" s="781"/>
      <c r="C20" s="609"/>
      <c r="D20" s="635"/>
      <c r="E20" s="628"/>
      <c r="F20" s="635"/>
      <c r="G20" s="628"/>
      <c r="H20" s="635"/>
      <c r="I20" s="628"/>
      <c r="J20" s="635"/>
      <c r="K20" s="628"/>
      <c r="L20" s="635"/>
      <c r="M20" s="207"/>
    </row>
    <row r="21" spans="1:13" ht="12.75" x14ac:dyDescent="0.2">
      <c r="A21" s="444"/>
      <c r="B21" s="627"/>
      <c r="C21" s="195"/>
      <c r="D21" s="635"/>
      <c r="E21" s="628"/>
      <c r="F21" s="635"/>
      <c r="G21" s="628"/>
      <c r="H21" s="635"/>
      <c r="I21" s="628"/>
      <c r="J21" s="635"/>
      <c r="K21" s="628"/>
      <c r="L21" s="635"/>
      <c r="M21" s="207"/>
    </row>
    <row r="22" spans="1:13" ht="12.75" x14ac:dyDescent="0.2">
      <c r="A22" s="442" t="s">
        <v>291</v>
      </c>
      <c r="B22" s="626">
        <v>1</v>
      </c>
      <c r="C22" s="628">
        <v>4215.0200000000004</v>
      </c>
      <c r="D22" s="612" t="s">
        <v>53</v>
      </c>
      <c r="E22" s="616" t="s">
        <v>53</v>
      </c>
      <c r="F22" s="612" t="s">
        <v>53</v>
      </c>
      <c r="G22" s="616" t="s">
        <v>53</v>
      </c>
      <c r="H22" s="612" t="s">
        <v>53</v>
      </c>
      <c r="I22" s="616" t="s">
        <v>53</v>
      </c>
      <c r="J22" s="612" t="s">
        <v>53</v>
      </c>
      <c r="K22" s="616" t="s">
        <v>53</v>
      </c>
      <c r="L22" s="612" t="s">
        <v>53</v>
      </c>
      <c r="M22" s="195" t="s">
        <v>53</v>
      </c>
    </row>
    <row r="23" spans="1:13" ht="12.75" x14ac:dyDescent="0.2">
      <c r="A23" s="443" t="s">
        <v>292</v>
      </c>
      <c r="B23" s="627"/>
      <c r="C23" s="195"/>
      <c r="D23" s="635"/>
      <c r="E23" s="628"/>
      <c r="F23" s="635"/>
      <c r="G23" s="628"/>
      <c r="H23" s="635"/>
      <c r="I23" s="628"/>
      <c r="J23" s="635"/>
      <c r="K23" s="628"/>
      <c r="L23" s="635"/>
      <c r="M23" s="207"/>
    </row>
    <row r="24" spans="1:13" ht="12.75" x14ac:dyDescent="0.2">
      <c r="A24" s="443"/>
      <c r="B24" s="627"/>
      <c r="C24" s="195"/>
      <c r="D24" s="635"/>
      <c r="E24" s="628"/>
      <c r="F24" s="635"/>
      <c r="G24" s="628"/>
      <c r="H24" s="635"/>
      <c r="I24" s="628"/>
      <c r="J24" s="635"/>
      <c r="K24" s="628"/>
      <c r="L24" s="635"/>
      <c r="M24" s="207"/>
    </row>
    <row r="25" spans="1:13" ht="12.75" x14ac:dyDescent="0.2">
      <c r="A25" s="442" t="s">
        <v>293</v>
      </c>
      <c r="B25" s="627" t="s">
        <v>53</v>
      </c>
      <c r="C25" s="616" t="s">
        <v>53</v>
      </c>
      <c r="D25" s="612" t="s">
        <v>53</v>
      </c>
      <c r="E25" s="616" t="s">
        <v>53</v>
      </c>
      <c r="F25" s="612" t="s">
        <v>53</v>
      </c>
      <c r="G25" s="616" t="s">
        <v>53</v>
      </c>
      <c r="H25" s="612" t="s">
        <v>53</v>
      </c>
      <c r="I25" s="616" t="s">
        <v>53</v>
      </c>
      <c r="J25" s="612" t="s">
        <v>53</v>
      </c>
      <c r="K25" s="616" t="s">
        <v>53</v>
      </c>
      <c r="L25" s="612" t="s">
        <v>53</v>
      </c>
      <c r="M25" s="195" t="s">
        <v>53</v>
      </c>
    </row>
    <row r="26" spans="1:13" ht="12.75" x14ac:dyDescent="0.2">
      <c r="A26" s="443" t="s">
        <v>294</v>
      </c>
      <c r="B26" s="627"/>
      <c r="C26" s="195"/>
      <c r="D26" s="635"/>
      <c r="E26" s="628"/>
      <c r="F26" s="635"/>
      <c r="G26" s="628"/>
      <c r="H26" s="635"/>
      <c r="I26" s="628"/>
      <c r="J26" s="635"/>
      <c r="K26" s="628"/>
      <c r="L26" s="635"/>
      <c r="M26" s="207"/>
    </row>
    <row r="27" spans="1:13" ht="12.75" x14ac:dyDescent="0.2">
      <c r="A27" s="443"/>
      <c r="B27" s="627"/>
      <c r="C27" s="195"/>
      <c r="D27" s="635"/>
      <c r="E27" s="628"/>
      <c r="F27" s="635"/>
      <c r="G27" s="628"/>
      <c r="H27" s="635"/>
      <c r="I27" s="628"/>
      <c r="J27" s="635"/>
      <c r="K27" s="628"/>
      <c r="L27" s="635"/>
      <c r="M27" s="207"/>
    </row>
    <row r="28" spans="1:13" ht="12.75" x14ac:dyDescent="0.2">
      <c r="A28" s="448" t="s">
        <v>295</v>
      </c>
      <c r="B28" s="626">
        <v>2</v>
      </c>
      <c r="C28" s="628">
        <v>195.64</v>
      </c>
      <c r="D28" s="635">
        <v>1</v>
      </c>
      <c r="E28" s="628">
        <v>73.73</v>
      </c>
      <c r="F28" s="635">
        <v>4</v>
      </c>
      <c r="G28" s="628">
        <v>237.98</v>
      </c>
      <c r="H28" s="636">
        <v>10</v>
      </c>
      <c r="I28" s="628">
        <v>589</v>
      </c>
      <c r="J28" s="612" t="s">
        <v>53</v>
      </c>
      <c r="K28" s="616" t="s">
        <v>53</v>
      </c>
      <c r="L28" s="636">
        <v>1</v>
      </c>
      <c r="M28" s="207">
        <v>2443.31</v>
      </c>
    </row>
    <row r="29" spans="1:13" ht="12.75" x14ac:dyDescent="0.2">
      <c r="A29" s="449" t="s">
        <v>296</v>
      </c>
      <c r="B29" s="626"/>
      <c r="C29" s="207"/>
      <c r="D29" s="203"/>
      <c r="E29" s="426"/>
      <c r="F29" s="635"/>
      <c r="G29" s="628"/>
      <c r="H29" s="635"/>
      <c r="I29" s="628"/>
      <c r="J29" s="635"/>
      <c r="K29" s="628"/>
      <c r="L29" s="635"/>
      <c r="M29" s="207"/>
    </row>
    <row r="30" spans="1:13" ht="12.75" x14ac:dyDescent="0.2">
      <c r="A30" s="444"/>
      <c r="B30" s="627"/>
      <c r="C30" s="195"/>
      <c r="D30" s="203"/>
      <c r="E30" s="426"/>
      <c r="F30" s="635"/>
      <c r="G30" s="628"/>
      <c r="H30" s="635"/>
      <c r="I30" s="628"/>
      <c r="J30" s="635"/>
      <c r="K30" s="628"/>
      <c r="L30" s="635"/>
      <c r="M30" s="207"/>
    </row>
    <row r="31" spans="1:13" ht="12.75" x14ac:dyDescent="0.2">
      <c r="A31" s="229" t="s">
        <v>158</v>
      </c>
      <c r="B31" s="196">
        <v>49</v>
      </c>
      <c r="C31" s="198">
        <v>131418.65900000001</v>
      </c>
      <c r="D31" s="196">
        <v>9</v>
      </c>
      <c r="E31" s="198">
        <v>11824.569999999998</v>
      </c>
      <c r="F31" s="196">
        <v>36</v>
      </c>
      <c r="G31" s="198">
        <v>373280.38099999999</v>
      </c>
      <c r="H31" s="196">
        <v>25</v>
      </c>
      <c r="I31" s="198">
        <v>15728.47</v>
      </c>
      <c r="J31" s="196">
        <v>0</v>
      </c>
      <c r="K31" s="198">
        <v>0</v>
      </c>
      <c r="L31" s="196">
        <v>16</v>
      </c>
      <c r="M31" s="198">
        <v>3412.9830000000002</v>
      </c>
    </row>
    <row r="32" spans="1:13" ht="12.75" x14ac:dyDescent="0.2">
      <c r="A32" s="230"/>
      <c r="B32" s="230"/>
      <c r="C32" s="230"/>
      <c r="D32" s="230"/>
      <c r="E32" s="230"/>
      <c r="F32" s="230"/>
      <c r="G32" s="230"/>
      <c r="H32" s="230"/>
      <c r="I32" s="230"/>
      <c r="J32" s="230"/>
      <c r="K32" s="230"/>
      <c r="L32" s="812"/>
      <c r="M32" s="813"/>
    </row>
    <row r="33" spans="1:13" ht="16.5" customHeight="1" x14ac:dyDescent="0.2">
      <c r="A33" s="219"/>
      <c r="B33" s="1319" t="s">
        <v>161</v>
      </c>
      <c r="C33" s="1320"/>
      <c r="D33" s="1321" t="s">
        <v>104</v>
      </c>
      <c r="E33" s="1320"/>
      <c r="F33" s="1321" t="s">
        <v>163</v>
      </c>
      <c r="G33" s="1320"/>
      <c r="H33" s="1321" t="s">
        <v>165</v>
      </c>
      <c r="I33" s="1321"/>
      <c r="J33" s="1319" t="s">
        <v>167</v>
      </c>
      <c r="K33" s="1320"/>
      <c r="M33" s="814"/>
    </row>
    <row r="34" spans="1:13" ht="15.75" customHeight="1" x14ac:dyDescent="0.2">
      <c r="A34" s="438"/>
      <c r="B34" s="1322" t="s">
        <v>162</v>
      </c>
      <c r="C34" s="1323"/>
      <c r="D34" s="1329"/>
      <c r="E34" s="1330"/>
      <c r="F34" s="1329" t="s">
        <v>164</v>
      </c>
      <c r="G34" s="1330"/>
      <c r="H34" s="1324" t="s">
        <v>166</v>
      </c>
      <c r="I34" s="1324"/>
      <c r="J34" s="1322" t="s">
        <v>304</v>
      </c>
      <c r="K34" s="1323"/>
    </row>
    <row r="35" spans="1:13" ht="29.25" customHeight="1" x14ac:dyDescent="0.2">
      <c r="A35" s="439"/>
      <c r="B35" s="440" t="s">
        <v>75</v>
      </c>
      <c r="C35" s="220" t="s">
        <v>269</v>
      </c>
      <c r="D35" s="221" t="s">
        <v>75</v>
      </c>
      <c r="E35" s="777" t="s">
        <v>269</v>
      </c>
      <c r="F35" s="221" t="s">
        <v>75</v>
      </c>
      <c r="G35" s="777" t="s">
        <v>269</v>
      </c>
      <c r="H35" s="221" t="s">
        <v>75</v>
      </c>
      <c r="I35" s="220" t="s">
        <v>269</v>
      </c>
      <c r="J35" s="440" t="s">
        <v>75</v>
      </c>
      <c r="K35" s="220" t="s">
        <v>269</v>
      </c>
    </row>
    <row r="36" spans="1:13" ht="22.5" x14ac:dyDescent="0.2">
      <c r="A36" s="231"/>
      <c r="B36" s="223" t="s">
        <v>77</v>
      </c>
      <c r="C36" s="224" t="s">
        <v>271</v>
      </c>
      <c r="D36" s="225" t="s">
        <v>77</v>
      </c>
      <c r="E36" s="224" t="s">
        <v>280</v>
      </c>
      <c r="F36" s="225" t="s">
        <v>77</v>
      </c>
      <c r="G36" s="224" t="s">
        <v>280</v>
      </c>
      <c r="H36" s="225" t="s">
        <v>77</v>
      </c>
      <c r="I36" s="224" t="s">
        <v>280</v>
      </c>
      <c r="J36" s="223" t="s">
        <v>77</v>
      </c>
      <c r="K36" s="224" t="s">
        <v>271</v>
      </c>
    </row>
    <row r="37" spans="1:13" ht="12.75" x14ac:dyDescent="0.2">
      <c r="A37" s="96" t="s">
        <v>281</v>
      </c>
      <c r="B37" s="191"/>
      <c r="C37" s="193"/>
      <c r="D37" s="191"/>
      <c r="E37" s="193"/>
      <c r="F37" s="191"/>
      <c r="G37" s="193"/>
      <c r="H37" s="191"/>
      <c r="I37" s="193"/>
      <c r="J37" s="191"/>
      <c r="K37" s="193"/>
    </row>
    <row r="38" spans="1:13" ht="12.75" x14ac:dyDescent="0.2">
      <c r="A38" s="441" t="s">
        <v>282</v>
      </c>
      <c r="B38" s="365"/>
      <c r="C38" s="367"/>
      <c r="D38" s="365"/>
      <c r="E38" s="367"/>
      <c r="F38" s="365"/>
      <c r="G38" s="367"/>
      <c r="H38" s="365"/>
      <c r="I38" s="367"/>
      <c r="J38" s="365"/>
      <c r="K38" s="367"/>
    </row>
    <row r="39" spans="1:13" ht="12.75" x14ac:dyDescent="0.2">
      <c r="A39" s="441"/>
      <c r="B39" s="365"/>
      <c r="C39" s="367"/>
      <c r="D39" s="365"/>
      <c r="E39" s="367"/>
      <c r="F39" s="365"/>
      <c r="G39" s="367"/>
      <c r="H39" s="365"/>
      <c r="I39" s="367"/>
      <c r="J39" s="365"/>
      <c r="K39" s="367"/>
    </row>
    <row r="40" spans="1:13" ht="12.75" x14ac:dyDescent="0.2">
      <c r="A40" s="442" t="s">
        <v>283</v>
      </c>
      <c r="B40" s="626">
        <v>69</v>
      </c>
      <c r="C40" s="628">
        <v>6385.31</v>
      </c>
      <c r="D40" s="626">
        <v>17</v>
      </c>
      <c r="E40" s="628">
        <v>46848.480000000003</v>
      </c>
      <c r="F40" s="627" t="s">
        <v>53</v>
      </c>
      <c r="G40" s="616" t="s">
        <v>53</v>
      </c>
      <c r="H40" s="626">
        <v>67</v>
      </c>
      <c r="I40" s="628">
        <v>5550.19</v>
      </c>
      <c r="J40" s="626">
        <v>169</v>
      </c>
      <c r="K40" s="207">
        <v>71362.61</v>
      </c>
    </row>
    <row r="41" spans="1:13" ht="12.75" x14ac:dyDescent="0.2">
      <c r="A41" s="443" t="s">
        <v>284</v>
      </c>
      <c r="B41" s="626"/>
      <c r="C41" s="628"/>
      <c r="D41" s="626"/>
      <c r="E41" s="628"/>
      <c r="F41" s="626"/>
      <c r="G41" s="628"/>
      <c r="H41" s="626"/>
      <c r="I41" s="628"/>
      <c r="J41" s="626"/>
      <c r="K41" s="207"/>
    </row>
    <row r="42" spans="1:13" ht="12.75" x14ac:dyDescent="0.2">
      <c r="A42" s="444"/>
      <c r="B42" s="626"/>
      <c r="C42" s="628"/>
      <c r="D42" s="626"/>
      <c r="E42" s="628"/>
      <c r="F42" s="626"/>
      <c r="G42" s="628"/>
      <c r="H42" s="626"/>
      <c r="I42" s="628"/>
      <c r="J42" s="626"/>
      <c r="K42" s="207"/>
    </row>
    <row r="43" spans="1:13" ht="12.75" x14ac:dyDescent="0.2">
      <c r="A43" s="442" t="s">
        <v>285</v>
      </c>
      <c r="B43" s="627" t="s">
        <v>53</v>
      </c>
      <c r="C43" s="616" t="s">
        <v>53</v>
      </c>
      <c r="D43" s="626">
        <v>20</v>
      </c>
      <c r="E43" s="628">
        <v>268914.21600000001</v>
      </c>
      <c r="F43" s="626">
        <v>1</v>
      </c>
      <c r="G43" s="628">
        <v>12747.26</v>
      </c>
      <c r="H43" s="626">
        <v>4</v>
      </c>
      <c r="I43" s="628">
        <v>165.98</v>
      </c>
      <c r="J43" s="626">
        <v>84</v>
      </c>
      <c r="K43" s="207">
        <v>445485.86699999997</v>
      </c>
    </row>
    <row r="44" spans="1:13" ht="12.75" customHeight="1" x14ac:dyDescent="0.2">
      <c r="A44" s="443" t="s">
        <v>286</v>
      </c>
      <c r="B44" s="626"/>
      <c r="C44" s="628"/>
      <c r="D44" s="626"/>
      <c r="E44" s="628"/>
      <c r="F44" s="626"/>
      <c r="G44" s="628"/>
      <c r="H44" s="626"/>
      <c r="I44" s="628"/>
      <c r="J44" s="626"/>
      <c r="K44" s="207"/>
    </row>
    <row r="45" spans="1:13" ht="12.75" x14ac:dyDescent="0.2">
      <c r="A45" s="589"/>
      <c r="B45" s="626"/>
      <c r="C45" s="628"/>
      <c r="D45" s="626"/>
      <c r="E45" s="628"/>
      <c r="F45" s="626"/>
      <c r="G45" s="628"/>
      <c r="H45" s="626"/>
      <c r="I45" s="628"/>
      <c r="J45" s="626"/>
      <c r="K45" s="207"/>
    </row>
    <row r="46" spans="1:13" ht="12.75" x14ac:dyDescent="0.2">
      <c r="A46" s="444" t="s">
        <v>305</v>
      </c>
      <c r="B46" s="627" t="s">
        <v>53</v>
      </c>
      <c r="C46" s="616" t="s">
        <v>53</v>
      </c>
      <c r="D46" s="626"/>
      <c r="E46" s="628"/>
      <c r="F46" s="627" t="s">
        <v>53</v>
      </c>
      <c r="G46" s="616" t="s">
        <v>53</v>
      </c>
      <c r="H46" s="626">
        <v>1</v>
      </c>
      <c r="I46" s="628">
        <v>134.32</v>
      </c>
      <c r="J46" s="626">
        <v>2</v>
      </c>
      <c r="K46" s="207">
        <v>266.08499999999998</v>
      </c>
    </row>
    <row r="47" spans="1:13" ht="12.75" x14ac:dyDescent="0.2">
      <c r="A47" s="446" t="s">
        <v>288</v>
      </c>
      <c r="B47" s="626"/>
      <c r="C47" s="628"/>
      <c r="D47" s="626"/>
      <c r="E47" s="628"/>
      <c r="F47" s="626"/>
      <c r="G47" s="628"/>
      <c r="H47" s="626"/>
      <c r="I47" s="628"/>
      <c r="J47" s="626"/>
      <c r="K47" s="207"/>
    </row>
    <row r="48" spans="1:13" ht="12.75" x14ac:dyDescent="0.2">
      <c r="A48" s="443"/>
      <c r="B48" s="626"/>
      <c r="C48" s="628"/>
      <c r="D48" s="626"/>
      <c r="E48" s="628"/>
      <c r="F48" s="626"/>
      <c r="G48" s="628"/>
      <c r="H48" s="626"/>
      <c r="I48" s="628"/>
      <c r="J48" s="626"/>
      <c r="K48" s="207"/>
    </row>
    <row r="49" spans="1:11" ht="12.75" x14ac:dyDescent="0.2">
      <c r="A49" s="442" t="s">
        <v>303</v>
      </c>
      <c r="B49" s="626">
        <v>1</v>
      </c>
      <c r="C49" s="628">
        <v>205.495</v>
      </c>
      <c r="D49" s="626">
        <v>1</v>
      </c>
      <c r="E49" s="628">
        <v>2657.9839999999999</v>
      </c>
      <c r="F49" s="627" t="s">
        <v>53</v>
      </c>
      <c r="G49" s="616" t="s">
        <v>53</v>
      </c>
      <c r="H49" s="626">
        <v>4</v>
      </c>
      <c r="I49" s="628">
        <v>264.625</v>
      </c>
      <c r="J49" s="626">
        <v>46</v>
      </c>
      <c r="K49" s="207">
        <v>354669.68099999998</v>
      </c>
    </row>
    <row r="50" spans="1:11" ht="12.75" x14ac:dyDescent="0.2">
      <c r="A50" s="443" t="s">
        <v>290</v>
      </c>
      <c r="B50" s="626"/>
      <c r="C50" s="628"/>
      <c r="D50" s="626"/>
      <c r="E50" s="628"/>
      <c r="F50" s="626"/>
      <c r="G50" s="628"/>
      <c r="H50" s="626"/>
      <c r="I50" s="628"/>
      <c r="J50" s="626"/>
      <c r="K50" s="207"/>
    </row>
    <row r="51" spans="1:11" ht="12.75" x14ac:dyDescent="0.2">
      <c r="A51" s="444"/>
      <c r="B51" s="626"/>
      <c r="C51" s="628"/>
      <c r="D51" s="626"/>
      <c r="E51" s="628"/>
      <c r="F51" s="626"/>
      <c r="G51" s="628"/>
      <c r="H51" s="626"/>
      <c r="I51" s="628"/>
      <c r="J51" s="626"/>
      <c r="K51" s="207"/>
    </row>
    <row r="52" spans="1:11" ht="12.75" x14ac:dyDescent="0.2">
      <c r="A52" s="442" t="s">
        <v>291</v>
      </c>
      <c r="B52" s="627" t="s">
        <v>53</v>
      </c>
      <c r="C52" s="616" t="s">
        <v>53</v>
      </c>
      <c r="D52" s="626">
        <v>1</v>
      </c>
      <c r="E52" s="628">
        <v>191.99</v>
      </c>
      <c r="F52" s="627" t="s">
        <v>53</v>
      </c>
      <c r="G52" s="616" t="s">
        <v>53</v>
      </c>
      <c r="H52" s="626">
        <v>2</v>
      </c>
      <c r="I52" s="628">
        <v>138.69999999999999</v>
      </c>
      <c r="J52" s="626">
        <v>4</v>
      </c>
      <c r="K52" s="207">
        <v>4545.71</v>
      </c>
    </row>
    <row r="53" spans="1:11" ht="12.75" x14ac:dyDescent="0.2">
      <c r="A53" s="443" t="s">
        <v>292</v>
      </c>
      <c r="B53" s="626"/>
      <c r="C53" s="628"/>
      <c r="D53" s="626"/>
      <c r="E53" s="628"/>
      <c r="F53" s="626"/>
      <c r="G53" s="628"/>
      <c r="H53" s="626"/>
      <c r="I53" s="628"/>
      <c r="J53" s="626"/>
      <c r="K53" s="207"/>
    </row>
    <row r="54" spans="1:11" ht="12.75" x14ac:dyDescent="0.2">
      <c r="A54" s="443"/>
      <c r="B54" s="626"/>
      <c r="C54" s="628"/>
      <c r="D54" s="626"/>
      <c r="E54" s="628"/>
      <c r="F54" s="626"/>
      <c r="G54" s="628"/>
      <c r="H54" s="626"/>
      <c r="I54" s="628"/>
      <c r="J54" s="626"/>
      <c r="K54" s="207"/>
    </row>
    <row r="55" spans="1:11" ht="12.75" x14ac:dyDescent="0.2">
      <c r="A55" s="442" t="s">
        <v>293</v>
      </c>
      <c r="B55" s="627" t="s">
        <v>53</v>
      </c>
      <c r="C55" s="616" t="s">
        <v>53</v>
      </c>
      <c r="D55" s="627" t="s">
        <v>53</v>
      </c>
      <c r="E55" s="616" t="s">
        <v>53</v>
      </c>
      <c r="F55" s="627" t="s">
        <v>53</v>
      </c>
      <c r="G55" s="616" t="s">
        <v>53</v>
      </c>
      <c r="H55" s="627" t="s">
        <v>53</v>
      </c>
      <c r="I55" s="616" t="s">
        <v>53</v>
      </c>
      <c r="J55" s="627" t="s">
        <v>53</v>
      </c>
      <c r="K55" s="195" t="s">
        <v>53</v>
      </c>
    </row>
    <row r="56" spans="1:11" ht="12.75" x14ac:dyDescent="0.2">
      <c r="A56" s="443" t="s">
        <v>294</v>
      </c>
      <c r="B56" s="626"/>
      <c r="C56" s="628"/>
      <c r="D56" s="626"/>
      <c r="E56" s="628"/>
      <c r="F56" s="626"/>
      <c r="G56" s="628"/>
      <c r="H56" s="626"/>
      <c r="I56" s="628"/>
      <c r="J56" s="626"/>
      <c r="K56" s="207"/>
    </row>
    <row r="57" spans="1:11" ht="12.75" x14ac:dyDescent="0.2">
      <c r="A57" s="443"/>
      <c r="B57" s="626"/>
      <c r="C57" s="628"/>
      <c r="D57" s="626"/>
      <c r="E57" s="628"/>
      <c r="F57" s="626"/>
      <c r="G57" s="628"/>
      <c r="H57" s="626"/>
      <c r="I57" s="628"/>
      <c r="J57" s="626"/>
      <c r="K57" s="207"/>
    </row>
    <row r="58" spans="1:11" ht="12.75" x14ac:dyDescent="0.2">
      <c r="A58" s="448" t="s">
        <v>295</v>
      </c>
      <c r="B58" s="627" t="s">
        <v>53</v>
      </c>
      <c r="C58" s="616" t="s">
        <v>53</v>
      </c>
      <c r="D58" s="627" t="s">
        <v>53</v>
      </c>
      <c r="E58" s="616" t="s">
        <v>53</v>
      </c>
      <c r="F58" s="627" t="s">
        <v>53</v>
      </c>
      <c r="G58" s="616" t="s">
        <v>53</v>
      </c>
      <c r="H58" s="626">
        <v>2</v>
      </c>
      <c r="I58" s="628">
        <v>11820.86</v>
      </c>
      <c r="J58" s="626">
        <v>20</v>
      </c>
      <c r="K58" s="207">
        <v>15360.52</v>
      </c>
    </row>
    <row r="59" spans="1:11" ht="12.75" x14ac:dyDescent="0.2">
      <c r="A59" s="449" t="s">
        <v>296</v>
      </c>
      <c r="B59" s="626"/>
      <c r="C59" s="628"/>
      <c r="D59" s="626"/>
      <c r="E59" s="628"/>
      <c r="F59" s="626"/>
      <c r="G59" s="628"/>
      <c r="H59" s="626"/>
      <c r="I59" s="628"/>
      <c r="J59" s="626"/>
      <c r="K59" s="207"/>
    </row>
    <row r="60" spans="1:11" ht="12.75" x14ac:dyDescent="0.2">
      <c r="A60" s="444"/>
      <c r="B60" s="365"/>
      <c r="C60" s="364"/>
      <c r="D60" s="627"/>
      <c r="E60" s="629"/>
      <c r="F60" s="365"/>
      <c r="G60" s="364"/>
      <c r="H60" s="365"/>
      <c r="I60" s="364"/>
      <c r="J60" s="365"/>
      <c r="K60" s="364"/>
    </row>
    <row r="61" spans="1:11" ht="12.75" x14ac:dyDescent="0.2">
      <c r="A61" s="229" t="s">
        <v>158</v>
      </c>
      <c r="B61" s="196">
        <v>70</v>
      </c>
      <c r="C61" s="198">
        <v>6590.8050000000003</v>
      </c>
      <c r="D61" s="196">
        <v>39</v>
      </c>
      <c r="E61" s="198">
        <v>318612.67</v>
      </c>
      <c r="F61" s="196">
        <v>1</v>
      </c>
      <c r="G61" s="198">
        <v>12747.26</v>
      </c>
      <c r="H61" s="196">
        <v>80</v>
      </c>
      <c r="I61" s="198">
        <v>18074.674999999999</v>
      </c>
      <c r="J61" s="196">
        <v>325</v>
      </c>
      <c r="K61" s="198">
        <v>891690.473</v>
      </c>
    </row>
    <row r="62" spans="1:11" ht="12" x14ac:dyDescent="0.2">
      <c r="A62" s="590" t="s">
        <v>297</v>
      </c>
    </row>
    <row r="63" spans="1:11" ht="12" x14ac:dyDescent="0.2">
      <c r="A63" s="591" t="s">
        <v>426</v>
      </c>
    </row>
  </sheetData>
  <mergeCells count="22">
    <mergeCell ref="B33:C33"/>
    <mergeCell ref="D33:E33"/>
    <mergeCell ref="J33:K33"/>
    <mergeCell ref="B34:C34"/>
    <mergeCell ref="D34:E34"/>
    <mergeCell ref="J34:K34"/>
    <mergeCell ref="H33:I33"/>
    <mergeCell ref="H34:I34"/>
    <mergeCell ref="F33:G33"/>
    <mergeCell ref="F34:G34"/>
    <mergeCell ref="B3:C3"/>
    <mergeCell ref="D3:E3"/>
    <mergeCell ref="L3:M3"/>
    <mergeCell ref="B4:C4"/>
    <mergeCell ref="D4:E4"/>
    <mergeCell ref="L4:M4"/>
    <mergeCell ref="F3:G3"/>
    <mergeCell ref="H3:I3"/>
    <mergeCell ref="J3:K3"/>
    <mergeCell ref="F4:G4"/>
    <mergeCell ref="H4:I4"/>
    <mergeCell ref="J4:K4"/>
  </mergeCells>
  <pageMargins left="0.7" right="0.7" top="0.75" bottom="0.75" header="0.3" footer="0.3"/>
  <pageSetup paperSize="9" scale="44"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97178-4F57-4773-A529-EDD206F8B38F}">
  <sheetPr>
    <pageSetUpPr fitToPage="1"/>
  </sheetPr>
  <dimension ref="A1:M64"/>
  <sheetViews>
    <sheetView zoomScaleNormal="100" workbookViewId="0"/>
  </sheetViews>
  <sheetFormatPr defaultColWidth="9.33203125" defaultRowHeight="11.25" x14ac:dyDescent="0.2"/>
  <cols>
    <col min="1" max="1" width="56.1640625" style="1" customWidth="1"/>
    <col min="2" max="2" width="12.1640625" style="1" customWidth="1"/>
    <col min="3" max="3" width="15.83203125" style="1" customWidth="1"/>
    <col min="4" max="4" width="12.1640625" style="1" customWidth="1"/>
    <col min="5" max="10" width="15.83203125" style="1" customWidth="1"/>
    <col min="11" max="11" width="19" style="1" customWidth="1"/>
    <col min="12" max="12" width="12.1640625" style="1" customWidth="1"/>
    <col min="13" max="13" width="15.83203125" style="1" customWidth="1"/>
    <col min="14" max="16384" width="9.33203125" style="1"/>
  </cols>
  <sheetData>
    <row r="1" spans="1:13" s="929" customFormat="1" ht="12.75" customHeight="1" x14ac:dyDescent="0.2">
      <c r="A1" s="920" t="s">
        <v>511</v>
      </c>
      <c r="B1" s="920"/>
      <c r="C1" s="920"/>
      <c r="D1" s="920"/>
      <c r="E1" s="920"/>
    </row>
    <row r="2" spans="1:13" s="929" customFormat="1" ht="14.25" customHeight="1" x14ac:dyDescent="0.2">
      <c r="A2" s="1144" t="s">
        <v>512</v>
      </c>
      <c r="B2" s="1145"/>
      <c r="C2" s="1145"/>
      <c r="D2" s="1145"/>
      <c r="E2" s="1145"/>
      <c r="F2" s="1145"/>
      <c r="G2" s="1145"/>
      <c r="H2" s="1145"/>
      <c r="I2" s="1145"/>
      <c r="J2" s="1145"/>
      <c r="K2" s="1145"/>
      <c r="L2" s="1145"/>
      <c r="M2" s="1145"/>
    </row>
    <row r="3" spans="1:13" s="65" customFormat="1" ht="14.25" customHeight="1" x14ac:dyDescent="0.2">
      <c r="A3" s="64"/>
      <c r="B3" s="1261" t="s">
        <v>151</v>
      </c>
      <c r="C3" s="1331"/>
      <c r="D3" s="1268" t="s">
        <v>159</v>
      </c>
      <c r="E3" s="1331"/>
      <c r="F3" s="1268" t="s">
        <v>99</v>
      </c>
      <c r="G3" s="1331"/>
      <c r="H3" s="1268" t="s">
        <v>100</v>
      </c>
      <c r="I3" s="1331"/>
      <c r="J3" s="1268" t="s">
        <v>101</v>
      </c>
      <c r="K3" s="1268"/>
      <c r="L3" s="1319" t="s">
        <v>403</v>
      </c>
      <c r="M3" s="1320"/>
    </row>
    <row r="4" spans="1:13" s="65" customFormat="1" ht="15" customHeight="1" x14ac:dyDescent="0.2">
      <c r="A4" s="392"/>
      <c r="B4" s="1269" t="s">
        <v>152</v>
      </c>
      <c r="C4" s="1332"/>
      <c r="D4" s="1333" t="s">
        <v>160</v>
      </c>
      <c r="E4" s="1334"/>
      <c r="F4" s="1333"/>
      <c r="G4" s="1334"/>
      <c r="H4" s="1333"/>
      <c r="I4" s="1334"/>
      <c r="J4" s="1266"/>
      <c r="K4" s="1266"/>
      <c r="L4" s="1322" t="s">
        <v>406</v>
      </c>
      <c r="M4" s="1323"/>
    </row>
    <row r="5" spans="1:13" s="65" customFormat="1" ht="27" customHeight="1" x14ac:dyDescent="0.2">
      <c r="A5" s="393"/>
      <c r="B5" s="450" t="s">
        <v>75</v>
      </c>
      <c r="C5" s="232" t="s">
        <v>306</v>
      </c>
      <c r="D5" s="233" t="s">
        <v>75</v>
      </c>
      <c r="E5" s="782" t="s">
        <v>302</v>
      </c>
      <c r="F5" s="233" t="s">
        <v>75</v>
      </c>
      <c r="G5" s="782" t="s">
        <v>302</v>
      </c>
      <c r="H5" s="233" t="s">
        <v>75</v>
      </c>
      <c r="I5" s="782" t="s">
        <v>302</v>
      </c>
      <c r="J5" s="233" t="s">
        <v>75</v>
      </c>
      <c r="K5" s="232" t="s">
        <v>302</v>
      </c>
      <c r="L5" s="450" t="s">
        <v>75</v>
      </c>
      <c r="M5" s="232" t="s">
        <v>306</v>
      </c>
    </row>
    <row r="6" spans="1:13" ht="24.75" customHeight="1" x14ac:dyDescent="0.2">
      <c r="A6" s="234"/>
      <c r="B6" s="235" t="s">
        <v>77</v>
      </c>
      <c r="C6" s="236" t="s">
        <v>280</v>
      </c>
      <c r="D6" s="237" t="s">
        <v>77</v>
      </c>
      <c r="E6" s="236" t="s">
        <v>280</v>
      </c>
      <c r="F6" s="237" t="s">
        <v>77</v>
      </c>
      <c r="G6" s="236" t="s">
        <v>280</v>
      </c>
      <c r="H6" s="237" t="s">
        <v>77</v>
      </c>
      <c r="I6" s="236" t="s">
        <v>280</v>
      </c>
      <c r="J6" s="237" t="s">
        <v>77</v>
      </c>
      <c r="K6" s="236" t="s">
        <v>280</v>
      </c>
      <c r="L6" s="235" t="s">
        <v>77</v>
      </c>
      <c r="M6" s="236" t="s">
        <v>280</v>
      </c>
    </row>
    <row r="7" spans="1:13" ht="12.75" x14ac:dyDescent="0.2">
      <c r="A7" s="101" t="s">
        <v>281</v>
      </c>
      <c r="B7" s="238"/>
      <c r="C7" s="239"/>
      <c r="D7" s="240"/>
      <c r="E7" s="239"/>
      <c r="F7" s="240"/>
      <c r="G7" s="239"/>
      <c r="H7" s="240"/>
      <c r="I7" s="239"/>
      <c r="J7" s="240"/>
      <c r="K7" s="241"/>
      <c r="L7" s="238"/>
      <c r="M7" s="239"/>
    </row>
    <row r="8" spans="1:13" ht="12.75" x14ac:dyDescent="0.2">
      <c r="A8" s="451" t="s">
        <v>282</v>
      </c>
      <c r="B8" s="452"/>
      <c r="C8" s="453"/>
      <c r="D8" s="242"/>
      <c r="E8" s="453"/>
      <c r="F8" s="242"/>
      <c r="G8" s="453"/>
      <c r="H8" s="242"/>
      <c r="I8" s="453"/>
      <c r="J8" s="242"/>
      <c r="K8" s="454"/>
      <c r="L8" s="452"/>
      <c r="M8" s="453"/>
    </row>
    <row r="9" spans="1:13" ht="12.75" x14ac:dyDescent="0.2">
      <c r="A9" s="451"/>
      <c r="B9" s="452"/>
      <c r="C9" s="453"/>
      <c r="D9" s="242"/>
      <c r="E9" s="453"/>
      <c r="F9" s="242"/>
      <c r="G9" s="453"/>
      <c r="H9" s="618"/>
      <c r="I9" s="453"/>
      <c r="J9" s="242"/>
      <c r="K9" s="454"/>
      <c r="L9" s="452"/>
      <c r="M9" s="453"/>
    </row>
    <row r="10" spans="1:13" ht="12.75" x14ac:dyDescent="0.2">
      <c r="A10" s="455" t="s">
        <v>283</v>
      </c>
      <c r="B10" s="425" t="s">
        <v>53</v>
      </c>
      <c r="C10" s="367" t="s">
        <v>53</v>
      </c>
      <c r="D10" s="425" t="s">
        <v>53</v>
      </c>
      <c r="E10" s="367" t="s">
        <v>53</v>
      </c>
      <c r="F10" s="425" t="s">
        <v>53</v>
      </c>
      <c r="G10" s="367" t="s">
        <v>53</v>
      </c>
      <c r="H10" s="623" t="s">
        <v>53</v>
      </c>
      <c r="I10" s="195" t="s">
        <v>53</v>
      </c>
      <c r="J10" s="622" t="s">
        <v>53</v>
      </c>
      <c r="K10" s="616" t="s">
        <v>53</v>
      </c>
      <c r="L10" s="612" t="s">
        <v>53</v>
      </c>
      <c r="M10" s="604" t="s">
        <v>53</v>
      </c>
    </row>
    <row r="11" spans="1:13" ht="12.75" x14ac:dyDescent="0.2">
      <c r="A11" s="456" t="s">
        <v>284</v>
      </c>
      <c r="B11" s="452"/>
      <c r="C11" s="453"/>
      <c r="D11" s="452"/>
      <c r="E11" s="453"/>
      <c r="F11" s="452"/>
      <c r="G11" s="453"/>
      <c r="H11" s="623"/>
      <c r="I11" s="195"/>
      <c r="J11" s="623"/>
      <c r="K11" s="616"/>
      <c r="L11" s="612"/>
      <c r="M11" s="604"/>
    </row>
    <row r="12" spans="1:13" ht="12.75" x14ac:dyDescent="0.2">
      <c r="A12" s="457"/>
      <c r="B12" s="452"/>
      <c r="C12" s="453"/>
      <c r="D12" s="452"/>
      <c r="E12" s="453"/>
      <c r="F12" s="452"/>
      <c r="G12" s="453"/>
      <c r="H12" s="623"/>
      <c r="I12" s="195"/>
      <c r="J12" s="623"/>
      <c r="K12" s="616"/>
      <c r="L12" s="612"/>
      <c r="M12" s="604"/>
    </row>
    <row r="13" spans="1:13" ht="12.75" x14ac:dyDescent="0.2">
      <c r="A13" s="455" t="s">
        <v>285</v>
      </c>
      <c r="B13" s="317" t="s">
        <v>53</v>
      </c>
      <c r="C13" s="367" t="s">
        <v>53</v>
      </c>
      <c r="D13" s="425" t="s">
        <v>53</v>
      </c>
      <c r="E13" s="367" t="s">
        <v>53</v>
      </c>
      <c r="F13" s="425" t="s">
        <v>53</v>
      </c>
      <c r="G13" s="367" t="s">
        <v>53</v>
      </c>
      <c r="H13" s="623">
        <v>10</v>
      </c>
      <c r="I13" s="195">
        <v>10467.469999999999</v>
      </c>
      <c r="J13" s="623" t="s">
        <v>53</v>
      </c>
      <c r="K13" s="616" t="s">
        <v>53</v>
      </c>
      <c r="L13" s="612" t="s">
        <v>53</v>
      </c>
      <c r="M13" s="604" t="s">
        <v>53</v>
      </c>
    </row>
    <row r="14" spans="1:13" ht="13.5" customHeight="1" x14ac:dyDescent="0.2">
      <c r="A14" s="456" t="s">
        <v>286</v>
      </c>
      <c r="B14" s="452"/>
      <c r="C14" s="453"/>
      <c r="D14" s="452"/>
      <c r="E14" s="453"/>
      <c r="F14" s="452"/>
      <c r="G14" s="453"/>
      <c r="H14" s="623"/>
      <c r="I14" s="195"/>
      <c r="J14" s="623"/>
      <c r="K14" s="616"/>
      <c r="L14" s="612"/>
      <c r="M14" s="604"/>
    </row>
    <row r="15" spans="1:13" ht="12.75" x14ac:dyDescent="0.2">
      <c r="A15" s="445"/>
      <c r="B15" s="452"/>
      <c r="C15" s="453"/>
      <c r="D15" s="452"/>
      <c r="E15" s="453"/>
      <c r="F15" s="452"/>
      <c r="G15" s="453"/>
      <c r="H15" s="623"/>
      <c r="I15" s="195"/>
      <c r="J15" s="623"/>
      <c r="K15" s="616"/>
      <c r="L15" s="612"/>
      <c r="M15" s="604"/>
    </row>
    <row r="16" spans="1:13" ht="12.75" x14ac:dyDescent="0.2">
      <c r="A16" s="457" t="s">
        <v>305</v>
      </c>
      <c r="B16" s="425" t="s">
        <v>53</v>
      </c>
      <c r="C16" s="367" t="s">
        <v>53</v>
      </c>
      <c r="D16" s="425" t="s">
        <v>53</v>
      </c>
      <c r="E16" s="367" t="s">
        <v>53</v>
      </c>
      <c r="F16" s="425" t="s">
        <v>53</v>
      </c>
      <c r="G16" s="367" t="s">
        <v>53</v>
      </c>
      <c r="H16" s="623" t="s">
        <v>53</v>
      </c>
      <c r="I16" s="195" t="s">
        <v>53</v>
      </c>
      <c r="J16" s="623" t="s">
        <v>53</v>
      </c>
      <c r="K16" s="616" t="s">
        <v>53</v>
      </c>
      <c r="L16" s="612" t="s">
        <v>53</v>
      </c>
      <c r="M16" s="604" t="s">
        <v>53</v>
      </c>
    </row>
    <row r="17" spans="1:13" ht="12.75" x14ac:dyDescent="0.2">
      <c r="A17" s="458" t="s">
        <v>288</v>
      </c>
      <c r="B17" s="452"/>
      <c r="C17" s="453"/>
      <c r="D17" s="452"/>
      <c r="E17" s="453"/>
      <c r="F17" s="452"/>
      <c r="G17" s="453"/>
      <c r="H17" s="623"/>
      <c r="I17" s="195"/>
      <c r="J17" s="623"/>
      <c r="K17" s="616"/>
      <c r="L17" s="612"/>
      <c r="M17" s="604"/>
    </row>
    <row r="18" spans="1:13" ht="12.75" x14ac:dyDescent="0.2">
      <c r="A18" s="445"/>
      <c r="B18" s="614"/>
      <c r="C18" s="519"/>
      <c r="D18" s="452"/>
      <c r="E18" s="453"/>
      <c r="F18" s="624"/>
      <c r="G18" s="182"/>
      <c r="H18" s="623"/>
      <c r="I18" s="195"/>
      <c r="J18" s="623"/>
      <c r="K18" s="616"/>
      <c r="L18" s="612"/>
      <c r="M18" s="604"/>
    </row>
    <row r="19" spans="1:13" ht="12.75" x14ac:dyDescent="0.2">
      <c r="A19" s="455" t="s">
        <v>303</v>
      </c>
      <c r="B19" s="612">
        <v>29</v>
      </c>
      <c r="C19" s="616">
        <v>478489.87099999998</v>
      </c>
      <c r="D19" s="425" t="s">
        <v>53</v>
      </c>
      <c r="E19" s="367" t="s">
        <v>53</v>
      </c>
      <c r="F19" s="623">
        <v>31</v>
      </c>
      <c r="G19" s="195">
        <v>733579.55500000005</v>
      </c>
      <c r="H19" s="623" t="s">
        <v>53</v>
      </c>
      <c r="I19" s="195" t="s">
        <v>53</v>
      </c>
      <c r="J19" s="623" t="s">
        <v>53</v>
      </c>
      <c r="K19" s="616" t="s">
        <v>53</v>
      </c>
      <c r="L19" s="612" t="s">
        <v>53</v>
      </c>
      <c r="M19" s="604" t="s">
        <v>53</v>
      </c>
    </row>
    <row r="20" spans="1:13" ht="12.75" x14ac:dyDescent="0.2">
      <c r="A20" s="456" t="s">
        <v>290</v>
      </c>
      <c r="B20" s="612"/>
      <c r="C20" s="616"/>
      <c r="D20" s="452"/>
      <c r="E20" s="453"/>
      <c r="F20" s="623"/>
      <c r="G20" s="195"/>
      <c r="H20" s="623"/>
      <c r="I20" s="195"/>
      <c r="J20" s="623"/>
      <c r="K20" s="616"/>
      <c r="L20" s="612"/>
      <c r="M20" s="604"/>
    </row>
    <row r="21" spans="1:13" ht="12.75" x14ac:dyDescent="0.2">
      <c r="A21" s="457"/>
      <c r="B21" s="612"/>
      <c r="C21" s="616"/>
      <c r="D21" s="452"/>
      <c r="E21" s="453"/>
      <c r="F21" s="625"/>
      <c r="G21" s="182"/>
      <c r="H21" s="623"/>
      <c r="I21" s="195"/>
      <c r="J21" s="623"/>
      <c r="K21" s="616"/>
      <c r="L21" s="612"/>
      <c r="M21" s="604"/>
    </row>
    <row r="22" spans="1:13" ht="12.75" x14ac:dyDescent="0.2">
      <c r="A22" s="455" t="s">
        <v>291</v>
      </c>
      <c r="B22" s="612">
        <v>38</v>
      </c>
      <c r="C22" s="616">
        <v>187800.06899999999</v>
      </c>
      <c r="D22" s="612">
        <v>1</v>
      </c>
      <c r="E22" s="195">
        <v>886.58500000000004</v>
      </c>
      <c r="F22" s="623" t="s">
        <v>53</v>
      </c>
      <c r="G22" s="195" t="s">
        <v>53</v>
      </c>
      <c r="H22" s="623">
        <v>1</v>
      </c>
      <c r="I22" s="195">
        <v>932.94</v>
      </c>
      <c r="J22" s="623" t="s">
        <v>53</v>
      </c>
      <c r="K22" s="616" t="s">
        <v>53</v>
      </c>
      <c r="L22" s="612" t="s">
        <v>53</v>
      </c>
      <c r="M22" s="604" t="s">
        <v>53</v>
      </c>
    </row>
    <row r="23" spans="1:13" ht="12.75" x14ac:dyDescent="0.2">
      <c r="A23" s="456" t="s">
        <v>292</v>
      </c>
      <c r="B23" s="614"/>
      <c r="C23" s="519"/>
      <c r="D23" s="452"/>
      <c r="E23" s="453"/>
      <c r="F23" s="623"/>
      <c r="G23" s="195"/>
      <c r="H23" s="623"/>
      <c r="I23" s="195"/>
      <c r="J23" s="623"/>
      <c r="K23" s="616"/>
      <c r="L23" s="612"/>
      <c r="M23" s="604"/>
    </row>
    <row r="24" spans="1:13" ht="12.75" x14ac:dyDescent="0.2">
      <c r="A24" s="456"/>
      <c r="B24" s="614"/>
      <c r="C24" s="519"/>
      <c r="D24" s="452"/>
      <c r="E24" s="453"/>
      <c r="F24" s="623"/>
      <c r="G24" s="195"/>
      <c r="H24" s="623"/>
      <c r="I24" s="195"/>
      <c r="J24" s="623"/>
      <c r="K24" s="616"/>
      <c r="L24" s="612"/>
      <c r="M24" s="604"/>
    </row>
    <row r="25" spans="1:13" ht="12.75" x14ac:dyDescent="0.2">
      <c r="A25" s="456" t="s">
        <v>293</v>
      </c>
      <c r="B25" s="612" t="s">
        <v>53</v>
      </c>
      <c r="C25" s="604" t="s">
        <v>53</v>
      </c>
      <c r="D25" s="425" t="s">
        <v>53</v>
      </c>
      <c r="E25" s="367" t="s">
        <v>53</v>
      </c>
      <c r="F25" s="623" t="s">
        <v>53</v>
      </c>
      <c r="G25" s="195" t="s">
        <v>53</v>
      </c>
      <c r="H25" s="623" t="s">
        <v>53</v>
      </c>
      <c r="I25" s="195" t="s">
        <v>53</v>
      </c>
      <c r="J25" s="623" t="s">
        <v>53</v>
      </c>
      <c r="K25" s="616" t="s">
        <v>53</v>
      </c>
      <c r="L25" s="612" t="s">
        <v>53</v>
      </c>
      <c r="M25" s="604" t="s">
        <v>53</v>
      </c>
    </row>
    <row r="26" spans="1:13" ht="12.75" x14ac:dyDescent="0.2">
      <c r="A26" s="456" t="s">
        <v>294</v>
      </c>
      <c r="B26" s="614"/>
      <c r="C26" s="519"/>
      <c r="D26" s="452"/>
      <c r="E26" s="453"/>
      <c r="F26" s="623"/>
      <c r="G26" s="195"/>
      <c r="H26" s="623"/>
      <c r="I26" s="195"/>
      <c r="J26" s="623"/>
      <c r="K26" s="616"/>
      <c r="L26" s="612"/>
      <c r="M26" s="604"/>
    </row>
    <row r="27" spans="1:13" ht="12.75" x14ac:dyDescent="0.2">
      <c r="A27" s="456"/>
      <c r="B27" s="614"/>
      <c r="C27" s="519"/>
      <c r="D27" s="452"/>
      <c r="E27" s="453"/>
      <c r="F27" s="623"/>
      <c r="G27" s="195"/>
      <c r="H27" s="623"/>
      <c r="I27" s="195"/>
      <c r="J27" s="623"/>
      <c r="K27" s="616"/>
      <c r="L27" s="612"/>
      <c r="M27" s="604"/>
    </row>
    <row r="28" spans="1:13" ht="12.75" x14ac:dyDescent="0.2">
      <c r="A28" s="459" t="s">
        <v>295</v>
      </c>
      <c r="B28" s="612">
        <v>119</v>
      </c>
      <c r="C28" s="616">
        <v>1036111.032</v>
      </c>
      <c r="D28" s="612">
        <v>12</v>
      </c>
      <c r="E28" s="195">
        <v>85437.375</v>
      </c>
      <c r="F28" s="623">
        <v>32</v>
      </c>
      <c r="G28" s="195">
        <v>452107.61499999999</v>
      </c>
      <c r="H28" s="623">
        <v>53</v>
      </c>
      <c r="I28" s="195">
        <v>60415.894999999997</v>
      </c>
      <c r="J28" s="623">
        <v>2</v>
      </c>
      <c r="K28" s="616">
        <v>6906.8950000000004</v>
      </c>
      <c r="L28" s="612">
        <v>15</v>
      </c>
      <c r="M28" s="604">
        <v>65962.8</v>
      </c>
    </row>
    <row r="29" spans="1:13" ht="12.75" x14ac:dyDescent="0.2">
      <c r="A29" s="460" t="s">
        <v>296</v>
      </c>
      <c r="B29" s="452"/>
      <c r="C29" s="453"/>
      <c r="D29" s="452"/>
      <c r="E29" s="453"/>
      <c r="F29" s="619"/>
      <c r="G29" s="453"/>
      <c r="H29" s="619"/>
      <c r="I29" s="453"/>
      <c r="J29" s="619"/>
      <c r="K29" s="453"/>
      <c r="L29" s="452"/>
      <c r="M29" s="453"/>
    </row>
    <row r="30" spans="1:13" s="65" customFormat="1" ht="15" customHeight="1" x14ac:dyDescent="0.2">
      <c r="A30" s="457"/>
      <c r="B30" s="452"/>
      <c r="C30" s="453"/>
      <c r="D30" s="452"/>
      <c r="E30" s="453"/>
      <c r="F30" s="452"/>
      <c r="G30" s="453"/>
      <c r="H30" s="452"/>
      <c r="I30" s="453"/>
      <c r="J30" s="452"/>
      <c r="K30" s="453"/>
      <c r="L30" s="452"/>
      <c r="M30" s="453"/>
    </row>
    <row r="31" spans="1:13" s="65" customFormat="1" ht="15" customHeight="1" x14ac:dyDescent="0.2">
      <c r="A31" s="83" t="s">
        <v>211</v>
      </c>
      <c r="B31" s="243">
        <v>186</v>
      </c>
      <c r="C31" s="244">
        <v>1702400.9720000001</v>
      </c>
      <c r="D31" s="243">
        <v>13</v>
      </c>
      <c r="E31" s="244">
        <v>86323.96</v>
      </c>
      <c r="F31" s="243">
        <v>63</v>
      </c>
      <c r="G31" s="244">
        <v>1185687.17</v>
      </c>
      <c r="H31" s="243">
        <v>64</v>
      </c>
      <c r="I31" s="244">
        <v>71816.304999999993</v>
      </c>
      <c r="J31" s="243">
        <v>2</v>
      </c>
      <c r="K31" s="244">
        <v>6906.8950000000004</v>
      </c>
      <c r="L31" s="243">
        <v>15</v>
      </c>
      <c r="M31" s="244">
        <v>65962.8</v>
      </c>
    </row>
    <row r="32" spans="1:13" ht="28.5" customHeight="1" x14ac:dyDescent="0.2">
      <c r="A32" s="245"/>
      <c r="B32" s="245"/>
      <c r="C32" s="245"/>
      <c r="D32" s="245"/>
      <c r="E32" s="245"/>
      <c r="F32" s="245"/>
      <c r="G32" s="245"/>
      <c r="H32" s="245"/>
      <c r="I32" s="245"/>
      <c r="J32" s="245"/>
      <c r="K32" s="245"/>
      <c r="L32" s="610"/>
      <c r="M32" s="610"/>
    </row>
    <row r="33" spans="1:13" ht="12.75" x14ac:dyDescent="0.2">
      <c r="A33" s="246"/>
      <c r="B33" s="1335" t="s">
        <v>161</v>
      </c>
      <c r="C33" s="1336"/>
      <c r="D33" s="1337" t="s">
        <v>104</v>
      </c>
      <c r="E33" s="1336"/>
      <c r="F33" s="1337" t="s">
        <v>163</v>
      </c>
      <c r="G33" s="1336"/>
      <c r="H33" s="1337" t="s">
        <v>165</v>
      </c>
      <c r="I33" s="1337"/>
      <c r="J33" s="1335" t="s">
        <v>167</v>
      </c>
      <c r="K33" s="1336"/>
      <c r="L33" s="611"/>
      <c r="M33" s="611"/>
    </row>
    <row r="34" spans="1:13" ht="12.75" x14ac:dyDescent="0.2">
      <c r="A34" s="461"/>
      <c r="B34" s="1338" t="s">
        <v>162</v>
      </c>
      <c r="C34" s="1339"/>
      <c r="D34" s="1340"/>
      <c r="E34" s="1341"/>
      <c r="F34" s="1329" t="s">
        <v>164</v>
      </c>
      <c r="G34" s="1330"/>
      <c r="H34" s="1342" t="s">
        <v>166</v>
      </c>
      <c r="I34" s="1342"/>
      <c r="J34" s="1338" t="s">
        <v>304</v>
      </c>
      <c r="K34" s="1341"/>
      <c r="L34" s="611"/>
      <c r="M34" s="611"/>
    </row>
    <row r="35" spans="1:13" ht="25.5" x14ac:dyDescent="0.2">
      <c r="A35" s="462"/>
      <c r="B35" s="463" t="s">
        <v>75</v>
      </c>
      <c r="C35" s="247" t="s">
        <v>306</v>
      </c>
      <c r="D35" s="248" t="s">
        <v>75</v>
      </c>
      <c r="E35" s="784" t="s">
        <v>302</v>
      </c>
      <c r="F35" s="248" t="s">
        <v>75</v>
      </c>
      <c r="G35" s="784" t="s">
        <v>302</v>
      </c>
      <c r="H35" s="248" t="s">
        <v>75</v>
      </c>
      <c r="I35" s="247" t="s">
        <v>302</v>
      </c>
      <c r="J35" s="463" t="s">
        <v>75</v>
      </c>
      <c r="K35" s="247" t="s">
        <v>306</v>
      </c>
    </row>
    <row r="36" spans="1:13" ht="22.5" x14ac:dyDescent="0.2">
      <c r="A36" s="249"/>
      <c r="B36" s="250" t="s">
        <v>77</v>
      </c>
      <c r="C36" s="251" t="s">
        <v>280</v>
      </c>
      <c r="D36" s="252" t="s">
        <v>77</v>
      </c>
      <c r="E36" s="251" t="s">
        <v>280</v>
      </c>
      <c r="F36" s="252" t="s">
        <v>77</v>
      </c>
      <c r="G36" s="251" t="s">
        <v>280</v>
      </c>
      <c r="H36" s="252" t="s">
        <v>77</v>
      </c>
      <c r="I36" s="251" t="s">
        <v>280</v>
      </c>
      <c r="J36" s="250" t="s">
        <v>77</v>
      </c>
      <c r="K36" s="251" t="s">
        <v>280</v>
      </c>
    </row>
    <row r="37" spans="1:13" ht="12.75" x14ac:dyDescent="0.2">
      <c r="A37" s="101" t="s">
        <v>281</v>
      </c>
      <c r="B37" s="253"/>
      <c r="C37" s="254"/>
      <c r="D37" s="255"/>
      <c r="E37" s="254"/>
      <c r="F37" s="255"/>
      <c r="G37" s="254"/>
      <c r="H37" s="255"/>
      <c r="I37" s="256"/>
      <c r="J37" s="253"/>
      <c r="K37" s="254"/>
    </row>
    <row r="38" spans="1:13" ht="12.75" x14ac:dyDescent="0.2">
      <c r="A38" s="451" t="s">
        <v>282</v>
      </c>
      <c r="B38" s="452"/>
      <c r="C38" s="453"/>
      <c r="D38" s="242"/>
      <c r="E38" s="453"/>
      <c r="F38" s="242"/>
      <c r="G38" s="453"/>
      <c r="H38" s="242"/>
      <c r="I38" s="454"/>
      <c r="J38" s="452"/>
      <c r="K38" s="453"/>
    </row>
    <row r="39" spans="1:13" ht="12.75" x14ac:dyDescent="0.2">
      <c r="A39" s="451"/>
      <c r="B39" s="452"/>
      <c r="C39" s="453"/>
      <c r="D39" s="242"/>
      <c r="E39" s="453"/>
      <c r="F39" s="242"/>
      <c r="G39" s="453"/>
      <c r="H39" s="242"/>
      <c r="I39" s="454"/>
      <c r="J39" s="452"/>
      <c r="K39" s="453"/>
    </row>
    <row r="40" spans="1:13" ht="12.75" x14ac:dyDescent="0.2">
      <c r="A40" s="455" t="s">
        <v>283</v>
      </c>
      <c r="B40" s="612" t="s">
        <v>53</v>
      </c>
      <c r="C40" s="616" t="s">
        <v>53</v>
      </c>
      <c r="D40" s="612" t="s">
        <v>53</v>
      </c>
      <c r="E40" s="616" t="s">
        <v>53</v>
      </c>
      <c r="F40" s="612" t="s">
        <v>53</v>
      </c>
      <c r="G40" s="616" t="s">
        <v>53</v>
      </c>
      <c r="H40" s="612" t="s">
        <v>53</v>
      </c>
      <c r="I40" s="616" t="s">
        <v>53</v>
      </c>
      <c r="J40" s="425" t="s">
        <v>53</v>
      </c>
      <c r="K40" s="367" t="s">
        <v>53</v>
      </c>
    </row>
    <row r="41" spans="1:13" ht="12.75" x14ac:dyDescent="0.2">
      <c r="A41" s="456" t="s">
        <v>284</v>
      </c>
      <c r="B41" s="612"/>
      <c r="C41" s="616"/>
      <c r="D41" s="612"/>
      <c r="E41" s="616"/>
      <c r="F41" s="612"/>
      <c r="G41" s="616"/>
      <c r="H41" s="612"/>
      <c r="I41" s="616"/>
      <c r="J41" s="614"/>
      <c r="K41" s="620"/>
    </row>
    <row r="42" spans="1:13" ht="12.75" x14ac:dyDescent="0.2">
      <c r="A42" s="457"/>
      <c r="B42" s="612"/>
      <c r="C42" s="616"/>
      <c r="D42" s="612"/>
      <c r="E42" s="616"/>
      <c r="F42" s="612"/>
      <c r="G42" s="616"/>
      <c r="H42" s="612"/>
      <c r="I42" s="616"/>
      <c r="J42" s="452"/>
      <c r="K42" s="453"/>
    </row>
    <row r="43" spans="1:13" ht="12.75" customHeight="1" x14ac:dyDescent="0.2">
      <c r="A43" s="455" t="s">
        <v>285</v>
      </c>
      <c r="B43" s="612" t="s">
        <v>53</v>
      </c>
      <c r="C43" s="616" t="s">
        <v>53</v>
      </c>
      <c r="D43" s="612" t="s">
        <v>53</v>
      </c>
      <c r="E43" s="616" t="s">
        <v>53</v>
      </c>
      <c r="F43" s="612" t="s">
        <v>53</v>
      </c>
      <c r="G43" s="616" t="s">
        <v>53</v>
      </c>
      <c r="H43" s="612" t="s">
        <v>53</v>
      </c>
      <c r="I43" s="616" t="s">
        <v>53</v>
      </c>
      <c r="J43" s="425">
        <v>10</v>
      </c>
      <c r="K43" s="621">
        <v>10467.469999999999</v>
      </c>
    </row>
    <row r="44" spans="1:13" ht="12.75" customHeight="1" x14ac:dyDescent="0.2">
      <c r="A44" s="456" t="s">
        <v>286</v>
      </c>
      <c r="B44" s="612"/>
      <c r="C44" s="616"/>
      <c r="D44" s="612"/>
      <c r="E44" s="616"/>
      <c r="F44" s="612"/>
      <c r="G44" s="616"/>
      <c r="H44" s="612"/>
      <c r="I44" s="616"/>
      <c r="J44" s="619"/>
      <c r="K44" s="453"/>
    </row>
    <row r="45" spans="1:13" ht="12.75" x14ac:dyDescent="0.2">
      <c r="A45" s="445"/>
      <c r="B45" s="612"/>
      <c r="C45" s="616"/>
      <c r="D45" s="612"/>
      <c r="E45" s="616"/>
      <c r="F45" s="612"/>
      <c r="G45" s="616"/>
      <c r="H45" s="612"/>
      <c r="I45" s="616"/>
      <c r="J45" s="452"/>
      <c r="K45" s="453"/>
    </row>
    <row r="46" spans="1:13" ht="12.75" x14ac:dyDescent="0.2">
      <c r="A46" s="457" t="s">
        <v>305</v>
      </c>
      <c r="B46" s="612" t="s">
        <v>53</v>
      </c>
      <c r="C46" s="616" t="s">
        <v>53</v>
      </c>
      <c r="D46" s="612" t="s">
        <v>53</v>
      </c>
      <c r="E46" s="616" t="s">
        <v>53</v>
      </c>
      <c r="F46" s="612" t="s">
        <v>53</v>
      </c>
      <c r="G46" s="616" t="s">
        <v>53</v>
      </c>
      <c r="H46" s="612" t="s">
        <v>53</v>
      </c>
      <c r="I46" s="616" t="s">
        <v>53</v>
      </c>
      <c r="J46" s="425" t="s">
        <v>53</v>
      </c>
      <c r="K46" s="367" t="s">
        <v>53</v>
      </c>
    </row>
    <row r="47" spans="1:13" ht="12.75" x14ac:dyDescent="0.2">
      <c r="A47" s="458" t="s">
        <v>288</v>
      </c>
      <c r="B47" s="612"/>
      <c r="C47" s="616"/>
      <c r="D47" s="612"/>
      <c r="E47" s="616"/>
      <c r="F47" s="612"/>
      <c r="G47" s="616"/>
      <c r="H47" s="612"/>
      <c r="I47" s="616"/>
      <c r="J47" s="452"/>
      <c r="K47" s="453"/>
    </row>
    <row r="48" spans="1:13" ht="12.75" x14ac:dyDescent="0.2">
      <c r="A48" s="464"/>
      <c r="B48" s="612"/>
      <c r="C48" s="616"/>
      <c r="D48" s="612"/>
      <c r="E48" s="616"/>
      <c r="F48" s="612"/>
      <c r="G48" s="616"/>
      <c r="H48" s="612"/>
      <c r="I48" s="616"/>
      <c r="J48" s="452"/>
      <c r="K48" s="453"/>
    </row>
    <row r="49" spans="1:13" ht="12.75" x14ac:dyDescent="0.2">
      <c r="A49" s="455" t="s">
        <v>303</v>
      </c>
      <c r="B49" s="612" t="s">
        <v>53</v>
      </c>
      <c r="C49" s="616" t="s">
        <v>53</v>
      </c>
      <c r="D49" s="612" t="s">
        <v>53</v>
      </c>
      <c r="E49" s="616" t="s">
        <v>53</v>
      </c>
      <c r="F49" s="612" t="s">
        <v>53</v>
      </c>
      <c r="G49" s="616" t="s">
        <v>53</v>
      </c>
      <c r="H49" s="612" t="s">
        <v>53</v>
      </c>
      <c r="I49" s="616" t="s">
        <v>53</v>
      </c>
      <c r="J49" s="612">
        <v>60</v>
      </c>
      <c r="K49" s="604">
        <v>1212069.426</v>
      </c>
      <c r="M49" s="12"/>
    </row>
    <row r="50" spans="1:13" ht="12.75" x14ac:dyDescent="0.2">
      <c r="A50" s="456" t="s">
        <v>290</v>
      </c>
      <c r="B50" s="612"/>
      <c r="C50" s="616"/>
      <c r="D50" s="612"/>
      <c r="E50" s="616"/>
      <c r="F50" s="612"/>
      <c r="G50" s="616"/>
      <c r="H50" s="612"/>
      <c r="I50" s="616"/>
      <c r="J50" s="452"/>
      <c r="K50" s="453"/>
    </row>
    <row r="51" spans="1:13" ht="12.75" x14ac:dyDescent="0.2">
      <c r="A51" s="457"/>
      <c r="B51" s="612"/>
      <c r="C51" s="616"/>
      <c r="D51" s="612"/>
      <c r="E51" s="616"/>
      <c r="F51" s="612"/>
      <c r="G51" s="616"/>
      <c r="H51" s="612"/>
      <c r="I51" s="616"/>
      <c r="J51" s="452"/>
      <c r="K51" s="453"/>
    </row>
    <row r="52" spans="1:13" ht="12.75" x14ac:dyDescent="0.2">
      <c r="A52" s="455" t="s">
        <v>291</v>
      </c>
      <c r="B52" s="612" t="s">
        <v>53</v>
      </c>
      <c r="C52" s="616" t="s">
        <v>53</v>
      </c>
      <c r="D52" s="612">
        <v>3</v>
      </c>
      <c r="E52" s="616">
        <v>7594.5550000000003</v>
      </c>
      <c r="F52" s="612" t="s">
        <v>53</v>
      </c>
      <c r="G52" s="616" t="s">
        <v>53</v>
      </c>
      <c r="H52" s="612" t="s">
        <v>53</v>
      </c>
      <c r="I52" s="616" t="s">
        <v>53</v>
      </c>
      <c r="J52" s="612">
        <v>43</v>
      </c>
      <c r="K52" s="604">
        <v>197214.14899999998</v>
      </c>
    </row>
    <row r="53" spans="1:13" ht="12.75" x14ac:dyDescent="0.2">
      <c r="A53" s="456" t="s">
        <v>292</v>
      </c>
      <c r="B53" s="612"/>
      <c r="C53" s="616"/>
      <c r="D53" s="612"/>
      <c r="E53" s="616"/>
      <c r="F53" s="612"/>
      <c r="G53" s="616"/>
      <c r="H53" s="612"/>
      <c r="I53" s="616"/>
      <c r="J53" s="452"/>
      <c r="K53" s="453"/>
    </row>
    <row r="54" spans="1:13" ht="12.75" x14ac:dyDescent="0.2">
      <c r="A54" s="456"/>
      <c r="B54" s="612"/>
      <c r="C54" s="616"/>
      <c r="D54" s="612"/>
      <c r="E54" s="616"/>
      <c r="F54" s="612"/>
      <c r="G54" s="616"/>
      <c r="H54" s="612"/>
      <c r="I54" s="616"/>
      <c r="J54" s="452"/>
      <c r="K54" s="453"/>
    </row>
    <row r="55" spans="1:13" ht="12.75" x14ac:dyDescent="0.2">
      <c r="A55" s="456" t="s">
        <v>293</v>
      </c>
      <c r="B55" s="612" t="s">
        <v>53</v>
      </c>
      <c r="C55" s="616" t="s">
        <v>53</v>
      </c>
      <c r="D55" s="612" t="s">
        <v>53</v>
      </c>
      <c r="E55" s="616" t="s">
        <v>53</v>
      </c>
      <c r="F55" s="612" t="s">
        <v>53</v>
      </c>
      <c r="G55" s="616" t="s">
        <v>53</v>
      </c>
      <c r="H55" s="612" t="s">
        <v>53</v>
      </c>
      <c r="I55" s="616" t="s">
        <v>53</v>
      </c>
      <c r="J55" s="425" t="s">
        <v>53</v>
      </c>
      <c r="K55" s="367" t="s">
        <v>53</v>
      </c>
    </row>
    <row r="56" spans="1:13" ht="12.75" x14ac:dyDescent="0.2">
      <c r="A56" s="456" t="s">
        <v>294</v>
      </c>
      <c r="B56" s="612"/>
      <c r="C56" s="616"/>
      <c r="D56" s="612"/>
      <c r="E56" s="616"/>
      <c r="F56" s="612"/>
      <c r="G56" s="616"/>
      <c r="H56" s="612"/>
      <c r="I56" s="616"/>
      <c r="J56" s="452"/>
      <c r="K56" s="453"/>
    </row>
    <row r="57" spans="1:13" ht="12.75" x14ac:dyDescent="0.2">
      <c r="A57" s="456"/>
      <c r="B57" s="612"/>
      <c r="C57" s="616"/>
      <c r="D57" s="612"/>
      <c r="E57" s="616"/>
      <c r="F57" s="612"/>
      <c r="G57" s="616"/>
      <c r="H57" s="612"/>
      <c r="I57" s="616"/>
      <c r="J57" s="452"/>
      <c r="K57" s="453"/>
    </row>
    <row r="58" spans="1:13" ht="12.75" x14ac:dyDescent="0.2">
      <c r="A58" s="459" t="s">
        <v>295</v>
      </c>
      <c r="B58" s="612">
        <v>1</v>
      </c>
      <c r="C58" s="616">
        <v>66.795000000000002</v>
      </c>
      <c r="D58" s="612">
        <v>21</v>
      </c>
      <c r="E58" s="616">
        <v>209621.69</v>
      </c>
      <c r="F58" s="612">
        <v>2</v>
      </c>
      <c r="G58" s="616">
        <v>3066</v>
      </c>
      <c r="H58" s="612">
        <v>5</v>
      </c>
      <c r="I58" s="616">
        <v>5391.05</v>
      </c>
      <c r="J58" s="612">
        <v>262</v>
      </c>
      <c r="K58" s="604">
        <v>1925087.1470000001</v>
      </c>
    </row>
    <row r="59" spans="1:13" ht="12.75" x14ac:dyDescent="0.2">
      <c r="A59" s="460" t="s">
        <v>296</v>
      </c>
      <c r="B59" s="612"/>
      <c r="C59" s="616"/>
      <c r="D59" s="612"/>
      <c r="E59" s="616"/>
      <c r="F59" s="612"/>
      <c r="G59" s="616"/>
      <c r="H59" s="612"/>
      <c r="I59" s="616"/>
      <c r="J59" s="614"/>
      <c r="K59" s="519"/>
    </row>
    <row r="60" spans="1:13" ht="12.75" x14ac:dyDescent="0.2">
      <c r="A60" s="457"/>
      <c r="B60" s="452"/>
      <c r="C60" s="453"/>
      <c r="D60" s="452"/>
      <c r="E60" s="453"/>
      <c r="F60" s="452"/>
      <c r="G60" s="453"/>
      <c r="H60" s="614"/>
      <c r="I60" s="519"/>
      <c r="J60" s="614"/>
      <c r="K60" s="519"/>
    </row>
    <row r="61" spans="1:13" ht="12.75" x14ac:dyDescent="0.2">
      <c r="A61" s="83" t="s">
        <v>211</v>
      </c>
      <c r="B61" s="243">
        <v>1</v>
      </c>
      <c r="C61" s="244">
        <v>66.795000000000002</v>
      </c>
      <c r="D61" s="243">
        <v>24</v>
      </c>
      <c r="E61" s="244">
        <v>217216.245</v>
      </c>
      <c r="F61" s="243">
        <v>2</v>
      </c>
      <c r="G61" s="244">
        <v>3066</v>
      </c>
      <c r="H61" s="243">
        <v>5</v>
      </c>
      <c r="I61" s="244">
        <v>5391.05</v>
      </c>
      <c r="J61" s="615">
        <v>375</v>
      </c>
      <c r="K61" s="613">
        <v>3344838.1919999998</v>
      </c>
    </row>
    <row r="62" spans="1:13" ht="12" x14ac:dyDescent="0.2">
      <c r="A62" s="37" t="s">
        <v>307</v>
      </c>
    </row>
    <row r="63" spans="1:13" ht="12" x14ac:dyDescent="0.2">
      <c r="A63" s="38" t="s">
        <v>308</v>
      </c>
      <c r="B63" s="50"/>
      <c r="C63" s="50"/>
      <c r="D63" s="50"/>
      <c r="E63" s="50"/>
      <c r="F63" s="50"/>
      <c r="G63" s="50"/>
      <c r="H63" s="50"/>
      <c r="I63" s="50"/>
      <c r="J63" s="50"/>
      <c r="K63" s="12"/>
      <c r="L63" s="50"/>
      <c r="M63" s="50"/>
    </row>
    <row r="64" spans="1:13" x14ac:dyDescent="0.2">
      <c r="B64" s="4"/>
      <c r="C64" s="4"/>
    </row>
  </sheetData>
  <mergeCells count="22">
    <mergeCell ref="B33:C33"/>
    <mergeCell ref="D33:E33"/>
    <mergeCell ref="J33:K33"/>
    <mergeCell ref="B34:C34"/>
    <mergeCell ref="D34:E34"/>
    <mergeCell ref="J34:K34"/>
    <mergeCell ref="F33:G33"/>
    <mergeCell ref="F34:G34"/>
    <mergeCell ref="H33:I33"/>
    <mergeCell ref="H34:I34"/>
    <mergeCell ref="B3:C3"/>
    <mergeCell ref="D3:E3"/>
    <mergeCell ref="L3:M3"/>
    <mergeCell ref="B4:C4"/>
    <mergeCell ref="D4:E4"/>
    <mergeCell ref="L4:M4"/>
    <mergeCell ref="F3:G3"/>
    <mergeCell ref="F4:G4"/>
    <mergeCell ref="H3:I3"/>
    <mergeCell ref="H4:I4"/>
    <mergeCell ref="J3:K3"/>
    <mergeCell ref="J4:K4"/>
  </mergeCells>
  <pageMargins left="0.31496062992125984" right="0.15748031496062992" top="0.74803149606299213" bottom="0.27559055118110237" header="0.31496062992125984" footer="0.31496062992125984"/>
  <pageSetup paperSize="9" scale="63" fitToWidth="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AE7C-AB6D-4709-A89D-DF336FEBA3AC}">
  <sheetPr>
    <pageSetUpPr fitToPage="1"/>
  </sheetPr>
  <dimension ref="A1:P57"/>
  <sheetViews>
    <sheetView showGridLines="0" zoomScaleNormal="100" workbookViewId="0"/>
  </sheetViews>
  <sheetFormatPr defaultColWidth="16" defaultRowHeight="11.25" x14ac:dyDescent="0.2"/>
  <cols>
    <col min="1" max="2" width="16" style="151"/>
    <col min="3" max="3" width="7.1640625" style="151" customWidth="1"/>
    <col min="4" max="5" width="13.83203125" style="151" customWidth="1"/>
    <col min="6" max="6" width="16.5" style="151" bestFit="1" customWidth="1"/>
    <col min="7" max="8" width="13.83203125" style="151" customWidth="1"/>
    <col min="9" max="9" width="16.1640625" style="151" bestFit="1" customWidth="1"/>
    <col min="10" max="11" width="13.83203125" style="151" customWidth="1"/>
    <col min="12" max="12" width="17" style="151" bestFit="1" customWidth="1"/>
    <col min="13" max="14" width="16" style="151"/>
    <col min="15" max="15" width="14.1640625" style="151" customWidth="1"/>
    <col min="16" max="16384" width="16" style="151"/>
  </cols>
  <sheetData>
    <row r="1" spans="1:16" s="1072" customFormat="1" ht="12.75" customHeight="1" x14ac:dyDescent="0.2">
      <c r="A1" s="920" t="s">
        <v>513</v>
      </c>
      <c r="B1" s="920"/>
      <c r="C1" s="920"/>
      <c r="D1" s="920"/>
      <c r="E1" s="920"/>
      <c r="F1" s="920"/>
      <c r="G1" s="920"/>
      <c r="H1" s="920"/>
      <c r="I1" s="920"/>
      <c r="J1" s="920"/>
      <c r="K1" s="920"/>
      <c r="L1" s="920"/>
      <c r="P1" s="929"/>
    </row>
    <row r="2" spans="1:16" s="1072" customFormat="1" ht="32.25" customHeight="1" x14ac:dyDescent="0.2">
      <c r="A2" s="1346" t="s">
        <v>514</v>
      </c>
      <c r="B2" s="1347"/>
      <c r="C2" s="1347"/>
      <c r="D2" s="1347"/>
      <c r="E2" s="1347"/>
      <c r="F2" s="1347"/>
      <c r="G2" s="1347"/>
      <c r="H2" s="1347"/>
      <c r="I2" s="1347"/>
      <c r="J2" s="1347"/>
      <c r="K2" s="1347"/>
      <c r="L2" s="1347"/>
    </row>
    <row r="3" spans="1:16" s="658" customFormat="1" ht="17.25" customHeight="1" x14ac:dyDescent="0.2">
      <c r="A3" s="257" t="s">
        <v>67</v>
      </c>
      <c r="B3" s="258"/>
      <c r="C3" s="259"/>
      <c r="D3" s="1319" t="s">
        <v>151</v>
      </c>
      <c r="E3" s="1321"/>
      <c r="F3" s="1320"/>
      <c r="G3" s="1319" t="s">
        <v>159</v>
      </c>
      <c r="H3" s="1321"/>
      <c r="I3" s="1320"/>
      <c r="J3" s="1319" t="s">
        <v>99</v>
      </c>
      <c r="K3" s="1321"/>
      <c r="L3" s="1320"/>
      <c r="M3" s="1319" t="s">
        <v>100</v>
      </c>
      <c r="N3" s="1321"/>
      <c r="O3" s="1320"/>
    </row>
    <row r="4" spans="1:16" s="658" customFormat="1" ht="18.75" customHeight="1" x14ac:dyDescent="0.2">
      <c r="A4" s="439" t="s">
        <v>74</v>
      </c>
      <c r="B4" s="260"/>
      <c r="C4" s="261"/>
      <c r="D4" s="1322" t="s">
        <v>152</v>
      </c>
      <c r="E4" s="1324"/>
      <c r="F4" s="1323"/>
      <c r="G4" s="1322" t="s">
        <v>160</v>
      </c>
      <c r="H4" s="1324"/>
      <c r="I4" s="1323"/>
      <c r="J4" s="1322"/>
      <c r="K4" s="1324"/>
      <c r="L4" s="1323"/>
      <c r="M4" s="1322"/>
      <c r="N4" s="1324"/>
      <c r="O4" s="1323"/>
    </row>
    <row r="5" spans="1:16" ht="27.75" customHeight="1" x14ac:dyDescent="0.2">
      <c r="A5" s="439"/>
      <c r="B5" s="262"/>
      <c r="C5" s="263"/>
      <c r="D5" s="440" t="s">
        <v>75</v>
      </c>
      <c r="E5" s="221" t="s">
        <v>76</v>
      </c>
      <c r="F5" s="220" t="s">
        <v>309</v>
      </c>
      <c r="G5" s="440" t="s">
        <v>75</v>
      </c>
      <c r="H5" s="221" t="s">
        <v>76</v>
      </c>
      <c r="I5" s="220" t="s">
        <v>309</v>
      </c>
      <c r="J5" s="440" t="s">
        <v>75</v>
      </c>
      <c r="K5" s="221" t="s">
        <v>76</v>
      </c>
      <c r="L5" s="220" t="s">
        <v>309</v>
      </c>
      <c r="M5" s="440" t="s">
        <v>75</v>
      </c>
      <c r="N5" s="221" t="s">
        <v>76</v>
      </c>
      <c r="O5" s="220" t="s">
        <v>309</v>
      </c>
    </row>
    <row r="6" spans="1:16" ht="22.5" x14ac:dyDescent="0.2">
      <c r="A6" s="231"/>
      <c r="B6" s="264"/>
      <c r="C6" s="265"/>
      <c r="D6" s="223" t="s">
        <v>77</v>
      </c>
      <c r="E6" s="225" t="s">
        <v>310</v>
      </c>
      <c r="F6" s="224" t="s">
        <v>280</v>
      </c>
      <c r="G6" s="223" t="s">
        <v>77</v>
      </c>
      <c r="H6" s="225" t="s">
        <v>310</v>
      </c>
      <c r="I6" s="224" t="s">
        <v>280</v>
      </c>
      <c r="J6" s="223" t="s">
        <v>77</v>
      </c>
      <c r="K6" s="225" t="s">
        <v>310</v>
      </c>
      <c r="L6" s="224" t="s">
        <v>280</v>
      </c>
      <c r="M6" s="223" t="s">
        <v>77</v>
      </c>
      <c r="N6" s="225" t="s">
        <v>310</v>
      </c>
      <c r="O6" s="224" t="s">
        <v>280</v>
      </c>
    </row>
    <row r="7" spans="1:16" ht="12.75" x14ac:dyDescent="0.2">
      <c r="A7" s="1343" t="s">
        <v>186</v>
      </c>
      <c r="B7" s="1344"/>
      <c r="C7" s="1345"/>
      <c r="D7" s="226"/>
      <c r="E7" s="266"/>
      <c r="F7" s="227"/>
      <c r="G7" s="226"/>
      <c r="H7" s="266"/>
      <c r="I7" s="227"/>
      <c r="J7" s="226"/>
      <c r="K7" s="266"/>
      <c r="L7" s="227"/>
      <c r="M7" s="226"/>
      <c r="N7" s="266"/>
      <c r="O7" s="227"/>
    </row>
    <row r="8" spans="1:16" ht="12.75" x14ac:dyDescent="0.2">
      <c r="A8" s="447" t="s">
        <v>187</v>
      </c>
      <c r="B8" s="170"/>
      <c r="C8" s="267"/>
      <c r="D8" s="430"/>
      <c r="E8" s="465"/>
      <c r="F8" s="428"/>
      <c r="G8" s="430"/>
      <c r="H8" s="465"/>
      <c r="I8" s="428"/>
      <c r="J8" s="430"/>
      <c r="K8" s="465"/>
      <c r="L8" s="428"/>
      <c r="M8" s="430"/>
      <c r="N8" s="465"/>
      <c r="O8" s="428"/>
    </row>
    <row r="9" spans="1:16" ht="12.75" x14ac:dyDescent="0.2">
      <c r="A9" s="466" t="s">
        <v>153</v>
      </c>
      <c r="B9" s="170">
        <v>499</v>
      </c>
      <c r="C9" s="267"/>
      <c r="D9" s="612">
        <v>1</v>
      </c>
      <c r="E9" s="617">
        <v>0.17399999999999999</v>
      </c>
      <c r="F9" s="203">
        <v>63.51</v>
      </c>
      <c r="G9" s="612" t="s">
        <v>53</v>
      </c>
      <c r="H9" s="617" t="s">
        <v>53</v>
      </c>
      <c r="I9" s="203" t="s">
        <v>53</v>
      </c>
      <c r="J9" s="612" t="s">
        <v>53</v>
      </c>
      <c r="K9" s="617" t="s">
        <v>53</v>
      </c>
      <c r="L9" s="203" t="s">
        <v>53</v>
      </c>
      <c r="M9" s="612">
        <v>3</v>
      </c>
      <c r="N9" s="617">
        <v>1.069</v>
      </c>
      <c r="O9" s="195">
        <v>390.185</v>
      </c>
    </row>
    <row r="10" spans="1:16" ht="12.75" x14ac:dyDescent="0.2">
      <c r="A10" s="466" t="s">
        <v>154</v>
      </c>
      <c r="B10" s="170">
        <v>1499</v>
      </c>
      <c r="C10" s="267"/>
      <c r="D10" s="612" t="s">
        <v>53</v>
      </c>
      <c r="E10" s="617" t="s">
        <v>53</v>
      </c>
      <c r="F10" s="203" t="s">
        <v>53</v>
      </c>
      <c r="G10" s="612" t="s">
        <v>53</v>
      </c>
      <c r="H10" s="617" t="s">
        <v>53</v>
      </c>
      <c r="I10" s="203" t="s">
        <v>53</v>
      </c>
      <c r="J10" s="612" t="s">
        <v>53</v>
      </c>
      <c r="K10" s="617" t="s">
        <v>53</v>
      </c>
      <c r="L10" s="203" t="s">
        <v>53</v>
      </c>
      <c r="M10" s="612">
        <v>7</v>
      </c>
      <c r="N10" s="617">
        <v>5.5229999999999997</v>
      </c>
      <c r="O10" s="195">
        <v>2015.895</v>
      </c>
    </row>
    <row r="11" spans="1:16" ht="12.75" x14ac:dyDescent="0.2">
      <c r="A11" s="466" t="s">
        <v>155</v>
      </c>
      <c r="B11" s="170">
        <v>4999</v>
      </c>
      <c r="C11" s="267"/>
      <c r="D11" s="612">
        <v>22</v>
      </c>
      <c r="E11" s="617">
        <v>85.418999999999983</v>
      </c>
      <c r="F11" s="203">
        <v>30250.064999999999</v>
      </c>
      <c r="G11" s="612">
        <v>1</v>
      </c>
      <c r="H11" s="617">
        <v>3.9630000000000001</v>
      </c>
      <c r="I11" s="203">
        <v>1446.4949999999999</v>
      </c>
      <c r="J11" s="612" t="s">
        <v>53</v>
      </c>
      <c r="K11" s="617" t="s">
        <v>53</v>
      </c>
      <c r="L11" s="203" t="s">
        <v>53</v>
      </c>
      <c r="M11" s="612">
        <v>48</v>
      </c>
      <c r="N11" s="617">
        <v>140.69399999999996</v>
      </c>
      <c r="O11" s="195">
        <v>51353.31</v>
      </c>
    </row>
    <row r="12" spans="1:16" ht="12.75" x14ac:dyDescent="0.2">
      <c r="A12" s="466" t="s">
        <v>156</v>
      </c>
      <c r="B12" s="170">
        <v>39999</v>
      </c>
      <c r="C12" s="267"/>
      <c r="D12" s="612">
        <v>99</v>
      </c>
      <c r="E12" s="617">
        <v>1989.5899999999988</v>
      </c>
      <c r="F12" s="203">
        <v>715659.95400000003</v>
      </c>
      <c r="G12" s="612">
        <v>11</v>
      </c>
      <c r="H12" s="617">
        <v>230.11199999999999</v>
      </c>
      <c r="I12" s="203">
        <v>83990.88</v>
      </c>
      <c r="J12" s="612">
        <v>21</v>
      </c>
      <c r="K12" s="617">
        <v>508.12800000000004</v>
      </c>
      <c r="L12" s="203">
        <v>185466.72</v>
      </c>
      <c r="M12" s="612">
        <v>5</v>
      </c>
      <c r="N12" s="617">
        <v>46.914999999999999</v>
      </c>
      <c r="O12" s="195">
        <v>17123.974999999999</v>
      </c>
    </row>
    <row r="13" spans="1:16" ht="12.75" x14ac:dyDescent="0.2">
      <c r="A13" s="466" t="s">
        <v>157</v>
      </c>
      <c r="B13" s="170"/>
      <c r="C13" s="267"/>
      <c r="D13" s="612">
        <v>26</v>
      </c>
      <c r="E13" s="617">
        <v>2106.3529999999996</v>
      </c>
      <c r="F13" s="203">
        <v>768627.37399999995</v>
      </c>
      <c r="G13" s="612" t="s">
        <v>53</v>
      </c>
      <c r="H13" s="617" t="s">
        <v>53</v>
      </c>
      <c r="I13" s="203" t="s">
        <v>53</v>
      </c>
      <c r="J13" s="612">
        <v>42</v>
      </c>
      <c r="K13" s="617">
        <v>2740.3299999999995</v>
      </c>
      <c r="L13" s="203">
        <v>1000220.45</v>
      </c>
      <c r="M13" s="612" t="s">
        <v>53</v>
      </c>
      <c r="N13" s="617" t="s">
        <v>53</v>
      </c>
      <c r="O13" s="195" t="s">
        <v>53</v>
      </c>
    </row>
    <row r="14" spans="1:16" ht="12.75" x14ac:dyDescent="0.2">
      <c r="A14" s="229" t="s">
        <v>70</v>
      </c>
      <c r="B14" s="268"/>
      <c r="C14" s="269"/>
      <c r="D14" s="196">
        <v>148</v>
      </c>
      <c r="E14" s="197">
        <v>4181.5359999999982</v>
      </c>
      <c r="F14" s="198">
        <v>1514600.9029999999</v>
      </c>
      <c r="G14" s="196">
        <v>12</v>
      </c>
      <c r="H14" s="197">
        <v>234.07499999999999</v>
      </c>
      <c r="I14" s="198">
        <v>85437.375</v>
      </c>
      <c r="J14" s="196">
        <v>63</v>
      </c>
      <c r="K14" s="197">
        <v>3248.4579999999996</v>
      </c>
      <c r="L14" s="198">
        <v>1185687.17</v>
      </c>
      <c r="M14" s="196">
        <v>63</v>
      </c>
      <c r="N14" s="197">
        <v>194.20099999999996</v>
      </c>
      <c r="O14" s="198">
        <v>70883.364999999991</v>
      </c>
    </row>
    <row r="15" spans="1:16" ht="12.75" x14ac:dyDescent="0.2">
      <c r="D15" s="170"/>
      <c r="E15" s="170"/>
      <c r="F15" s="170"/>
      <c r="G15" s="170"/>
      <c r="H15" s="170"/>
      <c r="I15" s="170"/>
      <c r="J15" s="170"/>
      <c r="K15" s="170"/>
      <c r="L15" s="170"/>
    </row>
    <row r="16" spans="1:16" ht="17.25" customHeight="1" x14ac:dyDescent="0.2">
      <c r="A16" s="257" t="s">
        <v>67</v>
      </c>
      <c r="B16" s="258"/>
      <c r="C16" s="259"/>
      <c r="D16" s="1319" t="s">
        <v>101</v>
      </c>
      <c r="E16" s="1321"/>
      <c r="F16" s="1320"/>
      <c r="G16" s="1278" t="s">
        <v>403</v>
      </c>
      <c r="H16" s="1280"/>
      <c r="I16" s="1279"/>
      <c r="J16" s="1319" t="s">
        <v>311</v>
      </c>
      <c r="K16" s="1321"/>
      <c r="L16" s="1320"/>
    </row>
    <row r="17" spans="1:15" ht="16.5" customHeight="1" x14ac:dyDescent="0.2">
      <c r="A17" s="439" t="s">
        <v>74</v>
      </c>
      <c r="B17" s="260"/>
      <c r="C17" s="261"/>
      <c r="D17" s="1322"/>
      <c r="E17" s="1324"/>
      <c r="F17" s="1323"/>
      <c r="G17" s="1348" t="s">
        <v>406</v>
      </c>
      <c r="H17" s="1328"/>
      <c r="I17" s="1349"/>
      <c r="J17" s="1322" t="s">
        <v>312</v>
      </c>
      <c r="K17" s="1324"/>
      <c r="L17" s="1323"/>
    </row>
    <row r="18" spans="1:15" ht="25.5" x14ac:dyDescent="0.2">
      <c r="A18" s="439"/>
      <c r="B18" s="262"/>
      <c r="C18" s="263"/>
      <c r="D18" s="440" t="s">
        <v>75</v>
      </c>
      <c r="E18" s="221" t="s">
        <v>76</v>
      </c>
      <c r="F18" s="220" t="s">
        <v>309</v>
      </c>
      <c r="G18" s="440" t="s">
        <v>75</v>
      </c>
      <c r="H18" s="221" t="s">
        <v>76</v>
      </c>
      <c r="I18" s="220" t="s">
        <v>309</v>
      </c>
      <c r="J18" s="440" t="s">
        <v>75</v>
      </c>
      <c r="K18" s="221" t="s">
        <v>76</v>
      </c>
      <c r="L18" s="220" t="s">
        <v>309</v>
      </c>
    </row>
    <row r="19" spans="1:15" ht="22.5" x14ac:dyDescent="0.2">
      <c r="A19" s="231"/>
      <c r="B19" s="264"/>
      <c r="C19" s="265"/>
      <c r="D19" s="223" t="s">
        <v>77</v>
      </c>
      <c r="E19" s="225" t="s">
        <v>310</v>
      </c>
      <c r="F19" s="224" t="s">
        <v>280</v>
      </c>
      <c r="G19" s="223" t="s">
        <v>77</v>
      </c>
      <c r="H19" s="225" t="s">
        <v>310</v>
      </c>
      <c r="I19" s="224" t="s">
        <v>280</v>
      </c>
      <c r="J19" s="223" t="s">
        <v>77</v>
      </c>
      <c r="K19" s="225" t="s">
        <v>310</v>
      </c>
      <c r="L19" s="224" t="s">
        <v>280</v>
      </c>
    </row>
    <row r="20" spans="1:15" ht="12.75" x14ac:dyDescent="0.2">
      <c r="A20" s="1343" t="s">
        <v>186</v>
      </c>
      <c r="B20" s="1344"/>
      <c r="C20" s="1345"/>
      <c r="D20" s="226"/>
      <c r="E20" s="266"/>
      <c r="F20" s="227"/>
      <c r="G20" s="226"/>
      <c r="H20" s="266"/>
      <c r="I20" s="227"/>
      <c r="J20" s="226"/>
      <c r="K20" s="266"/>
      <c r="L20" s="227"/>
    </row>
    <row r="21" spans="1:15" ht="12.75" x14ac:dyDescent="0.2">
      <c r="A21" s="447" t="s">
        <v>187</v>
      </c>
      <c r="B21" s="170"/>
      <c r="C21" s="267"/>
      <c r="D21" s="430"/>
      <c r="E21" s="465"/>
      <c r="F21" s="428"/>
      <c r="G21" s="430"/>
      <c r="H21" s="465"/>
      <c r="I21" s="428"/>
      <c r="J21" s="430"/>
      <c r="K21" s="465"/>
      <c r="L21" s="428"/>
    </row>
    <row r="22" spans="1:15" ht="12.75" x14ac:dyDescent="0.2">
      <c r="A22" s="466" t="s">
        <v>153</v>
      </c>
      <c r="B22" s="170">
        <v>499</v>
      </c>
      <c r="C22" s="267"/>
      <c r="D22" s="612" t="s">
        <v>53</v>
      </c>
      <c r="E22" s="617" t="s">
        <v>53</v>
      </c>
      <c r="F22" s="203" t="s">
        <v>53</v>
      </c>
      <c r="G22" s="612" t="s">
        <v>53</v>
      </c>
      <c r="H22" s="617" t="s">
        <v>53</v>
      </c>
      <c r="I22" s="203" t="s">
        <v>53</v>
      </c>
      <c r="J22" s="612">
        <v>4</v>
      </c>
      <c r="K22" s="617">
        <v>1.2429999999999999</v>
      </c>
      <c r="L22" s="621">
        <v>453.69499999999999</v>
      </c>
    </row>
    <row r="23" spans="1:15" ht="12.75" x14ac:dyDescent="0.2">
      <c r="A23" s="466" t="s">
        <v>154</v>
      </c>
      <c r="B23" s="170">
        <v>1499</v>
      </c>
      <c r="C23" s="267"/>
      <c r="D23" s="612" t="s">
        <v>53</v>
      </c>
      <c r="E23" s="617" t="s">
        <v>53</v>
      </c>
      <c r="F23" s="203" t="s">
        <v>53</v>
      </c>
      <c r="G23" s="612" t="s">
        <v>53</v>
      </c>
      <c r="H23" s="617" t="s">
        <v>53</v>
      </c>
      <c r="I23" s="203" t="s">
        <v>53</v>
      </c>
      <c r="J23" s="612">
        <v>7</v>
      </c>
      <c r="K23" s="617">
        <v>5.5229999999999997</v>
      </c>
      <c r="L23" s="621">
        <v>2015.895</v>
      </c>
    </row>
    <row r="24" spans="1:15" ht="12.75" x14ac:dyDescent="0.2">
      <c r="A24" s="466" t="s">
        <v>155</v>
      </c>
      <c r="B24" s="170">
        <v>4999</v>
      </c>
      <c r="C24" s="267"/>
      <c r="D24" s="612">
        <v>1</v>
      </c>
      <c r="E24" s="617">
        <v>2.5990000000000002</v>
      </c>
      <c r="F24" s="203">
        <v>948.63499999999999</v>
      </c>
      <c r="G24" s="612" t="s">
        <v>53</v>
      </c>
      <c r="H24" s="617" t="s">
        <v>53</v>
      </c>
      <c r="I24" s="203" t="s">
        <v>53</v>
      </c>
      <c r="J24" s="612">
        <v>72</v>
      </c>
      <c r="K24" s="617">
        <v>232.67499999999993</v>
      </c>
      <c r="L24" s="621">
        <v>83998.50499999999</v>
      </c>
    </row>
    <row r="25" spans="1:15" ht="12.75" x14ac:dyDescent="0.2">
      <c r="A25" s="466" t="s">
        <v>156</v>
      </c>
      <c r="B25" s="170">
        <v>39999</v>
      </c>
      <c r="C25" s="267"/>
      <c r="D25" s="612">
        <v>1</v>
      </c>
      <c r="E25" s="617">
        <v>16.324000000000002</v>
      </c>
      <c r="F25" s="203">
        <v>5958.26</v>
      </c>
      <c r="G25" s="612">
        <v>15</v>
      </c>
      <c r="H25" s="617">
        <v>180.72000000000003</v>
      </c>
      <c r="I25" s="203">
        <v>65962.8</v>
      </c>
      <c r="J25" s="612">
        <v>152</v>
      </c>
      <c r="K25" s="617">
        <v>2971.7889999999993</v>
      </c>
      <c r="L25" s="621">
        <v>1074162.5889999999</v>
      </c>
    </row>
    <row r="26" spans="1:15" ht="12.75" x14ac:dyDescent="0.2">
      <c r="A26" s="466" t="s">
        <v>157</v>
      </c>
      <c r="B26" s="170"/>
      <c r="C26" s="267"/>
      <c r="D26" s="612" t="s">
        <v>53</v>
      </c>
      <c r="E26" s="617" t="s">
        <v>53</v>
      </c>
      <c r="F26" s="203" t="s">
        <v>53</v>
      </c>
      <c r="G26" s="612" t="s">
        <v>53</v>
      </c>
      <c r="H26" s="617" t="s">
        <v>53</v>
      </c>
      <c r="I26" s="203" t="s">
        <v>53</v>
      </c>
      <c r="J26" s="612">
        <v>68</v>
      </c>
      <c r="K26" s="617">
        <v>4846.6829999999991</v>
      </c>
      <c r="L26" s="195">
        <v>1768847.824</v>
      </c>
    </row>
    <row r="27" spans="1:15" ht="12.75" x14ac:dyDescent="0.2">
      <c r="A27" s="229" t="s">
        <v>70</v>
      </c>
      <c r="B27" s="268"/>
      <c r="C27" s="269"/>
      <c r="D27" s="196">
        <v>2</v>
      </c>
      <c r="E27" s="197">
        <v>18.923000000000002</v>
      </c>
      <c r="F27" s="198">
        <v>6906.8950000000004</v>
      </c>
      <c r="G27" s="196">
        <v>15</v>
      </c>
      <c r="H27" s="197">
        <v>180.72000000000003</v>
      </c>
      <c r="I27" s="198">
        <v>65962.8</v>
      </c>
      <c r="J27" s="196">
        <v>303</v>
      </c>
      <c r="K27" s="197">
        <v>8057.9129999999986</v>
      </c>
      <c r="L27" s="198">
        <v>2929478.5079999999</v>
      </c>
    </row>
    <row r="28" spans="1:15" ht="12.75" x14ac:dyDescent="0.2">
      <c r="D28" s="170"/>
      <c r="E28" s="170"/>
      <c r="F28" s="170"/>
      <c r="G28" s="170"/>
      <c r="H28" s="170"/>
      <c r="I28" s="170"/>
      <c r="J28" s="170"/>
      <c r="K28" s="170"/>
      <c r="L28" s="170"/>
    </row>
    <row r="29" spans="1:15" ht="12.75" x14ac:dyDescent="0.2">
      <c r="D29" s="170"/>
      <c r="E29" s="170"/>
      <c r="F29" s="170"/>
      <c r="G29" s="170"/>
      <c r="H29" s="170"/>
      <c r="I29" s="170"/>
      <c r="J29" s="170"/>
      <c r="K29" s="170"/>
      <c r="L29" s="170"/>
    </row>
    <row r="30" spans="1:15" ht="17.25" customHeight="1" x14ac:dyDescent="0.2">
      <c r="A30" s="257" t="s">
        <v>67</v>
      </c>
      <c r="B30" s="258"/>
      <c r="C30" s="259"/>
      <c r="D30" s="1319" t="s">
        <v>161</v>
      </c>
      <c r="E30" s="1321"/>
      <c r="F30" s="1320"/>
      <c r="G30" s="1319" t="s">
        <v>104</v>
      </c>
      <c r="H30" s="1321"/>
      <c r="I30" s="1320"/>
      <c r="J30" s="1319" t="s">
        <v>163</v>
      </c>
      <c r="K30" s="1321"/>
      <c r="L30" s="1320"/>
      <c r="M30" s="1319" t="s">
        <v>165</v>
      </c>
      <c r="N30" s="1321"/>
      <c r="O30" s="1320"/>
    </row>
    <row r="31" spans="1:15" ht="12.75" x14ac:dyDescent="0.2">
      <c r="A31" s="439" t="s">
        <v>74</v>
      </c>
      <c r="B31" s="260"/>
      <c r="C31" s="261"/>
      <c r="D31" s="1322" t="s">
        <v>162</v>
      </c>
      <c r="E31" s="1324"/>
      <c r="F31" s="1323"/>
      <c r="G31" s="1322"/>
      <c r="H31" s="1324"/>
      <c r="I31" s="1323"/>
      <c r="J31" s="1322" t="s">
        <v>164</v>
      </c>
      <c r="K31" s="1324"/>
      <c r="L31" s="1323"/>
      <c r="M31" s="1322" t="s">
        <v>166</v>
      </c>
      <c r="N31" s="1324"/>
      <c r="O31" s="1323"/>
    </row>
    <row r="32" spans="1:15" ht="25.5" x14ac:dyDescent="0.2">
      <c r="A32" s="439"/>
      <c r="B32" s="262"/>
      <c r="C32" s="263"/>
      <c r="D32" s="440" t="s">
        <v>75</v>
      </c>
      <c r="E32" s="221" t="s">
        <v>76</v>
      </c>
      <c r="F32" s="220" t="s">
        <v>313</v>
      </c>
      <c r="G32" s="440" t="s">
        <v>75</v>
      </c>
      <c r="H32" s="221" t="s">
        <v>76</v>
      </c>
      <c r="I32" s="220" t="s">
        <v>313</v>
      </c>
      <c r="J32" s="440" t="s">
        <v>75</v>
      </c>
      <c r="K32" s="221" t="s">
        <v>76</v>
      </c>
      <c r="L32" s="220" t="s">
        <v>313</v>
      </c>
      <c r="M32" s="440" t="s">
        <v>75</v>
      </c>
      <c r="N32" s="221" t="s">
        <v>76</v>
      </c>
      <c r="O32" s="220" t="s">
        <v>313</v>
      </c>
    </row>
    <row r="33" spans="1:15" ht="22.5" x14ac:dyDescent="0.2">
      <c r="A33" s="231"/>
      <c r="B33" s="264"/>
      <c r="C33" s="265"/>
      <c r="D33" s="223" t="s">
        <v>77</v>
      </c>
      <c r="E33" s="225" t="s">
        <v>310</v>
      </c>
      <c r="F33" s="224" t="s">
        <v>280</v>
      </c>
      <c r="G33" s="223" t="s">
        <v>77</v>
      </c>
      <c r="H33" s="225" t="s">
        <v>310</v>
      </c>
      <c r="I33" s="224" t="s">
        <v>280</v>
      </c>
      <c r="J33" s="223" t="s">
        <v>77</v>
      </c>
      <c r="K33" s="225" t="s">
        <v>310</v>
      </c>
      <c r="L33" s="224" t="s">
        <v>280</v>
      </c>
      <c r="M33" s="223" t="s">
        <v>77</v>
      </c>
      <c r="N33" s="225" t="s">
        <v>310</v>
      </c>
      <c r="O33" s="224" t="s">
        <v>280</v>
      </c>
    </row>
    <row r="34" spans="1:15" ht="12.75" x14ac:dyDescent="0.2">
      <c r="A34" s="1343" t="s">
        <v>186</v>
      </c>
      <c r="B34" s="1344"/>
      <c r="C34" s="1345"/>
      <c r="D34" s="226"/>
      <c r="E34" s="266"/>
      <c r="F34" s="227"/>
      <c r="G34" s="226"/>
      <c r="H34" s="266"/>
      <c r="I34" s="227"/>
      <c r="J34" s="226"/>
      <c r="K34" s="266"/>
      <c r="L34" s="227"/>
      <c r="M34" s="226"/>
      <c r="N34" s="266"/>
      <c r="O34" s="227"/>
    </row>
    <row r="35" spans="1:15" ht="12.75" x14ac:dyDescent="0.2">
      <c r="A35" s="447" t="s">
        <v>187</v>
      </c>
      <c r="B35" s="170"/>
      <c r="C35" s="267"/>
      <c r="D35" s="430"/>
      <c r="E35" s="465"/>
      <c r="F35" s="428"/>
      <c r="G35" s="430"/>
      <c r="H35" s="465"/>
      <c r="I35" s="428"/>
      <c r="J35" s="430"/>
      <c r="K35" s="465"/>
      <c r="L35" s="428"/>
      <c r="M35" s="430"/>
      <c r="N35" s="465"/>
      <c r="O35" s="428"/>
    </row>
    <row r="36" spans="1:15" ht="12.75" x14ac:dyDescent="0.2">
      <c r="A36" s="466" t="s">
        <v>153</v>
      </c>
      <c r="B36" s="170">
        <v>499</v>
      </c>
      <c r="C36" s="267"/>
      <c r="D36" s="612">
        <v>1</v>
      </c>
      <c r="E36" s="617">
        <v>0.183</v>
      </c>
      <c r="F36" s="203">
        <v>66.795000000000002</v>
      </c>
      <c r="G36" s="612" t="s">
        <v>53</v>
      </c>
      <c r="H36" s="623" t="s">
        <v>53</v>
      </c>
      <c r="I36" s="203" t="s">
        <v>53</v>
      </c>
      <c r="J36" s="612" t="s">
        <v>53</v>
      </c>
      <c r="K36" s="617" t="s">
        <v>53</v>
      </c>
      <c r="L36" s="203" t="s">
        <v>53</v>
      </c>
      <c r="M36" s="612">
        <v>4</v>
      </c>
      <c r="N36" s="617">
        <v>0.92599999999999993</v>
      </c>
      <c r="O36" s="621">
        <v>337.99</v>
      </c>
    </row>
    <row r="37" spans="1:15" ht="12.75" x14ac:dyDescent="0.2">
      <c r="A37" s="466" t="s">
        <v>154</v>
      </c>
      <c r="B37" s="170">
        <v>1499</v>
      </c>
      <c r="C37" s="267"/>
      <c r="D37" s="612" t="s">
        <v>53</v>
      </c>
      <c r="E37" s="617" t="s">
        <v>53</v>
      </c>
      <c r="F37" s="203" t="s">
        <v>53</v>
      </c>
      <c r="G37" s="612" t="s">
        <v>53</v>
      </c>
      <c r="H37" s="623" t="s">
        <v>53</v>
      </c>
      <c r="I37" s="203" t="s">
        <v>53</v>
      </c>
      <c r="J37" s="612" t="s">
        <v>53</v>
      </c>
      <c r="K37" s="617" t="s">
        <v>53</v>
      </c>
      <c r="L37" s="203" t="s">
        <v>53</v>
      </c>
      <c r="M37" s="612" t="s">
        <v>53</v>
      </c>
      <c r="N37" s="617" t="s">
        <v>53</v>
      </c>
      <c r="O37" s="621" t="s">
        <v>53</v>
      </c>
    </row>
    <row r="38" spans="1:15" ht="12.75" x14ac:dyDescent="0.2">
      <c r="A38" s="466" t="s">
        <v>155</v>
      </c>
      <c r="B38" s="170">
        <v>4999</v>
      </c>
      <c r="C38" s="267"/>
      <c r="D38" s="612" t="s">
        <v>53</v>
      </c>
      <c r="E38" s="617" t="s">
        <v>53</v>
      </c>
      <c r="F38" s="203" t="s">
        <v>53</v>
      </c>
      <c r="G38" s="612" t="s">
        <v>53</v>
      </c>
      <c r="H38" s="623" t="s">
        <v>53</v>
      </c>
      <c r="I38" s="203" t="s">
        <v>53</v>
      </c>
      <c r="J38" s="612">
        <v>2</v>
      </c>
      <c r="K38" s="617">
        <v>8.4</v>
      </c>
      <c r="L38" s="203">
        <v>3066</v>
      </c>
      <c r="M38" s="612" t="s">
        <v>53</v>
      </c>
      <c r="N38" s="617" t="s">
        <v>53</v>
      </c>
      <c r="O38" s="621" t="s">
        <v>53</v>
      </c>
    </row>
    <row r="39" spans="1:15" ht="12.75" x14ac:dyDescent="0.2">
      <c r="A39" s="466" t="s">
        <v>156</v>
      </c>
      <c r="B39" s="170">
        <v>39999</v>
      </c>
      <c r="C39" s="267"/>
      <c r="D39" s="612" t="s">
        <v>53</v>
      </c>
      <c r="E39" s="617" t="s">
        <v>53</v>
      </c>
      <c r="F39" s="203" t="s">
        <v>53</v>
      </c>
      <c r="G39" s="612">
        <v>18</v>
      </c>
      <c r="H39" s="623">
        <v>420.34400000000005</v>
      </c>
      <c r="I39" s="203">
        <v>153425.56</v>
      </c>
      <c r="J39" s="612" t="s">
        <v>53</v>
      </c>
      <c r="K39" s="617" t="s">
        <v>53</v>
      </c>
      <c r="L39" s="203" t="s">
        <v>53</v>
      </c>
      <c r="M39" s="612">
        <v>1</v>
      </c>
      <c r="N39" s="617">
        <v>13.843999999999999</v>
      </c>
      <c r="O39" s="621">
        <v>5053.0600000000004</v>
      </c>
    </row>
    <row r="40" spans="1:15" ht="12.75" x14ac:dyDescent="0.2">
      <c r="A40" s="466" t="s">
        <v>157</v>
      </c>
      <c r="B40" s="170"/>
      <c r="C40" s="267"/>
      <c r="D40" s="612" t="s">
        <v>53</v>
      </c>
      <c r="E40" s="617" t="s">
        <v>53</v>
      </c>
      <c r="F40" s="203" t="s">
        <v>53</v>
      </c>
      <c r="G40" s="612">
        <v>3</v>
      </c>
      <c r="H40" s="623">
        <v>153.96199999999999</v>
      </c>
      <c r="I40" s="203">
        <v>56196.13</v>
      </c>
      <c r="J40" s="612" t="s">
        <v>53</v>
      </c>
      <c r="K40" s="617" t="s">
        <v>53</v>
      </c>
      <c r="L40" s="203" t="s">
        <v>53</v>
      </c>
      <c r="M40" s="612" t="s">
        <v>53</v>
      </c>
      <c r="N40" s="617" t="s">
        <v>53</v>
      </c>
      <c r="O40" s="621" t="s">
        <v>53</v>
      </c>
    </row>
    <row r="41" spans="1:15" ht="12.75" x14ac:dyDescent="0.2">
      <c r="A41" s="229" t="s">
        <v>70</v>
      </c>
      <c r="B41" s="268"/>
      <c r="C41" s="269"/>
      <c r="D41" s="196">
        <v>1</v>
      </c>
      <c r="E41" s="197">
        <v>0.183</v>
      </c>
      <c r="F41" s="198">
        <v>66.795000000000002</v>
      </c>
      <c r="G41" s="196">
        <v>21</v>
      </c>
      <c r="H41" s="634">
        <v>574.30600000000004</v>
      </c>
      <c r="I41" s="632">
        <v>209621.69</v>
      </c>
      <c r="J41" s="196">
        <v>2</v>
      </c>
      <c r="K41" s="197">
        <v>8.4</v>
      </c>
      <c r="L41" s="198">
        <v>3066</v>
      </c>
      <c r="M41" s="196">
        <v>5</v>
      </c>
      <c r="N41" s="197">
        <v>14.77</v>
      </c>
      <c r="O41" s="198">
        <v>5391.05</v>
      </c>
    </row>
    <row r="44" spans="1:15" ht="16.5" customHeight="1" x14ac:dyDescent="0.2">
      <c r="A44" s="257" t="s">
        <v>67</v>
      </c>
      <c r="B44" s="258"/>
      <c r="C44" s="259"/>
      <c r="D44" s="1319" t="s">
        <v>70</v>
      </c>
      <c r="E44" s="1321"/>
      <c r="F44" s="1320"/>
      <c r="G44" s="370"/>
      <c r="H44" s="370"/>
      <c r="I44" s="370"/>
    </row>
    <row r="45" spans="1:15" ht="15.75" customHeight="1" x14ac:dyDescent="0.2">
      <c r="A45" s="439" t="s">
        <v>74</v>
      </c>
      <c r="B45" s="260"/>
      <c r="C45" s="261"/>
      <c r="D45" s="1322" t="s">
        <v>73</v>
      </c>
      <c r="E45" s="1324"/>
      <c r="F45" s="1323"/>
      <c r="G45" s="766"/>
      <c r="H45" s="766"/>
      <c r="I45" s="766"/>
    </row>
    <row r="46" spans="1:15" ht="27.75" customHeight="1" x14ac:dyDescent="0.2">
      <c r="A46" s="439"/>
      <c r="B46" s="262"/>
      <c r="C46" s="263"/>
      <c r="D46" s="440" t="s">
        <v>75</v>
      </c>
      <c r="E46" s="221" t="s">
        <v>76</v>
      </c>
      <c r="F46" s="220" t="s">
        <v>309</v>
      </c>
      <c r="G46" s="368"/>
      <c r="H46" s="368"/>
      <c r="I46" s="368"/>
    </row>
    <row r="47" spans="1:15" ht="22.5" x14ac:dyDescent="0.2">
      <c r="A47" s="231"/>
      <c r="B47" s="264"/>
      <c r="C47" s="265"/>
      <c r="D47" s="223" t="s">
        <v>77</v>
      </c>
      <c r="E47" s="225" t="s">
        <v>310</v>
      </c>
      <c r="F47" s="224" t="s">
        <v>314</v>
      </c>
      <c r="G47" s="371"/>
      <c r="H47" s="371"/>
      <c r="I47" s="371"/>
    </row>
    <row r="48" spans="1:15" ht="12.75" x14ac:dyDescent="0.2">
      <c r="A48" s="1343" t="s">
        <v>186</v>
      </c>
      <c r="B48" s="1344"/>
      <c r="C48" s="1345"/>
      <c r="D48" s="226"/>
      <c r="E48" s="266"/>
      <c r="F48" s="227"/>
      <c r="G48" s="316"/>
      <c r="H48" s="316"/>
      <c r="I48" s="316"/>
    </row>
    <row r="49" spans="1:9" ht="12.75" x14ac:dyDescent="0.2">
      <c r="A49" s="447" t="s">
        <v>187</v>
      </c>
      <c r="B49" s="170"/>
      <c r="C49" s="267"/>
      <c r="D49" s="430"/>
      <c r="E49" s="465"/>
      <c r="F49" s="428"/>
      <c r="G49" s="316"/>
      <c r="H49" s="316"/>
      <c r="I49" s="316"/>
    </row>
    <row r="50" spans="1:9" ht="12.75" x14ac:dyDescent="0.2">
      <c r="A50" s="466" t="s">
        <v>153</v>
      </c>
      <c r="B50" s="170">
        <v>499</v>
      </c>
      <c r="C50" s="267"/>
      <c r="D50" s="612">
        <v>9</v>
      </c>
      <c r="E50" s="623">
        <v>2.3519999999999999</v>
      </c>
      <c r="F50" s="621">
        <v>858.48</v>
      </c>
      <c r="G50" s="315"/>
      <c r="H50" s="315"/>
      <c r="I50" s="315"/>
    </row>
    <row r="51" spans="1:9" ht="12.75" x14ac:dyDescent="0.2">
      <c r="A51" s="466" t="s">
        <v>154</v>
      </c>
      <c r="B51" s="170">
        <v>1499</v>
      </c>
      <c r="C51" s="267"/>
      <c r="D51" s="612">
        <v>7</v>
      </c>
      <c r="E51" s="623">
        <v>5.5229999999999997</v>
      </c>
      <c r="F51" s="621">
        <v>2015.895</v>
      </c>
      <c r="G51" s="315"/>
      <c r="H51" s="315"/>
      <c r="I51" s="315"/>
    </row>
    <row r="52" spans="1:9" ht="12.75" x14ac:dyDescent="0.2">
      <c r="A52" s="466" t="s">
        <v>155</v>
      </c>
      <c r="B52" s="170">
        <v>4999</v>
      </c>
      <c r="C52" s="267"/>
      <c r="D52" s="612">
        <v>74</v>
      </c>
      <c r="E52" s="623">
        <v>241.07499999999993</v>
      </c>
      <c r="F52" s="621">
        <v>87064.50499999999</v>
      </c>
      <c r="G52" s="315"/>
      <c r="H52" s="315"/>
      <c r="I52" s="315"/>
    </row>
    <row r="53" spans="1:9" ht="12.75" x14ac:dyDescent="0.2">
      <c r="A53" s="466" t="s">
        <v>156</v>
      </c>
      <c r="B53" s="170">
        <v>39999</v>
      </c>
      <c r="C53" s="267"/>
      <c r="D53" s="612">
        <v>171</v>
      </c>
      <c r="E53" s="623">
        <v>3405.976999999999</v>
      </c>
      <c r="F53" s="621">
        <v>1232641.209</v>
      </c>
      <c r="G53" s="315"/>
      <c r="H53" s="315"/>
      <c r="I53" s="315"/>
    </row>
    <row r="54" spans="1:9" ht="12.75" x14ac:dyDescent="0.2">
      <c r="A54" s="466" t="s">
        <v>157</v>
      </c>
      <c r="B54" s="170"/>
      <c r="C54" s="267"/>
      <c r="D54" s="612">
        <v>71</v>
      </c>
      <c r="E54" s="623">
        <v>5000.6449999999986</v>
      </c>
      <c r="F54" s="621">
        <v>1825043.9539999999</v>
      </c>
      <c r="G54" s="315"/>
      <c r="H54" s="315"/>
      <c r="I54" s="315"/>
    </row>
    <row r="55" spans="1:9" ht="12.75" x14ac:dyDescent="0.2">
      <c r="A55" s="229" t="s">
        <v>70</v>
      </c>
      <c r="B55" s="268"/>
      <c r="C55" s="269"/>
      <c r="D55" s="196">
        <v>332</v>
      </c>
      <c r="E55" s="634">
        <v>8655.5719999999965</v>
      </c>
      <c r="F55" s="606">
        <v>3147624.0429999996</v>
      </c>
      <c r="G55" s="369"/>
      <c r="H55" s="369"/>
      <c r="I55" s="369"/>
    </row>
    <row r="56" spans="1:9" ht="12" x14ac:dyDescent="0.2">
      <c r="A56" s="590" t="s">
        <v>307</v>
      </c>
    </row>
    <row r="57" spans="1:9" ht="12" x14ac:dyDescent="0.2">
      <c r="A57" s="591" t="s">
        <v>308</v>
      </c>
    </row>
  </sheetData>
  <mergeCells count="29">
    <mergeCell ref="M30:O30"/>
    <mergeCell ref="M31:O31"/>
    <mergeCell ref="G30:I30"/>
    <mergeCell ref="G31:I31"/>
    <mergeCell ref="M3:O3"/>
    <mergeCell ref="M4:O4"/>
    <mergeCell ref="G3:I3"/>
    <mergeCell ref="G4:I4"/>
    <mergeCell ref="D45:F45"/>
    <mergeCell ref="A48:C48"/>
    <mergeCell ref="D30:F30"/>
    <mergeCell ref="J30:L30"/>
    <mergeCell ref="D31:F31"/>
    <mergeCell ref="J31:L31"/>
    <mergeCell ref="A34:C34"/>
    <mergeCell ref="D44:F44"/>
    <mergeCell ref="A20:C20"/>
    <mergeCell ref="A2:L2"/>
    <mergeCell ref="D3:F3"/>
    <mergeCell ref="J3:L3"/>
    <mergeCell ref="D4:F4"/>
    <mergeCell ref="J4:L4"/>
    <mergeCell ref="A7:C7"/>
    <mergeCell ref="D16:F16"/>
    <mergeCell ref="J16:L16"/>
    <mergeCell ref="D17:F17"/>
    <mergeCell ref="J17:L17"/>
    <mergeCell ref="G16:I16"/>
    <mergeCell ref="G17:I17"/>
  </mergeCells>
  <pageMargins left="0.7" right="0.7" top="0.75" bottom="0.75" header="0.3" footer="0.3"/>
  <pageSetup paperSize="9" scale="60" fitToWidth="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7A96-82A9-4380-A336-01C73067D3DA}">
  <sheetPr>
    <pageSetUpPr fitToPage="1"/>
  </sheetPr>
  <dimension ref="A1:S98"/>
  <sheetViews>
    <sheetView showGridLines="0" zoomScaleNormal="100" workbookViewId="0">
      <selection sqref="A1:H2"/>
    </sheetView>
  </sheetViews>
  <sheetFormatPr defaultColWidth="27.6640625" defaultRowHeight="12.75" x14ac:dyDescent="0.2"/>
  <cols>
    <col min="1" max="1" width="8.83203125" style="270" customWidth="1"/>
    <col min="2" max="2" width="39.6640625" style="270" customWidth="1"/>
    <col min="3" max="3" width="43.33203125" style="270" customWidth="1"/>
    <col min="4" max="4" width="16" style="270" customWidth="1"/>
    <col min="5" max="5" width="4.5" style="333" bestFit="1" customWidth="1"/>
    <col min="6" max="6" width="14.5" style="270" customWidth="1"/>
    <col min="7" max="7" width="4.5" style="333" bestFit="1" customWidth="1"/>
    <col min="8" max="8" width="14.1640625" style="270" customWidth="1"/>
    <col min="9" max="9" width="4.5" style="333" bestFit="1" customWidth="1"/>
    <col min="10" max="10" width="13.33203125" style="270" customWidth="1"/>
    <col min="11" max="11" width="4.5" style="333" bestFit="1" customWidth="1"/>
    <col min="12" max="12" width="18.6640625" style="270" customWidth="1"/>
    <col min="13" max="13" width="4.5" style="333" bestFit="1" customWidth="1"/>
    <col min="14" max="14" width="15.5" style="270" customWidth="1"/>
    <col min="15" max="15" width="4.5" style="333" bestFit="1" customWidth="1"/>
    <col min="16" max="16" width="18.6640625" style="270" customWidth="1"/>
    <col min="17" max="17" width="4.5" style="333" bestFit="1" customWidth="1"/>
    <col min="18" max="18" width="15" style="270" customWidth="1"/>
    <col min="19" max="19" width="2.83203125" style="333" bestFit="1" customWidth="1"/>
    <col min="20" max="16384" width="27.6640625" style="270"/>
  </cols>
  <sheetData>
    <row r="1" spans="1:19" ht="17.25" customHeight="1" x14ac:dyDescent="0.2">
      <c r="A1" s="1350" t="s">
        <v>433</v>
      </c>
      <c r="B1" s="1351"/>
      <c r="C1" s="1351"/>
      <c r="D1" s="1351"/>
      <c r="E1" s="1351"/>
      <c r="F1" s="1351"/>
      <c r="G1" s="1351"/>
      <c r="H1" s="1351"/>
      <c r="I1" s="332"/>
    </row>
    <row r="2" spans="1:19" x14ac:dyDescent="0.2">
      <c r="A2" s="1351"/>
      <c r="B2" s="1351"/>
      <c r="C2" s="1351"/>
      <c r="D2" s="1351"/>
      <c r="E2" s="1351"/>
      <c r="F2" s="1351"/>
      <c r="G2" s="1351"/>
      <c r="H2" s="1351"/>
      <c r="I2" s="332"/>
      <c r="J2" s="271"/>
      <c r="K2" s="335"/>
      <c r="L2" s="271"/>
      <c r="M2" s="335"/>
      <c r="N2" s="271"/>
      <c r="O2" s="335"/>
    </row>
    <row r="3" spans="1:19" ht="15.75" x14ac:dyDescent="0.25">
      <c r="A3" s="17" t="s">
        <v>434</v>
      </c>
      <c r="B3" s="272"/>
      <c r="C3" s="272"/>
      <c r="D3" s="272"/>
      <c r="E3" s="332"/>
      <c r="F3" s="273"/>
      <c r="G3" s="334"/>
      <c r="H3" s="273"/>
      <c r="I3" s="332"/>
    </row>
    <row r="4" spans="1:19" s="279" customFormat="1" ht="47.45" customHeight="1" x14ac:dyDescent="0.2">
      <c r="A4" s="274"/>
      <c r="B4" s="275"/>
      <c r="C4" s="276"/>
      <c r="D4" s="277" t="s">
        <v>315</v>
      </c>
      <c r="E4" s="339"/>
      <c r="F4" s="277" t="s">
        <v>316</v>
      </c>
      <c r="G4" s="344"/>
      <c r="H4" s="278" t="s">
        <v>317</v>
      </c>
      <c r="I4" s="344"/>
      <c r="J4" s="278" t="s">
        <v>318</v>
      </c>
      <c r="K4" s="344"/>
      <c r="L4" s="278" t="s">
        <v>319</v>
      </c>
      <c r="M4" s="344"/>
      <c r="N4" s="278" t="s">
        <v>320</v>
      </c>
      <c r="O4" s="345"/>
      <c r="P4" s="278" t="s">
        <v>321</v>
      </c>
      <c r="Q4" s="345"/>
      <c r="R4" s="278" t="s">
        <v>322</v>
      </c>
      <c r="S4" s="347"/>
    </row>
    <row r="5" spans="1:19" x14ac:dyDescent="0.2">
      <c r="A5" s="467" t="s">
        <v>323</v>
      </c>
      <c r="B5" s="280" t="s">
        <v>324</v>
      </c>
      <c r="C5" s="290" t="s">
        <v>325</v>
      </c>
      <c r="D5" s="328">
        <v>538</v>
      </c>
      <c r="E5" s="340"/>
      <c r="F5" s="328">
        <v>6131</v>
      </c>
      <c r="G5" s="330"/>
      <c r="H5" s="281">
        <v>27678</v>
      </c>
      <c r="I5" s="330"/>
      <c r="J5" s="281">
        <v>1225</v>
      </c>
      <c r="K5" s="330"/>
      <c r="L5" s="281">
        <v>4317</v>
      </c>
      <c r="M5" s="330"/>
      <c r="N5" s="281">
        <v>21393</v>
      </c>
      <c r="O5" s="330"/>
      <c r="P5" s="281">
        <v>213776</v>
      </c>
      <c r="Q5" s="346"/>
      <c r="R5" s="338">
        <v>275058</v>
      </c>
      <c r="S5" s="474"/>
    </row>
    <row r="6" spans="1:19" x14ac:dyDescent="0.2">
      <c r="A6" s="467"/>
      <c r="B6" s="280"/>
      <c r="C6" s="475" t="s">
        <v>326</v>
      </c>
      <c r="D6" s="331" t="s">
        <v>53</v>
      </c>
      <c r="E6" s="341"/>
      <c r="F6" s="328">
        <v>1041</v>
      </c>
      <c r="G6" s="340"/>
      <c r="H6" s="328">
        <v>978</v>
      </c>
      <c r="I6" s="340"/>
      <c r="J6" s="328">
        <v>262</v>
      </c>
      <c r="K6" s="340"/>
      <c r="L6" s="328">
        <v>394</v>
      </c>
      <c r="M6" s="340"/>
      <c r="N6" s="328">
        <v>9442</v>
      </c>
      <c r="O6" s="340"/>
      <c r="P6" s="328">
        <v>101084</v>
      </c>
      <c r="Q6" s="476"/>
      <c r="R6" s="329">
        <v>113201</v>
      </c>
      <c r="S6" s="474"/>
    </row>
    <row r="7" spans="1:19" x14ac:dyDescent="0.2">
      <c r="A7" s="467"/>
      <c r="B7" s="283"/>
      <c r="C7" s="477" t="s">
        <v>327</v>
      </c>
      <c r="D7" s="329">
        <v>538</v>
      </c>
      <c r="E7" s="342"/>
      <c r="F7" s="329">
        <v>7172</v>
      </c>
      <c r="G7" s="342"/>
      <c r="H7" s="329">
        <v>28656</v>
      </c>
      <c r="I7" s="342"/>
      <c r="J7" s="329">
        <v>1487</v>
      </c>
      <c r="K7" s="342"/>
      <c r="L7" s="329">
        <v>4711</v>
      </c>
      <c r="M7" s="342"/>
      <c r="N7" s="329">
        <v>30835</v>
      </c>
      <c r="O7" s="342"/>
      <c r="P7" s="329">
        <v>314860</v>
      </c>
      <c r="Q7" s="342"/>
      <c r="R7" s="329">
        <v>388259</v>
      </c>
      <c r="S7" s="474"/>
    </row>
    <row r="8" spans="1:19" x14ac:dyDescent="0.2">
      <c r="A8" s="467"/>
      <c r="B8" s="280" t="s">
        <v>328</v>
      </c>
      <c r="C8" s="478" t="s">
        <v>329</v>
      </c>
      <c r="D8" s="328">
        <v>80839</v>
      </c>
      <c r="E8" s="340"/>
      <c r="F8" s="328">
        <v>94286</v>
      </c>
      <c r="G8" s="340"/>
      <c r="H8" s="328">
        <v>212161</v>
      </c>
      <c r="I8" s="340"/>
      <c r="J8" s="328">
        <v>103944</v>
      </c>
      <c r="K8" s="340"/>
      <c r="L8" s="328">
        <v>103136</v>
      </c>
      <c r="M8" s="340"/>
      <c r="N8" s="328">
        <v>27213</v>
      </c>
      <c r="O8" s="340"/>
      <c r="P8" s="328">
        <v>192300</v>
      </c>
      <c r="Q8" s="476"/>
      <c r="R8" s="329">
        <v>813879</v>
      </c>
      <c r="S8" s="474"/>
    </row>
    <row r="9" spans="1:19" x14ac:dyDescent="0.2">
      <c r="A9" s="467"/>
      <c r="B9" s="280"/>
      <c r="C9" s="478" t="s">
        <v>330</v>
      </c>
      <c r="D9" s="328">
        <v>3396</v>
      </c>
      <c r="E9" s="340"/>
      <c r="F9" s="328">
        <v>41549</v>
      </c>
      <c r="G9" s="340"/>
      <c r="H9" s="328">
        <v>83603</v>
      </c>
      <c r="I9" s="340"/>
      <c r="J9" s="328">
        <v>48863</v>
      </c>
      <c r="K9" s="340"/>
      <c r="L9" s="328">
        <v>50897</v>
      </c>
      <c r="M9" s="340"/>
      <c r="N9" s="328">
        <v>19607</v>
      </c>
      <c r="O9" s="340"/>
      <c r="P9" s="328">
        <v>103945</v>
      </c>
      <c r="Q9" s="476"/>
      <c r="R9" s="329">
        <v>351860</v>
      </c>
      <c r="S9" s="474"/>
    </row>
    <row r="10" spans="1:19" x14ac:dyDescent="0.2">
      <c r="A10" s="467"/>
      <c r="B10" s="283"/>
      <c r="C10" s="477" t="s">
        <v>331</v>
      </c>
      <c r="D10" s="329">
        <v>84235</v>
      </c>
      <c r="E10" s="342"/>
      <c r="F10" s="329">
        <v>135835</v>
      </c>
      <c r="G10" s="342"/>
      <c r="H10" s="329">
        <v>295764</v>
      </c>
      <c r="I10" s="342"/>
      <c r="J10" s="329">
        <v>152807</v>
      </c>
      <c r="K10" s="342"/>
      <c r="L10" s="329">
        <v>154033</v>
      </c>
      <c r="M10" s="342"/>
      <c r="N10" s="329">
        <v>46820</v>
      </c>
      <c r="O10" s="342"/>
      <c r="P10" s="329">
        <v>296245</v>
      </c>
      <c r="Q10" s="342"/>
      <c r="R10" s="329">
        <v>1165739</v>
      </c>
      <c r="S10" s="474"/>
    </row>
    <row r="11" spans="1:19" x14ac:dyDescent="0.2">
      <c r="A11" s="467"/>
      <c r="B11" s="280" t="s">
        <v>332</v>
      </c>
      <c r="C11" s="479" t="s">
        <v>329</v>
      </c>
      <c r="D11" s="329">
        <v>81377</v>
      </c>
      <c r="E11" s="342"/>
      <c r="F11" s="329">
        <v>100417</v>
      </c>
      <c r="G11" s="342"/>
      <c r="H11" s="329">
        <v>239839</v>
      </c>
      <c r="I11" s="342"/>
      <c r="J11" s="329">
        <v>105169</v>
      </c>
      <c r="K11" s="342"/>
      <c r="L11" s="329">
        <v>107453</v>
      </c>
      <c r="M11" s="342"/>
      <c r="N11" s="329">
        <v>48606</v>
      </c>
      <c r="O11" s="342"/>
      <c r="P11" s="329">
        <v>406076</v>
      </c>
      <c r="Q11" s="342"/>
      <c r="R11" s="329">
        <v>1088937</v>
      </c>
      <c r="S11" s="474"/>
    </row>
    <row r="12" spans="1:19" x14ac:dyDescent="0.2">
      <c r="A12" s="467"/>
      <c r="B12" s="280"/>
      <c r="C12" s="479" t="s">
        <v>330</v>
      </c>
      <c r="D12" s="329">
        <v>3396</v>
      </c>
      <c r="E12" s="342"/>
      <c r="F12" s="329">
        <v>42590</v>
      </c>
      <c r="G12" s="342"/>
      <c r="H12" s="329">
        <v>84581</v>
      </c>
      <c r="I12" s="342"/>
      <c r="J12" s="329">
        <v>49125</v>
      </c>
      <c r="K12" s="342"/>
      <c r="L12" s="329">
        <v>51291</v>
      </c>
      <c r="M12" s="342"/>
      <c r="N12" s="329">
        <v>29049</v>
      </c>
      <c r="O12" s="342"/>
      <c r="P12" s="329">
        <v>205029</v>
      </c>
      <c r="Q12" s="342"/>
      <c r="R12" s="329">
        <v>465061</v>
      </c>
      <c r="S12" s="474"/>
    </row>
    <row r="13" spans="1:19" x14ac:dyDescent="0.2">
      <c r="A13" s="284"/>
      <c r="B13" s="285"/>
      <c r="C13" s="286" t="s">
        <v>333</v>
      </c>
      <c r="D13" s="287">
        <v>84773</v>
      </c>
      <c r="E13" s="343"/>
      <c r="F13" s="287">
        <v>143007</v>
      </c>
      <c r="G13" s="343"/>
      <c r="H13" s="287">
        <v>324420</v>
      </c>
      <c r="I13" s="343"/>
      <c r="J13" s="287">
        <v>154294</v>
      </c>
      <c r="K13" s="343"/>
      <c r="L13" s="287">
        <v>158744</v>
      </c>
      <c r="M13" s="343"/>
      <c r="N13" s="287">
        <v>77655</v>
      </c>
      <c r="O13" s="343"/>
      <c r="P13" s="287">
        <v>611105</v>
      </c>
      <c r="Q13" s="343"/>
      <c r="R13" s="287">
        <v>1553998</v>
      </c>
      <c r="S13" s="468"/>
    </row>
    <row r="14" spans="1:19" ht="12.75" customHeight="1" x14ac:dyDescent="0.2">
      <c r="A14" s="288" t="s">
        <v>334</v>
      </c>
      <c r="B14" s="289" t="s">
        <v>324</v>
      </c>
      <c r="C14" s="290" t="s">
        <v>325</v>
      </c>
      <c r="D14" s="281">
        <v>726</v>
      </c>
      <c r="E14" s="330"/>
      <c r="F14" s="281">
        <v>5494</v>
      </c>
      <c r="G14" s="330"/>
      <c r="H14" s="281">
        <v>25124</v>
      </c>
      <c r="I14" s="330"/>
      <c r="J14" s="281">
        <v>1736</v>
      </c>
      <c r="K14" s="330"/>
      <c r="L14" s="281">
        <v>3307</v>
      </c>
      <c r="M14" s="330"/>
      <c r="N14" s="281">
        <v>22038</v>
      </c>
      <c r="O14" s="330"/>
      <c r="P14" s="281">
        <v>198277</v>
      </c>
      <c r="Q14" s="346"/>
      <c r="R14" s="338">
        <v>256702</v>
      </c>
      <c r="S14" s="480"/>
    </row>
    <row r="15" spans="1:19" x14ac:dyDescent="0.2">
      <c r="A15" s="467"/>
      <c r="B15" s="280"/>
      <c r="C15" s="475" t="s">
        <v>326</v>
      </c>
      <c r="D15" s="331" t="s">
        <v>53</v>
      </c>
      <c r="E15" s="341"/>
      <c r="F15" s="328">
        <v>962</v>
      </c>
      <c r="G15" s="340"/>
      <c r="H15" s="328">
        <v>836</v>
      </c>
      <c r="I15" s="340"/>
      <c r="J15" s="328">
        <v>142</v>
      </c>
      <c r="K15" s="340"/>
      <c r="L15" s="328">
        <v>313</v>
      </c>
      <c r="M15" s="340"/>
      <c r="N15" s="328">
        <v>9050</v>
      </c>
      <c r="O15" s="340"/>
      <c r="P15" s="328">
        <v>85207</v>
      </c>
      <c r="Q15" s="476"/>
      <c r="R15" s="329">
        <v>96510</v>
      </c>
      <c r="S15" s="480"/>
    </row>
    <row r="16" spans="1:19" ht="12.75" customHeight="1" x14ac:dyDescent="0.2">
      <c r="A16" s="467"/>
      <c r="B16" s="283"/>
      <c r="C16" s="477" t="s">
        <v>327</v>
      </c>
      <c r="D16" s="329">
        <v>726</v>
      </c>
      <c r="E16" s="342"/>
      <c r="F16" s="329">
        <v>6456</v>
      </c>
      <c r="G16" s="342"/>
      <c r="H16" s="329">
        <v>25960</v>
      </c>
      <c r="I16" s="342"/>
      <c r="J16" s="329">
        <v>1878</v>
      </c>
      <c r="K16" s="342"/>
      <c r="L16" s="329">
        <v>3620</v>
      </c>
      <c r="M16" s="342"/>
      <c r="N16" s="329">
        <v>31088</v>
      </c>
      <c r="O16" s="342"/>
      <c r="P16" s="329">
        <v>283484</v>
      </c>
      <c r="Q16" s="342"/>
      <c r="R16" s="329">
        <v>353212</v>
      </c>
      <c r="S16" s="480"/>
    </row>
    <row r="17" spans="1:19" x14ac:dyDescent="0.2">
      <c r="A17" s="467"/>
      <c r="B17" s="280" t="s">
        <v>328</v>
      </c>
      <c r="C17" s="478" t="s">
        <v>329</v>
      </c>
      <c r="D17" s="328">
        <v>76441</v>
      </c>
      <c r="E17" s="340"/>
      <c r="F17" s="328">
        <v>79364</v>
      </c>
      <c r="G17" s="340"/>
      <c r="H17" s="328">
        <v>187038</v>
      </c>
      <c r="I17" s="340"/>
      <c r="J17" s="328">
        <v>88789</v>
      </c>
      <c r="K17" s="340"/>
      <c r="L17" s="328">
        <v>92161</v>
      </c>
      <c r="M17" s="340"/>
      <c r="N17" s="328">
        <v>26294</v>
      </c>
      <c r="O17" s="340"/>
      <c r="P17" s="328">
        <v>204663</v>
      </c>
      <c r="Q17" s="476"/>
      <c r="R17" s="329">
        <v>754750</v>
      </c>
      <c r="S17" s="480"/>
    </row>
    <row r="18" spans="1:19" x14ac:dyDescent="0.2">
      <c r="A18" s="467"/>
      <c r="B18" s="280"/>
      <c r="C18" s="478" t="s">
        <v>330</v>
      </c>
      <c r="D18" s="328">
        <v>2493</v>
      </c>
      <c r="E18" s="340"/>
      <c r="F18" s="328">
        <v>36585</v>
      </c>
      <c r="G18" s="340"/>
      <c r="H18" s="328">
        <v>77698</v>
      </c>
      <c r="I18" s="340"/>
      <c r="J18" s="328">
        <v>41287</v>
      </c>
      <c r="K18" s="340"/>
      <c r="L18" s="328">
        <v>46441</v>
      </c>
      <c r="M18" s="340"/>
      <c r="N18" s="328">
        <v>17753</v>
      </c>
      <c r="O18" s="340"/>
      <c r="P18" s="328">
        <v>101847</v>
      </c>
      <c r="Q18" s="476"/>
      <c r="R18" s="329">
        <v>324104</v>
      </c>
      <c r="S18" s="480"/>
    </row>
    <row r="19" spans="1:19" x14ac:dyDescent="0.2">
      <c r="A19" s="467"/>
      <c r="B19" s="283"/>
      <c r="C19" s="477" t="s">
        <v>331</v>
      </c>
      <c r="D19" s="329">
        <v>78934</v>
      </c>
      <c r="E19" s="342"/>
      <c r="F19" s="329">
        <v>115949</v>
      </c>
      <c r="G19" s="342"/>
      <c r="H19" s="329">
        <v>264736</v>
      </c>
      <c r="I19" s="342"/>
      <c r="J19" s="329">
        <v>130076</v>
      </c>
      <c r="K19" s="342"/>
      <c r="L19" s="329">
        <v>138602</v>
      </c>
      <c r="M19" s="342"/>
      <c r="N19" s="329">
        <v>44047</v>
      </c>
      <c r="O19" s="342"/>
      <c r="P19" s="329">
        <v>306510</v>
      </c>
      <c r="Q19" s="342"/>
      <c r="R19" s="329">
        <v>1078854</v>
      </c>
      <c r="S19" s="480"/>
    </row>
    <row r="20" spans="1:19" x14ac:dyDescent="0.2">
      <c r="A20" s="467"/>
      <c r="B20" s="280" t="s">
        <v>332</v>
      </c>
      <c r="C20" s="479" t="s">
        <v>329</v>
      </c>
      <c r="D20" s="329">
        <v>77167</v>
      </c>
      <c r="E20" s="342"/>
      <c r="F20" s="329">
        <v>84858</v>
      </c>
      <c r="G20" s="342"/>
      <c r="H20" s="329">
        <v>212162</v>
      </c>
      <c r="I20" s="342"/>
      <c r="J20" s="329">
        <v>90525</v>
      </c>
      <c r="K20" s="342"/>
      <c r="L20" s="329">
        <v>95468</v>
      </c>
      <c r="M20" s="342"/>
      <c r="N20" s="329">
        <v>48332</v>
      </c>
      <c r="O20" s="342"/>
      <c r="P20" s="329">
        <v>402940</v>
      </c>
      <c r="Q20" s="342"/>
      <c r="R20" s="329">
        <v>1011452</v>
      </c>
      <c r="S20" s="480"/>
    </row>
    <row r="21" spans="1:19" x14ac:dyDescent="0.2">
      <c r="A21" s="467"/>
      <c r="B21" s="280"/>
      <c r="C21" s="479" t="s">
        <v>330</v>
      </c>
      <c r="D21" s="329">
        <v>2493</v>
      </c>
      <c r="E21" s="342"/>
      <c r="F21" s="329">
        <v>37547</v>
      </c>
      <c r="G21" s="342"/>
      <c r="H21" s="329">
        <v>78534</v>
      </c>
      <c r="I21" s="342"/>
      <c r="J21" s="329">
        <v>41429</v>
      </c>
      <c r="K21" s="342"/>
      <c r="L21" s="329">
        <v>46754</v>
      </c>
      <c r="M21" s="342"/>
      <c r="N21" s="329">
        <v>26803</v>
      </c>
      <c r="O21" s="342"/>
      <c r="P21" s="329">
        <v>187054</v>
      </c>
      <c r="Q21" s="342"/>
      <c r="R21" s="329">
        <v>420614</v>
      </c>
      <c r="S21" s="480"/>
    </row>
    <row r="22" spans="1:19" x14ac:dyDescent="0.2">
      <c r="A22" s="284"/>
      <c r="B22" s="285"/>
      <c r="C22" s="286" t="s">
        <v>333</v>
      </c>
      <c r="D22" s="287">
        <v>79660</v>
      </c>
      <c r="E22" s="343"/>
      <c r="F22" s="287">
        <v>122405</v>
      </c>
      <c r="G22" s="343"/>
      <c r="H22" s="287">
        <v>290696</v>
      </c>
      <c r="I22" s="343"/>
      <c r="J22" s="287">
        <v>131954</v>
      </c>
      <c r="K22" s="343"/>
      <c r="L22" s="287">
        <v>142222</v>
      </c>
      <c r="M22" s="343"/>
      <c r="N22" s="287">
        <v>75135</v>
      </c>
      <c r="O22" s="343"/>
      <c r="P22" s="287">
        <v>589994</v>
      </c>
      <c r="Q22" s="343"/>
      <c r="R22" s="287">
        <v>1432066</v>
      </c>
      <c r="S22" s="468"/>
    </row>
    <row r="23" spans="1:19" ht="12.75" customHeight="1" x14ac:dyDescent="0.2">
      <c r="A23" s="288" t="s">
        <v>335</v>
      </c>
      <c r="B23" s="289" t="s">
        <v>324</v>
      </c>
      <c r="C23" s="290" t="s">
        <v>325</v>
      </c>
      <c r="D23" s="281">
        <v>758</v>
      </c>
      <c r="E23" s="330"/>
      <c r="F23" s="281">
        <v>4996</v>
      </c>
      <c r="G23" s="330"/>
      <c r="H23" s="281">
        <v>21994</v>
      </c>
      <c r="I23" s="330"/>
      <c r="J23" s="281">
        <v>1970</v>
      </c>
      <c r="K23" s="330"/>
      <c r="L23" s="281">
        <v>3090</v>
      </c>
      <c r="M23" s="330"/>
      <c r="N23" s="281">
        <v>21137</v>
      </c>
      <c r="O23" s="330"/>
      <c r="P23" s="281">
        <v>173010</v>
      </c>
      <c r="Q23" s="346"/>
      <c r="R23" s="338">
        <v>226955</v>
      </c>
      <c r="S23" s="480"/>
    </row>
    <row r="24" spans="1:19" ht="13.5" customHeight="1" x14ac:dyDescent="0.2">
      <c r="A24" s="467"/>
      <c r="B24" s="280"/>
      <c r="C24" s="475" t="s">
        <v>326</v>
      </c>
      <c r="D24" s="331" t="s">
        <v>53</v>
      </c>
      <c r="E24" s="341"/>
      <c r="F24" s="328">
        <v>559</v>
      </c>
      <c r="G24" s="340"/>
      <c r="H24" s="328">
        <v>778</v>
      </c>
      <c r="I24" s="340"/>
      <c r="J24" s="328">
        <v>222</v>
      </c>
      <c r="K24" s="340"/>
      <c r="L24" s="328">
        <v>307</v>
      </c>
      <c r="M24" s="340"/>
      <c r="N24" s="328">
        <v>8632</v>
      </c>
      <c r="O24" s="340"/>
      <c r="P24" s="328">
        <v>73216</v>
      </c>
      <c r="Q24" s="476"/>
      <c r="R24" s="329">
        <v>83714</v>
      </c>
      <c r="S24" s="480"/>
    </row>
    <row r="25" spans="1:19" ht="12.75" customHeight="1" x14ac:dyDescent="0.2">
      <c r="A25" s="467"/>
      <c r="B25" s="283"/>
      <c r="C25" s="477" t="s">
        <v>327</v>
      </c>
      <c r="D25" s="329">
        <v>758</v>
      </c>
      <c r="E25" s="342"/>
      <c r="F25" s="329">
        <v>5555</v>
      </c>
      <c r="G25" s="342"/>
      <c r="H25" s="329">
        <v>22772</v>
      </c>
      <c r="I25" s="342"/>
      <c r="J25" s="329">
        <v>2192</v>
      </c>
      <c r="K25" s="342"/>
      <c r="L25" s="329">
        <v>3397</v>
      </c>
      <c r="M25" s="342"/>
      <c r="N25" s="329">
        <v>29769</v>
      </c>
      <c r="O25" s="342"/>
      <c r="P25" s="329">
        <v>246226</v>
      </c>
      <c r="Q25" s="342"/>
      <c r="R25" s="329">
        <v>310669</v>
      </c>
      <c r="S25" s="480"/>
    </row>
    <row r="26" spans="1:19" ht="12.75" customHeight="1" x14ac:dyDescent="0.2">
      <c r="A26" s="467"/>
      <c r="B26" s="280" t="s">
        <v>328</v>
      </c>
      <c r="C26" s="478" t="s">
        <v>329</v>
      </c>
      <c r="D26" s="328">
        <v>70056</v>
      </c>
      <c r="E26" s="340"/>
      <c r="F26" s="328">
        <v>74302</v>
      </c>
      <c r="G26" s="340"/>
      <c r="H26" s="328">
        <v>181552</v>
      </c>
      <c r="I26" s="340"/>
      <c r="J26" s="328">
        <v>82738</v>
      </c>
      <c r="K26" s="340"/>
      <c r="L26" s="328">
        <v>87690</v>
      </c>
      <c r="M26" s="340"/>
      <c r="N26" s="328">
        <v>24680</v>
      </c>
      <c r="O26" s="340"/>
      <c r="P26" s="328">
        <v>215043</v>
      </c>
      <c r="Q26" s="476"/>
      <c r="R26" s="329">
        <v>736061</v>
      </c>
      <c r="S26" s="480"/>
    </row>
    <row r="27" spans="1:19" ht="12.75" customHeight="1" x14ac:dyDescent="0.2">
      <c r="A27" s="467"/>
      <c r="B27" s="280"/>
      <c r="C27" s="478" t="s">
        <v>330</v>
      </c>
      <c r="D27" s="328">
        <v>2783</v>
      </c>
      <c r="E27" s="340"/>
      <c r="F27" s="328">
        <v>26441</v>
      </c>
      <c r="G27" s="340"/>
      <c r="H27" s="328">
        <v>61271</v>
      </c>
      <c r="I27" s="340"/>
      <c r="J27" s="328">
        <v>36657</v>
      </c>
      <c r="K27" s="340"/>
      <c r="L27" s="328">
        <v>37512</v>
      </c>
      <c r="M27" s="340"/>
      <c r="N27" s="328">
        <v>17809</v>
      </c>
      <c r="O27" s="340"/>
      <c r="P27" s="328">
        <v>103445</v>
      </c>
      <c r="Q27" s="476"/>
      <c r="R27" s="329">
        <v>285918</v>
      </c>
      <c r="S27" s="480"/>
    </row>
    <row r="28" spans="1:19" ht="12.75" customHeight="1" x14ac:dyDescent="0.2">
      <c r="A28" s="467"/>
      <c r="B28" s="283"/>
      <c r="C28" s="477" t="s">
        <v>331</v>
      </c>
      <c r="D28" s="329">
        <v>72839</v>
      </c>
      <c r="E28" s="342"/>
      <c r="F28" s="329">
        <v>100743</v>
      </c>
      <c r="G28" s="342"/>
      <c r="H28" s="329">
        <v>242823</v>
      </c>
      <c r="I28" s="342"/>
      <c r="J28" s="329">
        <v>119395</v>
      </c>
      <c r="K28" s="342"/>
      <c r="L28" s="329">
        <v>125202</v>
      </c>
      <c r="M28" s="342"/>
      <c r="N28" s="329">
        <v>42489</v>
      </c>
      <c r="O28" s="342"/>
      <c r="P28" s="329">
        <v>318488</v>
      </c>
      <c r="Q28" s="342"/>
      <c r="R28" s="329">
        <v>1021979</v>
      </c>
      <c r="S28" s="480"/>
    </row>
    <row r="29" spans="1:19" ht="12.75" customHeight="1" x14ac:dyDescent="0.2">
      <c r="A29" s="467"/>
      <c r="B29" s="280" t="s">
        <v>332</v>
      </c>
      <c r="C29" s="479" t="s">
        <v>329</v>
      </c>
      <c r="D29" s="329">
        <v>70814</v>
      </c>
      <c r="E29" s="342"/>
      <c r="F29" s="329">
        <v>79298</v>
      </c>
      <c r="G29" s="342"/>
      <c r="H29" s="329">
        <v>203546</v>
      </c>
      <c r="I29" s="342"/>
      <c r="J29" s="329">
        <v>84708</v>
      </c>
      <c r="K29" s="342"/>
      <c r="L29" s="329">
        <v>90780</v>
      </c>
      <c r="M29" s="342"/>
      <c r="N29" s="329">
        <v>45817</v>
      </c>
      <c r="O29" s="342"/>
      <c r="P29" s="329">
        <v>388053</v>
      </c>
      <c r="Q29" s="342"/>
      <c r="R29" s="329">
        <v>963016</v>
      </c>
      <c r="S29" s="480"/>
    </row>
    <row r="30" spans="1:19" ht="12.75" customHeight="1" x14ac:dyDescent="0.2">
      <c r="A30" s="467"/>
      <c r="B30" s="280"/>
      <c r="C30" s="479" t="s">
        <v>330</v>
      </c>
      <c r="D30" s="329">
        <v>2783</v>
      </c>
      <c r="E30" s="342"/>
      <c r="F30" s="329">
        <v>27000</v>
      </c>
      <c r="G30" s="342"/>
      <c r="H30" s="329">
        <v>62049</v>
      </c>
      <c r="I30" s="342"/>
      <c r="J30" s="329">
        <v>36879</v>
      </c>
      <c r="K30" s="342"/>
      <c r="L30" s="329">
        <v>37819</v>
      </c>
      <c r="M30" s="342"/>
      <c r="N30" s="329">
        <v>26441</v>
      </c>
      <c r="O30" s="342"/>
      <c r="P30" s="329">
        <v>176661</v>
      </c>
      <c r="Q30" s="342"/>
      <c r="R30" s="329">
        <v>369632</v>
      </c>
      <c r="S30" s="480"/>
    </row>
    <row r="31" spans="1:19" ht="12.75" customHeight="1" x14ac:dyDescent="0.2">
      <c r="A31" s="284"/>
      <c r="B31" s="285"/>
      <c r="C31" s="286" t="s">
        <v>333</v>
      </c>
      <c r="D31" s="287">
        <v>73597</v>
      </c>
      <c r="E31" s="343"/>
      <c r="F31" s="287">
        <v>106298</v>
      </c>
      <c r="G31" s="343"/>
      <c r="H31" s="287">
        <v>265595</v>
      </c>
      <c r="I31" s="343"/>
      <c r="J31" s="287">
        <v>121587</v>
      </c>
      <c r="K31" s="343"/>
      <c r="L31" s="287">
        <v>128599</v>
      </c>
      <c r="M31" s="343"/>
      <c r="N31" s="287">
        <v>72258</v>
      </c>
      <c r="O31" s="343"/>
      <c r="P31" s="287">
        <v>564714</v>
      </c>
      <c r="Q31" s="343"/>
      <c r="R31" s="287">
        <v>1332648</v>
      </c>
      <c r="S31" s="468"/>
    </row>
    <row r="32" spans="1:19" x14ac:dyDescent="0.2">
      <c r="A32" s="288">
        <v>2014</v>
      </c>
      <c r="B32" s="289" t="s">
        <v>324</v>
      </c>
      <c r="C32" s="290" t="s">
        <v>325</v>
      </c>
      <c r="D32" s="281">
        <v>867</v>
      </c>
      <c r="E32" s="330"/>
      <c r="F32" s="281">
        <v>5264</v>
      </c>
      <c r="G32" s="330"/>
      <c r="H32" s="281">
        <v>24946</v>
      </c>
      <c r="I32" s="330"/>
      <c r="J32" s="281">
        <v>1594</v>
      </c>
      <c r="K32" s="330"/>
      <c r="L32" s="281">
        <v>3189</v>
      </c>
      <c r="M32" s="330"/>
      <c r="N32" s="281">
        <v>21097</v>
      </c>
      <c r="O32" s="330"/>
      <c r="P32" s="281">
        <v>197604</v>
      </c>
      <c r="Q32" s="346"/>
      <c r="R32" s="338">
        <v>254561</v>
      </c>
      <c r="S32" s="480"/>
    </row>
    <row r="33" spans="1:19" ht="12.75" customHeight="1" x14ac:dyDescent="0.2">
      <c r="A33" s="467"/>
      <c r="B33" s="280"/>
      <c r="C33" s="475" t="s">
        <v>326</v>
      </c>
      <c r="D33" s="331" t="s">
        <v>53</v>
      </c>
      <c r="E33" s="341"/>
      <c r="F33" s="328">
        <v>363</v>
      </c>
      <c r="G33" s="340"/>
      <c r="H33" s="328">
        <v>563</v>
      </c>
      <c r="I33" s="340"/>
      <c r="J33" s="328">
        <v>592</v>
      </c>
      <c r="K33" s="340"/>
      <c r="L33" s="328">
        <v>337</v>
      </c>
      <c r="M33" s="340"/>
      <c r="N33" s="328">
        <v>6994</v>
      </c>
      <c r="O33" s="340"/>
      <c r="P33" s="328">
        <v>60345</v>
      </c>
      <c r="Q33" s="476"/>
      <c r="R33" s="329">
        <v>69194</v>
      </c>
      <c r="S33" s="480"/>
    </row>
    <row r="34" spans="1:19" ht="12.75" customHeight="1" x14ac:dyDescent="0.2">
      <c r="A34" s="467"/>
      <c r="B34" s="283"/>
      <c r="C34" s="477" t="s">
        <v>327</v>
      </c>
      <c r="D34" s="329">
        <v>867</v>
      </c>
      <c r="E34" s="342"/>
      <c r="F34" s="329">
        <v>5627</v>
      </c>
      <c r="G34" s="342"/>
      <c r="H34" s="329">
        <v>25509</v>
      </c>
      <c r="I34" s="342"/>
      <c r="J34" s="329">
        <v>2186</v>
      </c>
      <c r="K34" s="342"/>
      <c r="L34" s="329">
        <v>3526</v>
      </c>
      <c r="M34" s="342"/>
      <c r="N34" s="329">
        <v>28091</v>
      </c>
      <c r="O34" s="342"/>
      <c r="P34" s="329">
        <v>257949</v>
      </c>
      <c r="Q34" s="481"/>
      <c r="R34" s="329">
        <v>323755</v>
      </c>
      <c r="S34" s="480"/>
    </row>
    <row r="35" spans="1:19" ht="12.75" customHeight="1" x14ac:dyDescent="0.2">
      <c r="A35" s="467"/>
      <c r="B35" s="280" t="s">
        <v>328</v>
      </c>
      <c r="C35" s="478" t="s">
        <v>329</v>
      </c>
      <c r="D35" s="328">
        <v>66456</v>
      </c>
      <c r="E35" s="340"/>
      <c r="F35" s="328">
        <v>69875</v>
      </c>
      <c r="G35" s="340"/>
      <c r="H35" s="328">
        <v>164879</v>
      </c>
      <c r="I35" s="340"/>
      <c r="J35" s="328">
        <v>78492</v>
      </c>
      <c r="K35" s="340"/>
      <c r="L35" s="328">
        <v>79841</v>
      </c>
      <c r="M35" s="340"/>
      <c r="N35" s="328">
        <v>23522</v>
      </c>
      <c r="O35" s="340"/>
      <c r="P35" s="328">
        <v>178028</v>
      </c>
      <c r="Q35" s="476"/>
      <c r="R35" s="329">
        <v>661093</v>
      </c>
      <c r="S35" s="480"/>
    </row>
    <row r="36" spans="1:19" ht="12.75" customHeight="1" x14ac:dyDescent="0.2">
      <c r="A36" s="467"/>
      <c r="B36" s="280"/>
      <c r="C36" s="478" t="s">
        <v>330</v>
      </c>
      <c r="D36" s="328">
        <v>2432</v>
      </c>
      <c r="E36" s="340"/>
      <c r="F36" s="328">
        <v>27220</v>
      </c>
      <c r="G36" s="340"/>
      <c r="H36" s="328">
        <v>56395</v>
      </c>
      <c r="I36" s="340"/>
      <c r="J36" s="328">
        <v>34023</v>
      </c>
      <c r="K36" s="340"/>
      <c r="L36" s="328">
        <v>33352</v>
      </c>
      <c r="M36" s="340"/>
      <c r="N36" s="328">
        <v>15840</v>
      </c>
      <c r="O36" s="340"/>
      <c r="P36" s="328">
        <v>65544</v>
      </c>
      <c r="Q36" s="476"/>
      <c r="R36" s="329">
        <v>234806</v>
      </c>
      <c r="S36" s="480"/>
    </row>
    <row r="37" spans="1:19" ht="12.75" customHeight="1" x14ac:dyDescent="0.2">
      <c r="A37" s="467"/>
      <c r="B37" s="283"/>
      <c r="C37" s="477" t="s">
        <v>331</v>
      </c>
      <c r="D37" s="329">
        <v>68888</v>
      </c>
      <c r="E37" s="342"/>
      <c r="F37" s="329">
        <v>97095</v>
      </c>
      <c r="G37" s="342"/>
      <c r="H37" s="329">
        <v>221274</v>
      </c>
      <c r="I37" s="342"/>
      <c r="J37" s="329">
        <v>112515</v>
      </c>
      <c r="K37" s="342"/>
      <c r="L37" s="329">
        <v>113193</v>
      </c>
      <c r="M37" s="342"/>
      <c r="N37" s="329">
        <v>39362</v>
      </c>
      <c r="O37" s="342"/>
      <c r="P37" s="329">
        <v>243572</v>
      </c>
      <c r="Q37" s="481"/>
      <c r="R37" s="329">
        <v>895899</v>
      </c>
      <c r="S37" s="480"/>
    </row>
    <row r="38" spans="1:19" ht="12.75" customHeight="1" x14ac:dyDescent="0.2">
      <c r="A38" s="467"/>
      <c r="B38" s="280" t="s">
        <v>332</v>
      </c>
      <c r="C38" s="479" t="s">
        <v>329</v>
      </c>
      <c r="D38" s="329">
        <v>67323</v>
      </c>
      <c r="E38" s="342"/>
      <c r="F38" s="329">
        <v>75139</v>
      </c>
      <c r="G38" s="342"/>
      <c r="H38" s="329">
        <v>189825</v>
      </c>
      <c r="I38" s="342"/>
      <c r="J38" s="329">
        <v>80086</v>
      </c>
      <c r="K38" s="342"/>
      <c r="L38" s="329">
        <v>83030</v>
      </c>
      <c r="M38" s="342"/>
      <c r="N38" s="329">
        <v>44619</v>
      </c>
      <c r="O38" s="342"/>
      <c r="P38" s="329">
        <v>375632</v>
      </c>
      <c r="Q38" s="342"/>
      <c r="R38" s="329">
        <v>915654</v>
      </c>
      <c r="S38" s="480"/>
    </row>
    <row r="39" spans="1:19" ht="12.75" customHeight="1" x14ac:dyDescent="0.2">
      <c r="A39" s="467"/>
      <c r="B39" s="280"/>
      <c r="C39" s="479" t="s">
        <v>330</v>
      </c>
      <c r="D39" s="329">
        <v>2432</v>
      </c>
      <c r="E39" s="342"/>
      <c r="F39" s="329">
        <v>27583</v>
      </c>
      <c r="G39" s="342"/>
      <c r="H39" s="329">
        <v>56958</v>
      </c>
      <c r="I39" s="342"/>
      <c r="J39" s="329">
        <v>34615</v>
      </c>
      <c r="K39" s="342"/>
      <c r="L39" s="329">
        <v>33689</v>
      </c>
      <c r="M39" s="342"/>
      <c r="N39" s="329">
        <v>22834</v>
      </c>
      <c r="O39" s="342"/>
      <c r="P39" s="329">
        <v>125889</v>
      </c>
      <c r="Q39" s="342"/>
      <c r="R39" s="329">
        <v>304000</v>
      </c>
      <c r="S39" s="480"/>
    </row>
    <row r="40" spans="1:19" ht="12.75" customHeight="1" x14ac:dyDescent="0.2">
      <c r="A40" s="284"/>
      <c r="B40" s="285"/>
      <c r="C40" s="286" t="s">
        <v>333</v>
      </c>
      <c r="D40" s="287">
        <v>69755</v>
      </c>
      <c r="E40" s="343"/>
      <c r="F40" s="287">
        <v>102722</v>
      </c>
      <c r="G40" s="343"/>
      <c r="H40" s="287">
        <v>246783</v>
      </c>
      <c r="I40" s="343"/>
      <c r="J40" s="287">
        <v>114701</v>
      </c>
      <c r="K40" s="343"/>
      <c r="L40" s="287">
        <v>116719</v>
      </c>
      <c r="M40" s="343"/>
      <c r="N40" s="287">
        <v>67453</v>
      </c>
      <c r="O40" s="343"/>
      <c r="P40" s="287">
        <v>501521</v>
      </c>
      <c r="Q40" s="343"/>
      <c r="R40" s="287">
        <v>1219654</v>
      </c>
      <c r="S40" s="468"/>
    </row>
    <row r="41" spans="1:19" ht="12.75" customHeight="1" x14ac:dyDescent="0.2">
      <c r="A41" s="288">
        <v>2015</v>
      </c>
      <c r="B41" s="289" t="s">
        <v>324</v>
      </c>
      <c r="C41" s="290" t="s">
        <v>325</v>
      </c>
      <c r="D41" s="281">
        <v>1104</v>
      </c>
      <c r="E41" s="330"/>
      <c r="F41" s="281">
        <v>5412</v>
      </c>
      <c r="G41" s="330"/>
      <c r="H41" s="281">
        <v>23224</v>
      </c>
      <c r="I41" s="330"/>
      <c r="J41" s="281">
        <v>1418</v>
      </c>
      <c r="K41" s="330"/>
      <c r="L41" s="281">
        <v>3453</v>
      </c>
      <c r="M41" s="330"/>
      <c r="N41" s="281">
        <v>19746</v>
      </c>
      <c r="O41" s="330"/>
      <c r="P41" s="281">
        <v>198768</v>
      </c>
      <c r="Q41" s="346"/>
      <c r="R41" s="338">
        <v>253125</v>
      </c>
      <c r="S41" s="480"/>
    </row>
    <row r="42" spans="1:19" ht="12.75" customHeight="1" x14ac:dyDescent="0.2">
      <c r="A42" s="467"/>
      <c r="B42" s="280"/>
      <c r="C42" s="475" t="s">
        <v>326</v>
      </c>
      <c r="D42" s="331" t="s">
        <v>53</v>
      </c>
      <c r="E42" s="341"/>
      <c r="F42" s="328">
        <v>572</v>
      </c>
      <c r="G42" s="340"/>
      <c r="H42" s="328">
        <v>554</v>
      </c>
      <c r="I42" s="340"/>
      <c r="J42" s="328">
        <v>669</v>
      </c>
      <c r="K42" s="340"/>
      <c r="L42" s="328">
        <v>330</v>
      </c>
      <c r="M42" s="340"/>
      <c r="N42" s="328">
        <v>7297</v>
      </c>
      <c r="O42" s="340"/>
      <c r="P42" s="328">
        <v>55887</v>
      </c>
      <c r="Q42" s="476"/>
      <c r="R42" s="329">
        <v>65309</v>
      </c>
      <c r="S42" s="480"/>
    </row>
    <row r="43" spans="1:19" ht="12.75" customHeight="1" x14ac:dyDescent="0.2">
      <c r="A43" s="467"/>
      <c r="B43" s="283"/>
      <c r="C43" s="477" t="s">
        <v>327</v>
      </c>
      <c r="D43" s="329">
        <v>1104</v>
      </c>
      <c r="E43" s="342"/>
      <c r="F43" s="329">
        <v>5984</v>
      </c>
      <c r="G43" s="342"/>
      <c r="H43" s="329">
        <v>23778</v>
      </c>
      <c r="I43" s="342"/>
      <c r="J43" s="329">
        <v>2087</v>
      </c>
      <c r="K43" s="342"/>
      <c r="L43" s="329">
        <v>3783</v>
      </c>
      <c r="M43" s="342"/>
      <c r="N43" s="329">
        <v>27043</v>
      </c>
      <c r="O43" s="342"/>
      <c r="P43" s="329">
        <v>254655</v>
      </c>
      <c r="Q43" s="342"/>
      <c r="R43" s="329">
        <v>318434</v>
      </c>
      <c r="S43" s="480"/>
    </row>
    <row r="44" spans="1:19" ht="12.75" customHeight="1" x14ac:dyDescent="0.2">
      <c r="A44" s="467"/>
      <c r="B44" s="280" t="s">
        <v>328</v>
      </c>
      <c r="C44" s="478" t="s">
        <v>329</v>
      </c>
      <c r="D44" s="328">
        <v>63545</v>
      </c>
      <c r="E44" s="340"/>
      <c r="F44" s="328">
        <v>61570</v>
      </c>
      <c r="G44" s="340"/>
      <c r="H44" s="328">
        <v>152746</v>
      </c>
      <c r="I44" s="340"/>
      <c r="J44" s="328">
        <v>70245</v>
      </c>
      <c r="K44" s="340"/>
      <c r="L44" s="328">
        <v>74334</v>
      </c>
      <c r="M44" s="340"/>
      <c r="N44" s="328">
        <v>23136</v>
      </c>
      <c r="O44" s="340"/>
      <c r="P44" s="328">
        <v>181601</v>
      </c>
      <c r="Q44" s="476"/>
      <c r="R44" s="329">
        <v>627177</v>
      </c>
      <c r="S44" s="480"/>
    </row>
    <row r="45" spans="1:19" ht="12.75" customHeight="1" x14ac:dyDescent="0.2">
      <c r="A45" s="467"/>
      <c r="B45" s="280"/>
      <c r="C45" s="478" t="s">
        <v>330</v>
      </c>
      <c r="D45" s="328">
        <v>2505</v>
      </c>
      <c r="E45" s="340"/>
      <c r="F45" s="328">
        <v>22072</v>
      </c>
      <c r="G45" s="340"/>
      <c r="H45" s="328">
        <v>46671</v>
      </c>
      <c r="I45" s="340"/>
      <c r="J45" s="328">
        <v>30148</v>
      </c>
      <c r="K45" s="340"/>
      <c r="L45" s="328">
        <v>26643</v>
      </c>
      <c r="M45" s="340"/>
      <c r="N45" s="328">
        <v>15076</v>
      </c>
      <c r="O45" s="340"/>
      <c r="P45" s="328">
        <v>64108</v>
      </c>
      <c r="Q45" s="476"/>
      <c r="R45" s="329">
        <v>207223</v>
      </c>
      <c r="S45" s="480"/>
    </row>
    <row r="46" spans="1:19" ht="12.75" customHeight="1" x14ac:dyDescent="0.2">
      <c r="A46" s="467"/>
      <c r="B46" s="283"/>
      <c r="C46" s="477" t="s">
        <v>331</v>
      </c>
      <c r="D46" s="329">
        <v>66050</v>
      </c>
      <c r="E46" s="342"/>
      <c r="F46" s="329">
        <v>83642</v>
      </c>
      <c r="G46" s="342"/>
      <c r="H46" s="329">
        <v>199417</v>
      </c>
      <c r="I46" s="342"/>
      <c r="J46" s="329">
        <v>100393</v>
      </c>
      <c r="K46" s="342"/>
      <c r="L46" s="329">
        <v>100977</v>
      </c>
      <c r="M46" s="342"/>
      <c r="N46" s="329">
        <v>38212</v>
      </c>
      <c r="O46" s="342"/>
      <c r="P46" s="329">
        <v>245709</v>
      </c>
      <c r="Q46" s="342"/>
      <c r="R46" s="329">
        <v>834400</v>
      </c>
      <c r="S46" s="480"/>
    </row>
    <row r="47" spans="1:19" ht="12.75" customHeight="1" x14ac:dyDescent="0.2">
      <c r="A47" s="467"/>
      <c r="B47" s="280" t="s">
        <v>332</v>
      </c>
      <c r="C47" s="479" t="s">
        <v>329</v>
      </c>
      <c r="D47" s="329">
        <v>64649</v>
      </c>
      <c r="E47" s="342"/>
      <c r="F47" s="329">
        <v>66982</v>
      </c>
      <c r="G47" s="342"/>
      <c r="H47" s="329">
        <v>175970</v>
      </c>
      <c r="I47" s="342"/>
      <c r="J47" s="329">
        <v>71663</v>
      </c>
      <c r="K47" s="342"/>
      <c r="L47" s="329">
        <v>77787</v>
      </c>
      <c r="M47" s="342"/>
      <c r="N47" s="329">
        <v>42882</v>
      </c>
      <c r="O47" s="342"/>
      <c r="P47" s="329">
        <v>380369</v>
      </c>
      <c r="Q47" s="342"/>
      <c r="R47" s="329">
        <v>880302</v>
      </c>
      <c r="S47" s="480"/>
    </row>
    <row r="48" spans="1:19" ht="12.75" customHeight="1" x14ac:dyDescent="0.2">
      <c r="A48" s="467"/>
      <c r="B48" s="280"/>
      <c r="C48" s="479" t="s">
        <v>330</v>
      </c>
      <c r="D48" s="329">
        <v>2505</v>
      </c>
      <c r="E48" s="342"/>
      <c r="F48" s="329">
        <v>22644</v>
      </c>
      <c r="G48" s="342"/>
      <c r="H48" s="329">
        <v>47225</v>
      </c>
      <c r="I48" s="342"/>
      <c r="J48" s="329">
        <v>30817</v>
      </c>
      <c r="K48" s="342"/>
      <c r="L48" s="329">
        <v>26973</v>
      </c>
      <c r="M48" s="342"/>
      <c r="N48" s="329">
        <v>22373</v>
      </c>
      <c r="O48" s="342"/>
      <c r="P48" s="329">
        <v>119995</v>
      </c>
      <c r="Q48" s="342"/>
      <c r="R48" s="329">
        <v>272532</v>
      </c>
      <c r="S48" s="480"/>
    </row>
    <row r="49" spans="1:19" ht="12.75" customHeight="1" x14ac:dyDescent="0.2">
      <c r="A49" s="284"/>
      <c r="B49" s="285"/>
      <c r="C49" s="286" t="s">
        <v>333</v>
      </c>
      <c r="D49" s="287">
        <v>67154</v>
      </c>
      <c r="E49" s="343"/>
      <c r="F49" s="287">
        <v>89626</v>
      </c>
      <c r="G49" s="343"/>
      <c r="H49" s="287">
        <v>223195</v>
      </c>
      <c r="I49" s="343"/>
      <c r="J49" s="287">
        <v>102480</v>
      </c>
      <c r="K49" s="343"/>
      <c r="L49" s="287">
        <v>104760</v>
      </c>
      <c r="M49" s="343"/>
      <c r="N49" s="287">
        <v>65255</v>
      </c>
      <c r="O49" s="343"/>
      <c r="P49" s="287">
        <v>500364</v>
      </c>
      <c r="Q49" s="343"/>
      <c r="R49" s="287">
        <v>1152834</v>
      </c>
      <c r="S49" s="468"/>
    </row>
    <row r="50" spans="1:19" ht="12.75" customHeight="1" x14ac:dyDescent="0.2">
      <c r="A50" s="469">
        <v>2016</v>
      </c>
      <c r="B50" s="289" t="s">
        <v>336</v>
      </c>
      <c r="C50" s="290" t="s">
        <v>325</v>
      </c>
      <c r="D50" s="281">
        <v>898</v>
      </c>
      <c r="E50" s="330"/>
      <c r="F50" s="281">
        <v>5961</v>
      </c>
      <c r="G50" s="330"/>
      <c r="H50" s="281">
        <v>23524</v>
      </c>
      <c r="I50" s="330"/>
      <c r="J50" s="281">
        <v>2043</v>
      </c>
      <c r="K50" s="330"/>
      <c r="L50" s="281">
        <v>3928</v>
      </c>
      <c r="M50" s="330"/>
      <c r="N50" s="281">
        <v>19891</v>
      </c>
      <c r="O50" s="330"/>
      <c r="P50" s="281">
        <v>203301</v>
      </c>
      <c r="Q50" s="346"/>
      <c r="R50" s="338">
        <v>259546</v>
      </c>
      <c r="S50" s="480"/>
    </row>
    <row r="51" spans="1:19" ht="12.75" customHeight="1" x14ac:dyDescent="0.2">
      <c r="A51" s="470"/>
      <c r="B51" s="280"/>
      <c r="C51" s="475" t="s">
        <v>326</v>
      </c>
      <c r="D51" s="331">
        <v>0</v>
      </c>
      <c r="E51" s="341"/>
      <c r="F51" s="328">
        <v>300</v>
      </c>
      <c r="G51" s="340"/>
      <c r="H51" s="328">
        <v>743</v>
      </c>
      <c r="I51" s="340"/>
      <c r="J51" s="328">
        <v>228</v>
      </c>
      <c r="K51" s="340"/>
      <c r="L51" s="328">
        <v>335</v>
      </c>
      <c r="M51" s="340"/>
      <c r="N51" s="328">
        <v>6920</v>
      </c>
      <c r="O51" s="340"/>
      <c r="P51" s="328">
        <v>49820</v>
      </c>
      <c r="Q51" s="476"/>
      <c r="R51" s="329">
        <v>58346</v>
      </c>
      <c r="S51" s="480"/>
    </row>
    <row r="52" spans="1:19" ht="12.75" customHeight="1" x14ac:dyDescent="0.2">
      <c r="A52" s="470"/>
      <c r="B52" s="283"/>
      <c r="C52" s="477" t="s">
        <v>327</v>
      </c>
      <c r="D52" s="329">
        <v>898</v>
      </c>
      <c r="E52" s="342"/>
      <c r="F52" s="329">
        <v>6261</v>
      </c>
      <c r="G52" s="342"/>
      <c r="H52" s="329">
        <v>24267</v>
      </c>
      <c r="I52" s="342"/>
      <c r="J52" s="329">
        <v>2271</v>
      </c>
      <c r="K52" s="342"/>
      <c r="L52" s="329">
        <v>4263</v>
      </c>
      <c r="M52" s="342"/>
      <c r="N52" s="329">
        <v>26811</v>
      </c>
      <c r="O52" s="342"/>
      <c r="P52" s="329">
        <v>253121</v>
      </c>
      <c r="Q52" s="342"/>
      <c r="R52" s="329">
        <v>317892</v>
      </c>
      <c r="S52" s="480"/>
    </row>
    <row r="53" spans="1:19" ht="12.75" customHeight="1" x14ac:dyDescent="0.2">
      <c r="A53" s="470"/>
      <c r="B53" s="280" t="s">
        <v>337</v>
      </c>
      <c r="C53" s="478" t="s">
        <v>329</v>
      </c>
      <c r="D53" s="328">
        <v>67549</v>
      </c>
      <c r="E53" s="340"/>
      <c r="F53" s="328">
        <v>66261</v>
      </c>
      <c r="G53" s="340"/>
      <c r="H53" s="328">
        <v>161601</v>
      </c>
      <c r="I53" s="340"/>
      <c r="J53" s="328">
        <v>75141</v>
      </c>
      <c r="K53" s="340"/>
      <c r="L53" s="328">
        <v>73533</v>
      </c>
      <c r="M53" s="340"/>
      <c r="N53" s="328">
        <v>21475</v>
      </c>
      <c r="O53" s="340"/>
      <c r="P53" s="328">
        <v>196339</v>
      </c>
      <c r="Q53" s="476"/>
      <c r="R53" s="329">
        <v>661899</v>
      </c>
      <c r="S53" s="480"/>
    </row>
    <row r="54" spans="1:19" ht="12.75" customHeight="1" x14ac:dyDescent="0.2">
      <c r="A54" s="470"/>
      <c r="B54" s="280"/>
      <c r="C54" s="478" t="s">
        <v>330</v>
      </c>
      <c r="D54" s="328">
        <v>2173</v>
      </c>
      <c r="E54" s="340"/>
      <c r="F54" s="328">
        <v>23563</v>
      </c>
      <c r="G54" s="340"/>
      <c r="H54" s="328">
        <v>53077</v>
      </c>
      <c r="I54" s="340"/>
      <c r="J54" s="328">
        <v>30316</v>
      </c>
      <c r="K54" s="340"/>
      <c r="L54" s="328">
        <v>28782</v>
      </c>
      <c r="M54" s="340"/>
      <c r="N54" s="328">
        <v>15228</v>
      </c>
      <c r="O54" s="340"/>
      <c r="P54" s="328">
        <v>59924</v>
      </c>
      <c r="Q54" s="476"/>
      <c r="R54" s="329">
        <v>213063</v>
      </c>
      <c r="S54" s="480"/>
    </row>
    <row r="55" spans="1:19" ht="12.75" customHeight="1" x14ac:dyDescent="0.2">
      <c r="A55" s="470"/>
      <c r="B55" s="283"/>
      <c r="C55" s="477" t="s">
        <v>331</v>
      </c>
      <c r="D55" s="329">
        <v>69722</v>
      </c>
      <c r="E55" s="342"/>
      <c r="F55" s="329">
        <v>89824</v>
      </c>
      <c r="G55" s="342"/>
      <c r="H55" s="329">
        <v>214678</v>
      </c>
      <c r="I55" s="342"/>
      <c r="J55" s="329">
        <v>105457</v>
      </c>
      <c r="K55" s="342"/>
      <c r="L55" s="329">
        <v>102315</v>
      </c>
      <c r="M55" s="342"/>
      <c r="N55" s="329">
        <v>36703</v>
      </c>
      <c r="O55" s="342"/>
      <c r="P55" s="329">
        <v>256263</v>
      </c>
      <c r="Q55" s="342"/>
      <c r="R55" s="329">
        <v>874962</v>
      </c>
      <c r="S55" s="480"/>
    </row>
    <row r="56" spans="1:19" ht="12.75" customHeight="1" x14ac:dyDescent="0.2">
      <c r="A56" s="470"/>
      <c r="B56" s="280" t="s">
        <v>338</v>
      </c>
      <c r="C56" s="479" t="s">
        <v>329</v>
      </c>
      <c r="D56" s="329">
        <v>68447</v>
      </c>
      <c r="E56" s="342"/>
      <c r="F56" s="329">
        <v>72222</v>
      </c>
      <c r="G56" s="342"/>
      <c r="H56" s="329">
        <v>185125</v>
      </c>
      <c r="I56" s="342"/>
      <c r="J56" s="329">
        <v>77184</v>
      </c>
      <c r="K56" s="342"/>
      <c r="L56" s="329">
        <v>77461</v>
      </c>
      <c r="M56" s="342"/>
      <c r="N56" s="329">
        <v>41366</v>
      </c>
      <c r="O56" s="342"/>
      <c r="P56" s="329">
        <v>399640</v>
      </c>
      <c r="Q56" s="342"/>
      <c r="R56" s="329">
        <v>921445</v>
      </c>
      <c r="S56" s="480"/>
    </row>
    <row r="57" spans="1:19" ht="12.75" customHeight="1" x14ac:dyDescent="0.2">
      <c r="A57" s="470"/>
      <c r="B57" s="291"/>
      <c r="C57" s="479" t="s">
        <v>330</v>
      </c>
      <c r="D57" s="329">
        <v>2173</v>
      </c>
      <c r="E57" s="342"/>
      <c r="F57" s="329">
        <v>23863</v>
      </c>
      <c r="G57" s="342"/>
      <c r="H57" s="329">
        <v>53820</v>
      </c>
      <c r="I57" s="342"/>
      <c r="J57" s="329">
        <v>30544</v>
      </c>
      <c r="K57" s="342"/>
      <c r="L57" s="329">
        <v>29117</v>
      </c>
      <c r="M57" s="342"/>
      <c r="N57" s="329">
        <v>22148</v>
      </c>
      <c r="O57" s="342"/>
      <c r="P57" s="329">
        <v>109744</v>
      </c>
      <c r="Q57" s="342"/>
      <c r="R57" s="329">
        <v>271409</v>
      </c>
      <c r="S57" s="480"/>
    </row>
    <row r="58" spans="1:19" ht="12.75" customHeight="1" x14ac:dyDescent="0.2">
      <c r="A58" s="292"/>
      <c r="B58" s="285"/>
      <c r="C58" s="286" t="s">
        <v>333</v>
      </c>
      <c r="D58" s="287">
        <v>70620</v>
      </c>
      <c r="E58" s="343"/>
      <c r="F58" s="287">
        <v>96085</v>
      </c>
      <c r="G58" s="343"/>
      <c r="H58" s="287">
        <v>238945</v>
      </c>
      <c r="I58" s="343"/>
      <c r="J58" s="287">
        <v>107728</v>
      </c>
      <c r="K58" s="343"/>
      <c r="L58" s="287">
        <v>106578</v>
      </c>
      <c r="M58" s="343"/>
      <c r="N58" s="287">
        <v>63514</v>
      </c>
      <c r="O58" s="343"/>
      <c r="P58" s="287">
        <v>509384</v>
      </c>
      <c r="Q58" s="343"/>
      <c r="R58" s="287">
        <v>1192854</v>
      </c>
      <c r="S58" s="468"/>
    </row>
    <row r="59" spans="1:19" ht="12.75" customHeight="1" x14ac:dyDescent="0.2">
      <c r="A59" s="293">
        <v>2017</v>
      </c>
      <c r="B59" s="289" t="s">
        <v>336</v>
      </c>
      <c r="C59" s="290" t="s">
        <v>325</v>
      </c>
      <c r="D59" s="281">
        <v>1013</v>
      </c>
      <c r="E59" s="330"/>
      <c r="F59" s="281">
        <v>6109</v>
      </c>
      <c r="G59" s="330"/>
      <c r="H59" s="281">
        <v>21044</v>
      </c>
      <c r="I59" s="330"/>
      <c r="J59" s="281">
        <v>2042</v>
      </c>
      <c r="K59" s="330"/>
      <c r="L59" s="281">
        <v>2606</v>
      </c>
      <c r="M59" s="330"/>
      <c r="N59" s="281">
        <v>19976</v>
      </c>
      <c r="O59" s="330"/>
      <c r="P59" s="281">
        <v>204104</v>
      </c>
      <c r="Q59" s="346"/>
      <c r="R59" s="338">
        <v>256894</v>
      </c>
      <c r="S59" s="480"/>
    </row>
    <row r="60" spans="1:19" ht="12.75" customHeight="1" x14ac:dyDescent="0.2">
      <c r="A60" s="470"/>
      <c r="B60" s="280"/>
      <c r="C60" s="475" t="s">
        <v>326</v>
      </c>
      <c r="D60" s="331">
        <v>0</v>
      </c>
      <c r="E60" s="341"/>
      <c r="F60" s="328">
        <v>844</v>
      </c>
      <c r="G60" s="340"/>
      <c r="H60" s="328">
        <v>880</v>
      </c>
      <c r="I60" s="340"/>
      <c r="J60" s="328">
        <v>249</v>
      </c>
      <c r="K60" s="340"/>
      <c r="L60" s="328">
        <v>234</v>
      </c>
      <c r="M60" s="340"/>
      <c r="N60" s="328">
        <v>6769</v>
      </c>
      <c r="O60" s="340"/>
      <c r="P60" s="328">
        <v>50102</v>
      </c>
      <c r="Q60" s="476"/>
      <c r="R60" s="329">
        <v>59078</v>
      </c>
      <c r="S60" s="480"/>
    </row>
    <row r="61" spans="1:19" ht="12.75" customHeight="1" x14ac:dyDescent="0.2">
      <c r="A61" s="470"/>
      <c r="B61" s="283"/>
      <c r="C61" s="477" t="s">
        <v>327</v>
      </c>
      <c r="D61" s="329">
        <v>1013</v>
      </c>
      <c r="E61" s="342"/>
      <c r="F61" s="329">
        <v>6953</v>
      </c>
      <c r="G61" s="342"/>
      <c r="H61" s="329">
        <v>21924</v>
      </c>
      <c r="I61" s="342"/>
      <c r="J61" s="329">
        <v>2291</v>
      </c>
      <c r="K61" s="342"/>
      <c r="L61" s="329">
        <v>2840</v>
      </c>
      <c r="M61" s="342"/>
      <c r="N61" s="329">
        <v>26745</v>
      </c>
      <c r="O61" s="342"/>
      <c r="P61" s="329">
        <v>254206</v>
      </c>
      <c r="Q61" s="342"/>
      <c r="R61" s="329">
        <v>315972</v>
      </c>
      <c r="S61" s="480"/>
    </row>
    <row r="62" spans="1:19" ht="12.75" customHeight="1" x14ac:dyDescent="0.2">
      <c r="A62" s="470"/>
      <c r="B62" s="280" t="s">
        <v>337</v>
      </c>
      <c r="C62" s="478" t="s">
        <v>329</v>
      </c>
      <c r="D62" s="328">
        <v>64959</v>
      </c>
      <c r="E62" s="340"/>
      <c r="F62" s="328">
        <v>59356</v>
      </c>
      <c r="G62" s="340"/>
      <c r="H62" s="328">
        <v>153196</v>
      </c>
      <c r="I62" s="340"/>
      <c r="J62" s="328">
        <v>71687</v>
      </c>
      <c r="K62" s="340"/>
      <c r="L62" s="328">
        <v>69607</v>
      </c>
      <c r="M62" s="340"/>
      <c r="N62" s="328">
        <v>18392</v>
      </c>
      <c r="O62" s="340"/>
      <c r="P62" s="328">
        <v>198107</v>
      </c>
      <c r="Q62" s="476"/>
      <c r="R62" s="329">
        <v>635304</v>
      </c>
      <c r="S62" s="480"/>
    </row>
    <row r="63" spans="1:19" ht="12.75" customHeight="1" x14ac:dyDescent="0.2">
      <c r="A63" s="470"/>
      <c r="B63" s="280"/>
      <c r="C63" s="478" t="s">
        <v>330</v>
      </c>
      <c r="D63" s="328">
        <v>2262</v>
      </c>
      <c r="E63" s="340"/>
      <c r="F63" s="328">
        <v>25817</v>
      </c>
      <c r="G63" s="340"/>
      <c r="H63" s="328">
        <v>59124</v>
      </c>
      <c r="I63" s="340"/>
      <c r="J63" s="328">
        <v>27629</v>
      </c>
      <c r="K63" s="340"/>
      <c r="L63" s="328">
        <v>27610</v>
      </c>
      <c r="M63" s="340"/>
      <c r="N63" s="328">
        <v>13952</v>
      </c>
      <c r="O63" s="340"/>
      <c r="P63" s="328">
        <v>62982</v>
      </c>
      <c r="Q63" s="476"/>
      <c r="R63" s="329">
        <v>219376</v>
      </c>
      <c r="S63" s="480"/>
    </row>
    <row r="64" spans="1:19" ht="12.75" customHeight="1" x14ac:dyDescent="0.2">
      <c r="A64" s="470"/>
      <c r="B64" s="283"/>
      <c r="C64" s="477" t="s">
        <v>331</v>
      </c>
      <c r="D64" s="329">
        <v>67221</v>
      </c>
      <c r="E64" s="342"/>
      <c r="F64" s="329">
        <v>85173</v>
      </c>
      <c r="G64" s="342"/>
      <c r="H64" s="329">
        <v>212320</v>
      </c>
      <c r="I64" s="342"/>
      <c r="J64" s="329">
        <v>99316</v>
      </c>
      <c r="K64" s="342"/>
      <c r="L64" s="329">
        <v>97217</v>
      </c>
      <c r="M64" s="342"/>
      <c r="N64" s="329">
        <v>32344</v>
      </c>
      <c r="O64" s="342"/>
      <c r="P64" s="329">
        <v>261089</v>
      </c>
      <c r="Q64" s="342"/>
      <c r="R64" s="329">
        <v>854680</v>
      </c>
      <c r="S64" s="480"/>
    </row>
    <row r="65" spans="1:19" ht="12.75" customHeight="1" x14ac:dyDescent="0.2">
      <c r="A65" s="470"/>
      <c r="B65" s="280" t="s">
        <v>338</v>
      </c>
      <c r="C65" s="479" t="s">
        <v>329</v>
      </c>
      <c r="D65" s="329">
        <v>65972</v>
      </c>
      <c r="E65" s="342"/>
      <c r="F65" s="329">
        <v>65465</v>
      </c>
      <c r="G65" s="342"/>
      <c r="H65" s="329">
        <v>174240</v>
      </c>
      <c r="I65" s="342"/>
      <c r="J65" s="329">
        <v>73729</v>
      </c>
      <c r="K65" s="342"/>
      <c r="L65" s="329">
        <v>72213</v>
      </c>
      <c r="M65" s="342"/>
      <c r="N65" s="329">
        <v>38368</v>
      </c>
      <c r="O65" s="342"/>
      <c r="P65" s="329">
        <v>402211</v>
      </c>
      <c r="Q65" s="342"/>
      <c r="R65" s="329">
        <v>892198</v>
      </c>
      <c r="S65" s="480"/>
    </row>
    <row r="66" spans="1:19" ht="12.75" customHeight="1" x14ac:dyDescent="0.2">
      <c r="A66" s="470"/>
      <c r="B66" s="291"/>
      <c r="C66" s="479" t="s">
        <v>330</v>
      </c>
      <c r="D66" s="329">
        <v>2262</v>
      </c>
      <c r="E66" s="342"/>
      <c r="F66" s="329">
        <v>26661</v>
      </c>
      <c r="G66" s="342"/>
      <c r="H66" s="329">
        <v>60004</v>
      </c>
      <c r="I66" s="342"/>
      <c r="J66" s="329">
        <v>27878</v>
      </c>
      <c r="K66" s="342"/>
      <c r="L66" s="329">
        <v>27844</v>
      </c>
      <c r="M66" s="342"/>
      <c r="N66" s="329">
        <v>20721</v>
      </c>
      <c r="O66" s="342"/>
      <c r="P66" s="329">
        <v>113084</v>
      </c>
      <c r="Q66" s="342"/>
      <c r="R66" s="329">
        <v>278454</v>
      </c>
      <c r="S66" s="480"/>
    </row>
    <row r="67" spans="1:19" ht="12.75" customHeight="1" x14ac:dyDescent="0.2">
      <c r="A67" s="292"/>
      <c r="B67" s="285"/>
      <c r="C67" s="286" t="s">
        <v>333</v>
      </c>
      <c r="D67" s="287">
        <v>68234</v>
      </c>
      <c r="E67" s="343"/>
      <c r="F67" s="287">
        <v>92126</v>
      </c>
      <c r="G67" s="343"/>
      <c r="H67" s="287">
        <v>234244</v>
      </c>
      <c r="I67" s="343"/>
      <c r="J67" s="287">
        <v>101607</v>
      </c>
      <c r="K67" s="343"/>
      <c r="L67" s="287">
        <v>100057</v>
      </c>
      <c r="M67" s="343"/>
      <c r="N67" s="287">
        <v>59089</v>
      </c>
      <c r="O67" s="343"/>
      <c r="P67" s="287">
        <v>515295</v>
      </c>
      <c r="Q67" s="343"/>
      <c r="R67" s="287">
        <v>1170652</v>
      </c>
      <c r="S67" s="468"/>
    </row>
    <row r="68" spans="1:19" ht="12.75" customHeight="1" x14ac:dyDescent="0.2">
      <c r="A68" s="293">
        <v>2018</v>
      </c>
      <c r="B68" s="289" t="s">
        <v>336</v>
      </c>
      <c r="C68" s="290" t="s">
        <v>325</v>
      </c>
      <c r="D68" s="281">
        <v>1012</v>
      </c>
      <c r="E68" s="330"/>
      <c r="F68" s="281">
        <v>5941</v>
      </c>
      <c r="G68" s="330"/>
      <c r="H68" s="281">
        <v>24317</v>
      </c>
      <c r="I68" s="330"/>
      <c r="J68" s="281">
        <v>2038</v>
      </c>
      <c r="K68" s="330"/>
      <c r="L68" s="281">
        <v>4174</v>
      </c>
      <c r="M68" s="330"/>
      <c r="N68" s="281">
        <v>19854</v>
      </c>
      <c r="O68" s="330"/>
      <c r="P68" s="281">
        <v>201821</v>
      </c>
      <c r="Q68" s="346"/>
      <c r="R68" s="338">
        <v>259157</v>
      </c>
      <c r="S68" s="482"/>
    </row>
    <row r="69" spans="1:19" ht="12.75" customHeight="1" x14ac:dyDescent="0.2">
      <c r="A69" s="470"/>
      <c r="B69" s="280"/>
      <c r="C69" s="475" t="s">
        <v>326</v>
      </c>
      <c r="D69" s="331">
        <v>0</v>
      </c>
      <c r="E69" s="341"/>
      <c r="F69" s="328">
        <v>700</v>
      </c>
      <c r="G69" s="340"/>
      <c r="H69" s="328">
        <v>997</v>
      </c>
      <c r="I69" s="340"/>
      <c r="J69" s="328">
        <v>380</v>
      </c>
      <c r="K69" s="340"/>
      <c r="L69" s="328">
        <v>265</v>
      </c>
      <c r="M69" s="340"/>
      <c r="N69" s="328">
        <v>6240</v>
      </c>
      <c r="O69" s="340"/>
      <c r="P69" s="328">
        <v>45988</v>
      </c>
      <c r="Q69" s="476"/>
      <c r="R69" s="329">
        <v>54570</v>
      </c>
      <c r="S69" s="482"/>
    </row>
    <row r="70" spans="1:19" ht="12.75" customHeight="1" x14ac:dyDescent="0.2">
      <c r="A70" s="470"/>
      <c r="B70" s="283"/>
      <c r="C70" s="477" t="s">
        <v>327</v>
      </c>
      <c r="D70" s="329">
        <v>1012</v>
      </c>
      <c r="E70" s="342"/>
      <c r="F70" s="329">
        <v>6641</v>
      </c>
      <c r="G70" s="342"/>
      <c r="H70" s="329">
        <v>25314</v>
      </c>
      <c r="I70" s="342"/>
      <c r="J70" s="329">
        <v>2418</v>
      </c>
      <c r="K70" s="342"/>
      <c r="L70" s="329">
        <v>4439</v>
      </c>
      <c r="M70" s="342"/>
      <c r="N70" s="329">
        <v>26094</v>
      </c>
      <c r="O70" s="342"/>
      <c r="P70" s="329">
        <v>247809</v>
      </c>
      <c r="Q70" s="342"/>
      <c r="R70" s="329">
        <v>313727</v>
      </c>
      <c r="S70" s="482"/>
    </row>
    <row r="71" spans="1:19" ht="12.75" customHeight="1" x14ac:dyDescent="0.2">
      <c r="A71" s="470"/>
      <c r="B71" s="280" t="s">
        <v>337</v>
      </c>
      <c r="C71" s="478" t="s">
        <v>329</v>
      </c>
      <c r="D71" s="328">
        <v>67937</v>
      </c>
      <c r="E71" s="340"/>
      <c r="F71" s="328">
        <v>60233</v>
      </c>
      <c r="G71" s="340"/>
      <c r="H71" s="328">
        <v>147811</v>
      </c>
      <c r="I71" s="340"/>
      <c r="J71" s="328">
        <v>70384</v>
      </c>
      <c r="K71" s="340"/>
      <c r="L71" s="328">
        <v>65093</v>
      </c>
      <c r="M71" s="340"/>
      <c r="N71" s="328">
        <v>18390</v>
      </c>
      <c r="O71" s="340"/>
      <c r="P71" s="328">
        <v>197438</v>
      </c>
      <c r="Q71" s="476"/>
      <c r="R71" s="329">
        <v>627286</v>
      </c>
      <c r="S71" s="482"/>
    </row>
    <row r="72" spans="1:19" ht="12.75" customHeight="1" x14ac:dyDescent="0.2">
      <c r="A72" s="470"/>
      <c r="B72" s="280"/>
      <c r="C72" s="478" t="s">
        <v>330</v>
      </c>
      <c r="D72" s="328">
        <v>1825</v>
      </c>
      <c r="E72" s="340"/>
      <c r="F72" s="328">
        <v>30065</v>
      </c>
      <c r="G72" s="340"/>
      <c r="H72" s="328">
        <v>58545</v>
      </c>
      <c r="I72" s="340"/>
      <c r="J72" s="328">
        <v>26900</v>
      </c>
      <c r="K72" s="340"/>
      <c r="L72" s="328">
        <v>28788</v>
      </c>
      <c r="M72" s="340"/>
      <c r="N72" s="328">
        <v>14094</v>
      </c>
      <c r="O72" s="340"/>
      <c r="P72" s="328">
        <v>59118</v>
      </c>
      <c r="Q72" s="476"/>
      <c r="R72" s="329">
        <v>219335</v>
      </c>
      <c r="S72" s="482"/>
    </row>
    <row r="73" spans="1:19" ht="12.75" customHeight="1" x14ac:dyDescent="0.2">
      <c r="A73" s="470"/>
      <c r="B73" s="283"/>
      <c r="C73" s="477" t="s">
        <v>331</v>
      </c>
      <c r="D73" s="329">
        <v>69762</v>
      </c>
      <c r="E73" s="342"/>
      <c r="F73" s="329">
        <v>90298</v>
      </c>
      <c r="G73" s="342"/>
      <c r="H73" s="329">
        <v>206356</v>
      </c>
      <c r="I73" s="342"/>
      <c r="J73" s="329">
        <v>97284</v>
      </c>
      <c r="K73" s="342"/>
      <c r="L73" s="329">
        <v>93881</v>
      </c>
      <c r="M73" s="342"/>
      <c r="N73" s="329">
        <v>32484</v>
      </c>
      <c r="O73" s="342"/>
      <c r="P73" s="329">
        <v>256556</v>
      </c>
      <c r="Q73" s="342"/>
      <c r="R73" s="329">
        <v>846621</v>
      </c>
      <c r="S73" s="482"/>
    </row>
    <row r="74" spans="1:19" ht="12.75" customHeight="1" x14ac:dyDescent="0.2">
      <c r="A74" s="470"/>
      <c r="B74" s="280" t="s">
        <v>338</v>
      </c>
      <c r="C74" s="479" t="s">
        <v>329</v>
      </c>
      <c r="D74" s="329">
        <v>68949</v>
      </c>
      <c r="E74" s="342"/>
      <c r="F74" s="329">
        <v>66174</v>
      </c>
      <c r="G74" s="342"/>
      <c r="H74" s="329">
        <v>172128</v>
      </c>
      <c r="I74" s="342"/>
      <c r="J74" s="329">
        <v>72422</v>
      </c>
      <c r="K74" s="342"/>
      <c r="L74" s="329">
        <v>69267</v>
      </c>
      <c r="M74" s="342"/>
      <c r="N74" s="329">
        <v>38244</v>
      </c>
      <c r="O74" s="342"/>
      <c r="P74" s="329">
        <v>399259</v>
      </c>
      <c r="Q74" s="342"/>
      <c r="R74" s="329">
        <v>886443</v>
      </c>
      <c r="S74" s="482"/>
    </row>
    <row r="75" spans="1:19" ht="12.75" customHeight="1" x14ac:dyDescent="0.2">
      <c r="A75" s="470"/>
      <c r="B75" s="291"/>
      <c r="C75" s="479" t="s">
        <v>330</v>
      </c>
      <c r="D75" s="329">
        <v>1825</v>
      </c>
      <c r="E75" s="342"/>
      <c r="F75" s="329">
        <v>30765</v>
      </c>
      <c r="G75" s="342"/>
      <c r="H75" s="329">
        <v>59542</v>
      </c>
      <c r="I75" s="342"/>
      <c r="J75" s="329">
        <v>27280</v>
      </c>
      <c r="K75" s="342"/>
      <c r="L75" s="329">
        <v>29053</v>
      </c>
      <c r="M75" s="342"/>
      <c r="N75" s="329">
        <v>20334</v>
      </c>
      <c r="O75" s="342"/>
      <c r="P75" s="329">
        <v>105106</v>
      </c>
      <c r="Q75" s="342"/>
      <c r="R75" s="329">
        <v>273905</v>
      </c>
      <c r="S75" s="482"/>
    </row>
    <row r="76" spans="1:19" ht="12.75" customHeight="1" x14ac:dyDescent="0.2">
      <c r="A76" s="292"/>
      <c r="B76" s="285"/>
      <c r="C76" s="286" t="s">
        <v>333</v>
      </c>
      <c r="D76" s="287">
        <v>70774</v>
      </c>
      <c r="E76" s="343"/>
      <c r="F76" s="287">
        <v>96939</v>
      </c>
      <c r="G76" s="343"/>
      <c r="H76" s="287">
        <v>231670</v>
      </c>
      <c r="I76" s="343"/>
      <c r="J76" s="287">
        <v>99702</v>
      </c>
      <c r="K76" s="343"/>
      <c r="L76" s="287">
        <v>98320</v>
      </c>
      <c r="M76" s="343"/>
      <c r="N76" s="287">
        <v>58578</v>
      </c>
      <c r="O76" s="343"/>
      <c r="P76" s="287">
        <v>504365</v>
      </c>
      <c r="Q76" s="343"/>
      <c r="R76" s="287">
        <v>1160348</v>
      </c>
      <c r="S76" s="483"/>
    </row>
    <row r="77" spans="1:19" x14ac:dyDescent="0.2">
      <c r="A77" s="293">
        <v>2019</v>
      </c>
      <c r="B77" s="289" t="s">
        <v>336</v>
      </c>
      <c r="C77" s="290" t="s">
        <v>325</v>
      </c>
      <c r="D77" s="281">
        <v>1380</v>
      </c>
      <c r="E77" s="330" t="s">
        <v>339</v>
      </c>
      <c r="F77" s="281">
        <v>7520</v>
      </c>
      <c r="G77" s="330" t="s">
        <v>339</v>
      </c>
      <c r="H77" s="281">
        <v>24608</v>
      </c>
      <c r="I77" s="330" t="s">
        <v>339</v>
      </c>
      <c r="J77" s="281">
        <v>2594</v>
      </c>
      <c r="K77" s="330" t="s">
        <v>339</v>
      </c>
      <c r="L77" s="281">
        <v>2505</v>
      </c>
      <c r="M77" s="330" t="s">
        <v>339</v>
      </c>
      <c r="N77" s="281">
        <v>21002</v>
      </c>
      <c r="O77" s="330"/>
      <c r="P77" s="281">
        <v>210784</v>
      </c>
      <c r="Q77" s="346" t="s">
        <v>339</v>
      </c>
      <c r="R77" s="338">
        <v>270393</v>
      </c>
      <c r="S77" s="346" t="s">
        <v>339</v>
      </c>
    </row>
    <row r="78" spans="1:19" x14ac:dyDescent="0.2">
      <c r="A78" s="470"/>
      <c r="B78" s="280"/>
      <c r="C78" s="475" t="s">
        <v>326</v>
      </c>
      <c r="D78" s="331">
        <v>1</v>
      </c>
      <c r="E78" s="341"/>
      <c r="F78" s="328">
        <v>916</v>
      </c>
      <c r="G78" s="340"/>
      <c r="H78" s="328">
        <v>1218</v>
      </c>
      <c r="I78" s="340" t="s">
        <v>339</v>
      </c>
      <c r="J78" s="328">
        <v>402</v>
      </c>
      <c r="K78" s="340" t="s">
        <v>339</v>
      </c>
      <c r="L78" s="328">
        <v>0</v>
      </c>
      <c r="M78" s="340"/>
      <c r="N78" s="328">
        <v>6545</v>
      </c>
      <c r="O78" s="340"/>
      <c r="P78" s="328">
        <v>42229</v>
      </c>
      <c r="Q78" s="476" t="s">
        <v>339</v>
      </c>
      <c r="R78" s="329">
        <v>51311</v>
      </c>
      <c r="S78" s="474" t="s">
        <v>339</v>
      </c>
    </row>
    <row r="79" spans="1:19" ht="12.75" customHeight="1" x14ac:dyDescent="0.2">
      <c r="A79" s="470"/>
      <c r="B79" s="283"/>
      <c r="C79" s="477" t="s">
        <v>327</v>
      </c>
      <c r="D79" s="329">
        <v>1381</v>
      </c>
      <c r="E79" s="342"/>
      <c r="F79" s="329">
        <v>8436</v>
      </c>
      <c r="G79" s="342"/>
      <c r="H79" s="329">
        <v>25826</v>
      </c>
      <c r="I79" s="342"/>
      <c r="J79" s="329">
        <v>2996</v>
      </c>
      <c r="K79" s="342"/>
      <c r="L79" s="329">
        <v>2505</v>
      </c>
      <c r="M79" s="342"/>
      <c r="N79" s="329">
        <v>27547</v>
      </c>
      <c r="O79" s="342"/>
      <c r="P79" s="329">
        <v>253013</v>
      </c>
      <c r="Q79" s="342"/>
      <c r="R79" s="329">
        <v>321704</v>
      </c>
      <c r="S79" s="474"/>
    </row>
    <row r="80" spans="1:19" ht="12.75" customHeight="1" x14ac:dyDescent="0.2">
      <c r="A80" s="470"/>
      <c r="B80" s="280" t="s">
        <v>337</v>
      </c>
      <c r="C80" s="478" t="s">
        <v>329</v>
      </c>
      <c r="D80" s="328">
        <v>72828</v>
      </c>
      <c r="E80" s="340" t="s">
        <v>339</v>
      </c>
      <c r="F80" s="328">
        <v>67614</v>
      </c>
      <c r="G80" s="340" t="s">
        <v>339</v>
      </c>
      <c r="H80" s="328">
        <v>152114</v>
      </c>
      <c r="I80" s="340" t="s">
        <v>339</v>
      </c>
      <c r="J80" s="328">
        <v>75515</v>
      </c>
      <c r="K80" s="340" t="s">
        <v>339</v>
      </c>
      <c r="L80" s="328">
        <v>65717</v>
      </c>
      <c r="M80" s="340" t="s">
        <v>339</v>
      </c>
      <c r="N80" s="328">
        <v>22179</v>
      </c>
      <c r="O80" s="340" t="s">
        <v>339</v>
      </c>
      <c r="P80" s="328">
        <v>212027</v>
      </c>
      <c r="Q80" s="476" t="s">
        <v>339</v>
      </c>
      <c r="R80" s="329">
        <v>667994</v>
      </c>
      <c r="S80" s="474" t="s">
        <v>339</v>
      </c>
    </row>
    <row r="81" spans="1:19" ht="12.75" customHeight="1" x14ac:dyDescent="0.2">
      <c r="A81" s="470"/>
      <c r="B81" s="280"/>
      <c r="C81" s="478" t="s">
        <v>330</v>
      </c>
      <c r="D81" s="328">
        <v>1881</v>
      </c>
      <c r="E81" s="340" t="s">
        <v>339</v>
      </c>
      <c r="F81" s="328">
        <v>33603</v>
      </c>
      <c r="G81" s="340" t="s">
        <v>339</v>
      </c>
      <c r="H81" s="328">
        <v>77219</v>
      </c>
      <c r="I81" s="340" t="s">
        <v>339</v>
      </c>
      <c r="J81" s="328">
        <v>34473</v>
      </c>
      <c r="K81" s="340" t="s">
        <v>339</v>
      </c>
      <c r="L81" s="328">
        <v>35508</v>
      </c>
      <c r="M81" s="340" t="s">
        <v>339</v>
      </c>
      <c r="N81" s="328">
        <v>13608</v>
      </c>
      <c r="O81" s="340" t="s">
        <v>339</v>
      </c>
      <c r="P81" s="328">
        <v>61941</v>
      </c>
      <c r="Q81" s="476" t="s">
        <v>339</v>
      </c>
      <c r="R81" s="329">
        <v>258233</v>
      </c>
      <c r="S81" s="474" t="s">
        <v>339</v>
      </c>
    </row>
    <row r="82" spans="1:19" ht="12.75" customHeight="1" x14ac:dyDescent="0.2">
      <c r="A82" s="470"/>
      <c r="B82" s="283"/>
      <c r="C82" s="477" t="s">
        <v>331</v>
      </c>
      <c r="D82" s="329">
        <v>74709</v>
      </c>
      <c r="E82" s="342"/>
      <c r="F82" s="329">
        <v>101217</v>
      </c>
      <c r="G82" s="342"/>
      <c r="H82" s="329">
        <v>229333</v>
      </c>
      <c r="I82" s="342"/>
      <c r="J82" s="329">
        <v>109988</v>
      </c>
      <c r="K82" s="342"/>
      <c r="L82" s="329">
        <v>101225</v>
      </c>
      <c r="M82" s="342"/>
      <c r="N82" s="329">
        <v>35787</v>
      </c>
      <c r="O82" s="342"/>
      <c r="P82" s="329">
        <v>273968</v>
      </c>
      <c r="Q82" s="342"/>
      <c r="R82" s="329">
        <v>926227</v>
      </c>
      <c r="S82" s="474"/>
    </row>
    <row r="83" spans="1:19" ht="12.75" customHeight="1" x14ac:dyDescent="0.2">
      <c r="A83" s="470"/>
      <c r="B83" s="280" t="s">
        <v>338</v>
      </c>
      <c r="C83" s="479" t="s">
        <v>329</v>
      </c>
      <c r="D83" s="329">
        <v>74208</v>
      </c>
      <c r="E83" s="342"/>
      <c r="F83" s="329">
        <v>75134</v>
      </c>
      <c r="G83" s="342"/>
      <c r="H83" s="329">
        <v>176722</v>
      </c>
      <c r="I83" s="342"/>
      <c r="J83" s="329">
        <v>78109</v>
      </c>
      <c r="K83" s="342"/>
      <c r="L83" s="329">
        <v>68222</v>
      </c>
      <c r="M83" s="342"/>
      <c r="N83" s="329">
        <v>43181</v>
      </c>
      <c r="O83" s="342"/>
      <c r="P83" s="329">
        <v>422811</v>
      </c>
      <c r="Q83" s="342"/>
      <c r="R83" s="329">
        <v>938387</v>
      </c>
      <c r="S83" s="474"/>
    </row>
    <row r="84" spans="1:19" ht="12.75" customHeight="1" x14ac:dyDescent="0.2">
      <c r="A84" s="470"/>
      <c r="B84" s="291"/>
      <c r="C84" s="479" t="s">
        <v>330</v>
      </c>
      <c r="D84" s="329">
        <v>1882</v>
      </c>
      <c r="E84" s="342"/>
      <c r="F84" s="329">
        <v>34519</v>
      </c>
      <c r="G84" s="342"/>
      <c r="H84" s="329">
        <v>78437</v>
      </c>
      <c r="I84" s="342"/>
      <c r="J84" s="329">
        <v>34875</v>
      </c>
      <c r="K84" s="342"/>
      <c r="L84" s="329">
        <v>35508</v>
      </c>
      <c r="M84" s="342"/>
      <c r="N84" s="329">
        <v>20153</v>
      </c>
      <c r="O84" s="342"/>
      <c r="P84" s="329">
        <v>104170</v>
      </c>
      <c r="Q84" s="342"/>
      <c r="R84" s="329">
        <v>309544</v>
      </c>
      <c r="S84" s="474"/>
    </row>
    <row r="85" spans="1:19" x14ac:dyDescent="0.2">
      <c r="C85" s="286" t="s">
        <v>333</v>
      </c>
      <c r="D85" s="287">
        <v>76090</v>
      </c>
      <c r="F85" s="287">
        <v>109653</v>
      </c>
      <c r="H85" s="287">
        <v>255159</v>
      </c>
      <c r="J85" s="287">
        <v>112984</v>
      </c>
      <c r="L85" s="287">
        <v>103730</v>
      </c>
      <c r="N85" s="287">
        <v>63334</v>
      </c>
      <c r="P85" s="287">
        <v>526981</v>
      </c>
      <c r="R85" s="287">
        <v>1247931</v>
      </c>
      <c r="S85" s="595"/>
    </row>
    <row r="86" spans="1:19" ht="12.75" customHeight="1" x14ac:dyDescent="0.2">
      <c r="A86" s="293">
        <v>2020</v>
      </c>
      <c r="B86" s="289" t="s">
        <v>336</v>
      </c>
      <c r="C86" s="290" t="s">
        <v>325</v>
      </c>
      <c r="D86" s="281">
        <v>1249</v>
      </c>
      <c r="E86" s="330"/>
      <c r="F86" s="281">
        <v>7207</v>
      </c>
      <c r="G86" s="330"/>
      <c r="H86" s="281">
        <v>22931</v>
      </c>
      <c r="I86" s="330"/>
      <c r="J86" s="281">
        <v>1684</v>
      </c>
      <c r="K86" s="330"/>
      <c r="L86" s="281">
        <v>1940</v>
      </c>
      <c r="M86" s="330"/>
      <c r="N86" s="281">
        <v>12764</v>
      </c>
      <c r="O86" s="330"/>
      <c r="P86" s="281">
        <v>106856</v>
      </c>
      <c r="Q86" s="346"/>
      <c r="R86" s="338">
        <v>154631</v>
      </c>
      <c r="S86" s="346"/>
    </row>
    <row r="87" spans="1:19" ht="12.75" customHeight="1" x14ac:dyDescent="0.2">
      <c r="A87" s="470"/>
      <c r="B87" s="280"/>
      <c r="C87" s="475" t="s">
        <v>326</v>
      </c>
      <c r="D87" s="331">
        <v>0</v>
      </c>
      <c r="E87" s="341"/>
      <c r="F87" s="328">
        <v>579</v>
      </c>
      <c r="G87" s="340"/>
      <c r="H87" s="328">
        <v>1276</v>
      </c>
      <c r="I87" s="340"/>
      <c r="J87" s="328">
        <v>347</v>
      </c>
      <c r="K87" s="340"/>
      <c r="L87" s="328">
        <v>19</v>
      </c>
      <c r="M87" s="340"/>
      <c r="N87" s="328">
        <v>3641</v>
      </c>
      <c r="O87" s="340"/>
      <c r="P87" s="328">
        <v>18873</v>
      </c>
      <c r="Q87" s="476"/>
      <c r="R87" s="329">
        <v>24735</v>
      </c>
      <c r="S87" s="474"/>
    </row>
    <row r="88" spans="1:19" ht="12.75" customHeight="1" x14ac:dyDescent="0.2">
      <c r="A88" s="470"/>
      <c r="B88" s="283"/>
      <c r="C88" s="477" t="s">
        <v>327</v>
      </c>
      <c r="D88" s="329">
        <v>1249</v>
      </c>
      <c r="E88" s="342"/>
      <c r="F88" s="329">
        <v>7786</v>
      </c>
      <c r="G88" s="342"/>
      <c r="H88" s="329">
        <v>24207</v>
      </c>
      <c r="I88" s="342"/>
      <c r="J88" s="329">
        <v>2031</v>
      </c>
      <c r="K88" s="342"/>
      <c r="L88" s="329">
        <v>1959</v>
      </c>
      <c r="M88" s="342"/>
      <c r="N88" s="329">
        <v>16405</v>
      </c>
      <c r="O88" s="342"/>
      <c r="P88" s="329">
        <v>125729</v>
      </c>
      <c r="Q88" s="342"/>
      <c r="R88" s="329">
        <v>179366</v>
      </c>
      <c r="S88" s="474"/>
    </row>
    <row r="89" spans="1:19" ht="12.75" customHeight="1" x14ac:dyDescent="0.2">
      <c r="A89" s="470"/>
      <c r="B89" s="280" t="s">
        <v>337</v>
      </c>
      <c r="C89" s="478" t="s">
        <v>329</v>
      </c>
      <c r="D89" s="328">
        <v>65890</v>
      </c>
      <c r="E89" s="340"/>
      <c r="F89" s="328">
        <v>64300</v>
      </c>
      <c r="G89" s="340"/>
      <c r="H89" s="328">
        <v>125401</v>
      </c>
      <c r="I89" s="340"/>
      <c r="J89" s="328">
        <v>69861</v>
      </c>
      <c r="K89" s="340"/>
      <c r="L89" s="328">
        <v>57515</v>
      </c>
      <c r="M89" s="340"/>
      <c r="N89" s="328">
        <v>13865</v>
      </c>
      <c r="O89" s="340"/>
      <c r="P89" s="328">
        <v>115080</v>
      </c>
      <c r="Q89" s="476"/>
      <c r="R89" s="329">
        <v>511912</v>
      </c>
      <c r="S89" s="474"/>
    </row>
    <row r="90" spans="1:19" ht="12.75" customHeight="1" x14ac:dyDescent="0.2">
      <c r="A90" s="470"/>
      <c r="B90" s="280"/>
      <c r="C90" s="478" t="s">
        <v>330</v>
      </c>
      <c r="D90" s="328">
        <v>1414</v>
      </c>
      <c r="E90" s="340"/>
      <c r="F90" s="328">
        <v>22240</v>
      </c>
      <c r="G90" s="340"/>
      <c r="H90" s="328">
        <v>50066</v>
      </c>
      <c r="I90" s="340"/>
      <c r="J90" s="328">
        <v>25704</v>
      </c>
      <c r="K90" s="340"/>
      <c r="L90" s="328">
        <v>21262</v>
      </c>
      <c r="M90" s="340"/>
      <c r="N90" s="328">
        <v>8389</v>
      </c>
      <c r="O90" s="340"/>
      <c r="P90" s="328">
        <v>33494</v>
      </c>
      <c r="Q90" s="476"/>
      <c r="R90" s="329">
        <v>162569</v>
      </c>
      <c r="S90" s="474"/>
    </row>
    <row r="91" spans="1:19" ht="12.75" customHeight="1" x14ac:dyDescent="0.2">
      <c r="A91" s="470"/>
      <c r="B91" s="283"/>
      <c r="C91" s="477" t="s">
        <v>331</v>
      </c>
      <c r="D91" s="329">
        <v>67304</v>
      </c>
      <c r="E91" s="342"/>
      <c r="F91" s="329">
        <v>86540</v>
      </c>
      <c r="G91" s="342"/>
      <c r="H91" s="329">
        <v>175467</v>
      </c>
      <c r="I91" s="342"/>
      <c r="J91" s="329">
        <v>95565</v>
      </c>
      <c r="K91" s="342"/>
      <c r="L91" s="329">
        <v>78777</v>
      </c>
      <c r="M91" s="342"/>
      <c r="N91" s="329">
        <v>22254</v>
      </c>
      <c r="O91" s="342"/>
      <c r="P91" s="329">
        <v>148574</v>
      </c>
      <c r="Q91" s="342"/>
      <c r="R91" s="329">
        <v>674481</v>
      </c>
      <c r="S91" s="474"/>
    </row>
    <row r="92" spans="1:19" ht="12.75" customHeight="1" x14ac:dyDescent="0.2">
      <c r="A92" s="470"/>
      <c r="B92" s="280" t="s">
        <v>338</v>
      </c>
      <c r="C92" s="479" t="s">
        <v>329</v>
      </c>
      <c r="D92" s="329">
        <v>67139</v>
      </c>
      <c r="E92" s="342"/>
      <c r="F92" s="329">
        <v>71507</v>
      </c>
      <c r="G92" s="342"/>
      <c r="H92" s="329">
        <v>148332</v>
      </c>
      <c r="I92" s="342"/>
      <c r="J92" s="329">
        <v>71545</v>
      </c>
      <c r="K92" s="342"/>
      <c r="L92" s="329">
        <v>59455</v>
      </c>
      <c r="M92" s="342"/>
      <c r="N92" s="329">
        <v>26629</v>
      </c>
      <c r="O92" s="342"/>
      <c r="P92" s="329">
        <v>221936</v>
      </c>
      <c r="Q92" s="342"/>
      <c r="R92" s="329">
        <v>666543</v>
      </c>
      <c r="S92" s="474"/>
    </row>
    <row r="93" spans="1:19" ht="12.75" customHeight="1" x14ac:dyDescent="0.2">
      <c r="A93" s="470"/>
      <c r="B93" s="291"/>
      <c r="C93" s="479" t="s">
        <v>330</v>
      </c>
      <c r="D93" s="329">
        <v>1414</v>
      </c>
      <c r="E93" s="342"/>
      <c r="F93" s="329">
        <v>22819</v>
      </c>
      <c r="G93" s="342"/>
      <c r="H93" s="329">
        <v>51342</v>
      </c>
      <c r="I93" s="342"/>
      <c r="J93" s="329">
        <v>26051</v>
      </c>
      <c r="K93" s="342"/>
      <c r="L93" s="329">
        <v>21281</v>
      </c>
      <c r="M93" s="342"/>
      <c r="N93" s="329">
        <v>12030</v>
      </c>
      <c r="O93" s="342"/>
      <c r="P93" s="329">
        <v>52367</v>
      </c>
      <c r="Q93" s="342"/>
      <c r="R93" s="329">
        <v>187304</v>
      </c>
      <c r="S93" s="474"/>
    </row>
    <row r="94" spans="1:19" ht="12.75" customHeight="1" x14ac:dyDescent="0.2">
      <c r="A94" s="292"/>
      <c r="B94" s="285"/>
      <c r="C94" s="286" t="s">
        <v>333</v>
      </c>
      <c r="D94" s="287">
        <v>68553</v>
      </c>
      <c r="E94" s="343"/>
      <c r="F94" s="287">
        <v>94326</v>
      </c>
      <c r="G94" s="343"/>
      <c r="H94" s="287">
        <v>199674</v>
      </c>
      <c r="I94" s="343"/>
      <c r="J94" s="287">
        <v>97596</v>
      </c>
      <c r="K94" s="343"/>
      <c r="L94" s="287">
        <v>80736</v>
      </c>
      <c r="M94" s="343"/>
      <c r="N94" s="287">
        <v>38659</v>
      </c>
      <c r="O94" s="343"/>
      <c r="P94" s="287">
        <v>274303</v>
      </c>
      <c r="Q94" s="343"/>
      <c r="R94" s="287">
        <v>853847</v>
      </c>
      <c r="S94" s="468"/>
    </row>
    <row r="95" spans="1:19" ht="27.75" customHeight="1" x14ac:dyDescent="0.2">
      <c r="A95" s="1352" t="s">
        <v>435</v>
      </c>
      <c r="B95" s="1353"/>
      <c r="C95" s="1353"/>
      <c r="D95" s="1353"/>
      <c r="E95" s="1353"/>
      <c r="F95" s="1353"/>
      <c r="G95" s="1353"/>
      <c r="H95" s="1353"/>
      <c r="I95" s="1353"/>
      <c r="J95" s="1353"/>
      <c r="K95" s="1353"/>
      <c r="L95" s="1353"/>
      <c r="M95" s="1353"/>
      <c r="N95" s="1353"/>
      <c r="O95" s="1353"/>
      <c r="P95" s="1353"/>
      <c r="Q95" s="1353"/>
      <c r="R95" s="1353"/>
      <c r="S95" s="336"/>
    </row>
    <row r="96" spans="1:19" ht="38.25" customHeight="1" x14ac:dyDescent="0.2">
      <c r="A96" s="1354" t="s">
        <v>436</v>
      </c>
      <c r="B96" s="1355"/>
      <c r="C96" s="1355"/>
      <c r="D96" s="1355"/>
      <c r="E96" s="1355"/>
      <c r="F96" s="1355"/>
      <c r="G96" s="1355"/>
      <c r="H96" s="1355"/>
      <c r="I96" s="1355"/>
      <c r="J96" s="1355"/>
      <c r="K96" s="1355"/>
      <c r="L96" s="1355"/>
      <c r="M96" s="1355"/>
      <c r="N96" s="1355"/>
      <c r="O96" s="1355"/>
      <c r="P96" s="1355"/>
      <c r="Q96" s="1355"/>
      <c r="R96" s="1355"/>
      <c r="S96" s="337"/>
    </row>
    <row r="97" spans="1:19" x14ac:dyDescent="0.2">
      <c r="A97" s="294"/>
      <c r="R97" s="295"/>
      <c r="S97" s="337"/>
    </row>
    <row r="98" spans="1:19" ht="13.5" x14ac:dyDescent="0.2">
      <c r="A98" s="327" t="s">
        <v>340</v>
      </c>
      <c r="C98" s="218"/>
    </row>
  </sheetData>
  <mergeCells count="3">
    <mergeCell ref="A1:H2"/>
    <mergeCell ref="A95:R95"/>
    <mergeCell ref="A96:R96"/>
  </mergeCells>
  <pageMargins left="0.7" right="0.7" top="0.75" bottom="0.75" header="0.3" footer="0.3"/>
  <pageSetup paperSize="9" scale="38"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9EE2-538C-4166-894F-6558832E6F61}">
  <sheetPr>
    <pageSetUpPr fitToPage="1"/>
  </sheetPr>
  <dimension ref="A1:U105"/>
  <sheetViews>
    <sheetView zoomScaleNormal="100" workbookViewId="0">
      <selection sqref="A1:H2"/>
    </sheetView>
  </sheetViews>
  <sheetFormatPr defaultColWidth="27.6640625" defaultRowHeight="12.75" x14ac:dyDescent="0.2"/>
  <cols>
    <col min="1" max="1" width="8.83203125" style="270" customWidth="1"/>
    <col min="2" max="2" width="40.33203125" style="270" customWidth="1"/>
    <col min="3" max="3" width="42" style="270" customWidth="1"/>
    <col min="4" max="4" width="16" style="270" customWidth="1"/>
    <col min="5" max="5" width="4.1640625" style="270" bestFit="1" customWidth="1"/>
    <col min="6" max="6" width="14.5" style="270" customWidth="1"/>
    <col min="7" max="7" width="4.1640625" style="270" bestFit="1" customWidth="1"/>
    <col min="8" max="8" width="14.1640625" style="270" customWidth="1"/>
    <col min="9" max="9" width="4.1640625" style="270" bestFit="1" customWidth="1"/>
    <col min="10" max="10" width="11.83203125" style="270" customWidth="1"/>
    <col min="11" max="11" width="4.1640625" style="270" bestFit="1" customWidth="1"/>
    <col min="12" max="12" width="18.6640625" style="270" bestFit="1" customWidth="1"/>
    <col min="13" max="13" width="4.1640625" style="270" bestFit="1" customWidth="1"/>
    <col min="14" max="14" width="15.5" style="270" customWidth="1"/>
    <col min="15" max="15" width="4.1640625" style="270" bestFit="1" customWidth="1"/>
    <col min="16" max="16" width="18.6640625" style="270" customWidth="1"/>
    <col min="17" max="17" width="4.1640625" style="270" bestFit="1" customWidth="1"/>
    <col min="18" max="18" width="15" style="270" customWidth="1"/>
    <col min="19" max="19" width="2.6640625" style="270" bestFit="1" customWidth="1"/>
    <col min="20" max="16384" width="27.6640625" style="270"/>
  </cols>
  <sheetData>
    <row r="1" spans="1:21" ht="17.25" customHeight="1" x14ac:dyDescent="0.25">
      <c r="A1" s="1350" t="s">
        <v>438</v>
      </c>
      <c r="B1" s="1351"/>
      <c r="C1" s="1351"/>
      <c r="D1" s="1351"/>
      <c r="E1" s="1351"/>
      <c r="F1" s="1351"/>
      <c r="G1" s="1351"/>
      <c r="H1" s="1351"/>
      <c r="I1" s="382"/>
    </row>
    <row r="2" spans="1:21" ht="15" x14ac:dyDescent="0.25">
      <c r="A2" s="1351"/>
      <c r="B2" s="1351"/>
      <c r="C2" s="1351"/>
      <c r="D2" s="1351"/>
      <c r="E2" s="1351"/>
      <c r="F2" s="1351"/>
      <c r="G2" s="1351"/>
      <c r="H2" s="1351"/>
      <c r="I2" s="382"/>
    </row>
    <row r="3" spans="1:21" ht="17.25" customHeight="1" x14ac:dyDescent="0.25">
      <c r="A3" s="17" t="s">
        <v>437</v>
      </c>
      <c r="B3" s="272"/>
      <c r="C3" s="272"/>
      <c r="D3" s="272"/>
      <c r="E3" s="272"/>
      <c r="F3" s="273"/>
      <c r="G3" s="273"/>
      <c r="H3" s="273"/>
      <c r="I3" s="272"/>
    </row>
    <row r="4" spans="1:21" ht="40.5" customHeight="1" x14ac:dyDescent="0.2">
      <c r="A4" s="296"/>
      <c r="B4" s="297"/>
      <c r="C4" s="298"/>
      <c r="D4" s="277" t="s">
        <v>341</v>
      </c>
      <c r="E4" s="339"/>
      <c r="F4" s="277" t="s">
        <v>316</v>
      </c>
      <c r="G4" s="344"/>
      <c r="H4" s="278" t="s">
        <v>317</v>
      </c>
      <c r="I4" s="344"/>
      <c r="J4" s="278" t="s">
        <v>318</v>
      </c>
      <c r="K4" s="344"/>
      <c r="L4" s="278" t="s">
        <v>319</v>
      </c>
      <c r="M4" s="344"/>
      <c r="N4" s="278" t="s">
        <v>320</v>
      </c>
      <c r="O4" s="345"/>
      <c r="P4" s="278" t="s">
        <v>321</v>
      </c>
      <c r="Q4" s="345"/>
      <c r="R4" s="278" t="s">
        <v>322</v>
      </c>
      <c r="S4" s="347"/>
      <c r="U4" s="279"/>
    </row>
    <row r="5" spans="1:21" x14ac:dyDescent="0.2">
      <c r="A5" s="467">
        <v>2011</v>
      </c>
      <c r="B5" s="289" t="s">
        <v>336</v>
      </c>
      <c r="C5" s="290" t="s">
        <v>325</v>
      </c>
      <c r="D5" s="328">
        <v>1.473972602739726</v>
      </c>
      <c r="E5" s="340"/>
      <c r="F5" s="328">
        <v>16.797260273972604</v>
      </c>
      <c r="G5" s="330"/>
      <c r="H5" s="281">
        <v>75.830136986301369</v>
      </c>
      <c r="I5" s="330"/>
      <c r="J5" s="281">
        <v>3.3561643835616439</v>
      </c>
      <c r="K5" s="330"/>
      <c r="L5" s="281">
        <v>11.827397260273973</v>
      </c>
      <c r="M5" s="330"/>
      <c r="N5" s="281">
        <v>58.610958904109587</v>
      </c>
      <c r="O5" s="330"/>
      <c r="P5" s="281">
        <v>585.68767123287671</v>
      </c>
      <c r="Q5" s="346"/>
      <c r="R5" s="338">
        <v>753.58356164383565</v>
      </c>
      <c r="S5" s="474"/>
    </row>
    <row r="6" spans="1:21" x14ac:dyDescent="0.2">
      <c r="A6" s="467"/>
      <c r="B6" s="280"/>
      <c r="C6" s="475" t="s">
        <v>326</v>
      </c>
      <c r="D6" s="331" t="s">
        <v>53</v>
      </c>
      <c r="E6" s="341"/>
      <c r="F6" s="328">
        <v>2.8520547945205479</v>
      </c>
      <c r="G6" s="340"/>
      <c r="H6" s="328">
        <v>2.6794520547945204</v>
      </c>
      <c r="I6" s="340"/>
      <c r="J6" s="328">
        <v>0.71780821917808224</v>
      </c>
      <c r="K6" s="340"/>
      <c r="L6" s="328">
        <v>1.0794520547945206</v>
      </c>
      <c r="M6" s="340"/>
      <c r="N6" s="328">
        <v>25.86849315068493</v>
      </c>
      <c r="O6" s="340"/>
      <c r="P6" s="328">
        <v>276.94246575342464</v>
      </c>
      <c r="Q6" s="476"/>
      <c r="R6" s="329">
        <v>310.13972602739727</v>
      </c>
      <c r="S6" s="474"/>
    </row>
    <row r="7" spans="1:21" x14ac:dyDescent="0.2">
      <c r="A7" s="467"/>
      <c r="B7" s="283"/>
      <c r="C7" s="477" t="s">
        <v>327</v>
      </c>
      <c r="D7" s="329">
        <v>1.473972602739726</v>
      </c>
      <c r="E7" s="342"/>
      <c r="F7" s="329">
        <v>19.649315068493152</v>
      </c>
      <c r="G7" s="342"/>
      <c r="H7" s="329">
        <v>78.509589041095893</v>
      </c>
      <c r="I7" s="342"/>
      <c r="J7" s="329">
        <v>4.0739726027397261</v>
      </c>
      <c r="K7" s="342"/>
      <c r="L7" s="329">
        <v>12.906849315068493</v>
      </c>
      <c r="M7" s="342"/>
      <c r="N7" s="329">
        <v>84.479452054794521</v>
      </c>
      <c r="O7" s="342"/>
      <c r="P7" s="329">
        <v>862.63013698630141</v>
      </c>
      <c r="Q7" s="342"/>
      <c r="R7" s="329">
        <v>1063.7232876712328</v>
      </c>
      <c r="S7" s="474"/>
    </row>
    <row r="8" spans="1:21" x14ac:dyDescent="0.2">
      <c r="A8" s="467"/>
      <c r="B8" s="280" t="s">
        <v>337</v>
      </c>
      <c r="C8" s="478" t="s">
        <v>329</v>
      </c>
      <c r="D8" s="328">
        <v>221.47671232876712</v>
      </c>
      <c r="E8" s="340"/>
      <c r="F8" s="328">
        <v>258.31780821917806</v>
      </c>
      <c r="G8" s="340"/>
      <c r="H8" s="328">
        <v>581.26301369863017</v>
      </c>
      <c r="I8" s="340"/>
      <c r="J8" s="328">
        <v>284.77808219178081</v>
      </c>
      <c r="K8" s="340"/>
      <c r="L8" s="328">
        <v>282.56438356164381</v>
      </c>
      <c r="M8" s="340"/>
      <c r="N8" s="328">
        <v>74.556164383561651</v>
      </c>
      <c r="O8" s="340"/>
      <c r="P8" s="328">
        <v>526.84931506849318</v>
      </c>
      <c r="Q8" s="476"/>
      <c r="R8" s="329">
        <v>2229.8054794520549</v>
      </c>
      <c r="S8" s="474"/>
    </row>
    <row r="9" spans="1:21" x14ac:dyDescent="0.2">
      <c r="A9" s="467"/>
      <c r="B9" s="280"/>
      <c r="C9" s="478" t="s">
        <v>330</v>
      </c>
      <c r="D9" s="328">
        <v>9.3041095890410954</v>
      </c>
      <c r="E9" s="340"/>
      <c r="F9" s="328">
        <v>113.83287671232877</v>
      </c>
      <c r="G9" s="340"/>
      <c r="H9" s="328">
        <v>229.04931506849314</v>
      </c>
      <c r="I9" s="340"/>
      <c r="J9" s="328">
        <v>133.87123287671233</v>
      </c>
      <c r="K9" s="340"/>
      <c r="L9" s="328">
        <v>139.44383561643835</v>
      </c>
      <c r="M9" s="340"/>
      <c r="N9" s="328">
        <v>53.717808219178082</v>
      </c>
      <c r="O9" s="340"/>
      <c r="P9" s="328">
        <v>284.78082191780823</v>
      </c>
      <c r="Q9" s="476"/>
      <c r="R9" s="329">
        <v>964</v>
      </c>
      <c r="S9" s="474"/>
    </row>
    <row r="10" spans="1:21" x14ac:dyDescent="0.2">
      <c r="A10" s="467"/>
      <c r="B10" s="283"/>
      <c r="C10" s="477" t="s">
        <v>331</v>
      </c>
      <c r="D10" s="329">
        <v>230.78082191780823</v>
      </c>
      <c r="E10" s="342"/>
      <c r="F10" s="329">
        <v>372.15068493150687</v>
      </c>
      <c r="G10" s="342"/>
      <c r="H10" s="329">
        <v>810.31232876712329</v>
      </c>
      <c r="I10" s="342"/>
      <c r="J10" s="329">
        <v>418.64931506849314</v>
      </c>
      <c r="K10" s="342"/>
      <c r="L10" s="329">
        <v>422.00821917808219</v>
      </c>
      <c r="M10" s="342"/>
      <c r="N10" s="329">
        <v>128.27397260273972</v>
      </c>
      <c r="O10" s="342"/>
      <c r="P10" s="329">
        <v>811.63013698630141</v>
      </c>
      <c r="Q10" s="342"/>
      <c r="R10" s="329">
        <v>3193.8054794520549</v>
      </c>
      <c r="S10" s="474"/>
    </row>
    <row r="11" spans="1:21" x14ac:dyDescent="0.2">
      <c r="A11" s="467"/>
      <c r="B11" s="280" t="s">
        <v>338</v>
      </c>
      <c r="C11" s="479" t="s">
        <v>329</v>
      </c>
      <c r="D11" s="329">
        <v>222.95068493150686</v>
      </c>
      <c r="E11" s="342"/>
      <c r="F11" s="329">
        <v>275.11506849315066</v>
      </c>
      <c r="G11" s="342"/>
      <c r="H11" s="329">
        <v>657.09315068493152</v>
      </c>
      <c r="I11" s="342"/>
      <c r="J11" s="329">
        <v>288.13424657534244</v>
      </c>
      <c r="K11" s="342"/>
      <c r="L11" s="329">
        <v>294.39178082191779</v>
      </c>
      <c r="M11" s="342"/>
      <c r="N11" s="329">
        <v>133.16712328767125</v>
      </c>
      <c r="O11" s="342"/>
      <c r="P11" s="329">
        <v>1112.5369863013698</v>
      </c>
      <c r="Q11" s="342"/>
      <c r="R11" s="329">
        <v>2983.3890410958902</v>
      </c>
      <c r="S11" s="474"/>
    </row>
    <row r="12" spans="1:21" x14ac:dyDescent="0.2">
      <c r="A12" s="467"/>
      <c r="B12" s="291"/>
      <c r="C12" s="479" t="s">
        <v>330</v>
      </c>
      <c r="D12" s="329">
        <v>9.3041095890410954</v>
      </c>
      <c r="E12" s="342"/>
      <c r="F12" s="329">
        <v>116.68493150684931</v>
      </c>
      <c r="G12" s="342"/>
      <c r="H12" s="329">
        <v>231.72876712328767</v>
      </c>
      <c r="I12" s="342"/>
      <c r="J12" s="329">
        <v>134.58904109589042</v>
      </c>
      <c r="K12" s="342"/>
      <c r="L12" s="329">
        <v>140.52328767123288</v>
      </c>
      <c r="M12" s="342"/>
      <c r="N12" s="329">
        <v>79.586301369863008</v>
      </c>
      <c r="O12" s="342"/>
      <c r="P12" s="329">
        <v>561.72328767123292</v>
      </c>
      <c r="Q12" s="342"/>
      <c r="R12" s="329">
        <v>1274.1397260273973</v>
      </c>
      <c r="S12" s="474"/>
    </row>
    <row r="13" spans="1:21" x14ac:dyDescent="0.2">
      <c r="A13" s="284"/>
      <c r="B13" s="285"/>
      <c r="C13" s="286" t="s">
        <v>333</v>
      </c>
      <c r="D13" s="287">
        <v>232.25479452054793</v>
      </c>
      <c r="E13" s="343"/>
      <c r="F13" s="287">
        <v>391.8</v>
      </c>
      <c r="G13" s="343"/>
      <c r="H13" s="287">
        <v>888.82191780821915</v>
      </c>
      <c r="I13" s="343"/>
      <c r="J13" s="287">
        <v>422.72328767123287</v>
      </c>
      <c r="K13" s="343"/>
      <c r="L13" s="287">
        <v>434.91506849315067</v>
      </c>
      <c r="M13" s="343"/>
      <c r="N13" s="287">
        <v>212.75342465753425</v>
      </c>
      <c r="O13" s="343"/>
      <c r="P13" s="287">
        <v>1674.2602739726028</v>
      </c>
      <c r="Q13" s="343"/>
      <c r="R13" s="287">
        <v>4257.5287671232873</v>
      </c>
      <c r="S13" s="468"/>
    </row>
    <row r="14" spans="1:21" ht="12.75" customHeight="1" x14ac:dyDescent="0.2">
      <c r="A14" s="288">
        <v>2012</v>
      </c>
      <c r="B14" s="289" t="s">
        <v>336</v>
      </c>
      <c r="C14" s="290" t="s">
        <v>325</v>
      </c>
      <c r="D14" s="281">
        <v>1.9836065573770492</v>
      </c>
      <c r="E14" s="330"/>
      <c r="F14" s="281">
        <v>15.010928961748634</v>
      </c>
      <c r="G14" s="330"/>
      <c r="H14" s="281">
        <v>68.644808743169392</v>
      </c>
      <c r="I14" s="330"/>
      <c r="J14" s="281">
        <v>4.7431693989071038</v>
      </c>
      <c r="K14" s="330"/>
      <c r="L14" s="281">
        <v>9.0355191256830594</v>
      </c>
      <c r="M14" s="330"/>
      <c r="N14" s="281">
        <v>60.213114754098363</v>
      </c>
      <c r="O14" s="330"/>
      <c r="P14" s="281">
        <v>541.74043715846994</v>
      </c>
      <c r="Q14" s="346"/>
      <c r="R14" s="338">
        <v>701.37158469945359</v>
      </c>
      <c r="S14" s="480"/>
    </row>
    <row r="15" spans="1:21" x14ac:dyDescent="0.2">
      <c r="A15" s="467"/>
      <c r="B15" s="280"/>
      <c r="C15" s="475" t="s">
        <v>326</v>
      </c>
      <c r="D15" s="331" t="s">
        <v>53</v>
      </c>
      <c r="E15" s="341"/>
      <c r="F15" s="328">
        <v>2.6284153005464481</v>
      </c>
      <c r="G15" s="340"/>
      <c r="H15" s="328">
        <v>2.2841530054644807</v>
      </c>
      <c r="I15" s="340"/>
      <c r="J15" s="328">
        <v>0.38797814207650272</v>
      </c>
      <c r="K15" s="340"/>
      <c r="L15" s="328">
        <v>0.85519125683060104</v>
      </c>
      <c r="M15" s="340"/>
      <c r="N15" s="328">
        <v>24.726775956284154</v>
      </c>
      <c r="O15" s="340"/>
      <c r="P15" s="328">
        <v>232.80601092896174</v>
      </c>
      <c r="Q15" s="476"/>
      <c r="R15" s="329">
        <v>263.68852459016392</v>
      </c>
      <c r="S15" s="480"/>
    </row>
    <row r="16" spans="1:21" x14ac:dyDescent="0.2">
      <c r="A16" s="467"/>
      <c r="B16" s="283"/>
      <c r="C16" s="477" t="s">
        <v>327</v>
      </c>
      <c r="D16" s="329">
        <v>1.9836065573770492</v>
      </c>
      <c r="E16" s="342"/>
      <c r="F16" s="329">
        <v>17.639344262295083</v>
      </c>
      <c r="G16" s="342"/>
      <c r="H16" s="329">
        <v>70.928961748633881</v>
      </c>
      <c r="I16" s="342"/>
      <c r="J16" s="329">
        <v>5.1311475409836067</v>
      </c>
      <c r="K16" s="342"/>
      <c r="L16" s="329">
        <v>9.890710382513662</v>
      </c>
      <c r="M16" s="342"/>
      <c r="N16" s="329">
        <v>84.939890710382514</v>
      </c>
      <c r="O16" s="342"/>
      <c r="P16" s="329">
        <v>774.54644808743171</v>
      </c>
      <c r="Q16" s="342"/>
      <c r="R16" s="329">
        <v>965.06010928961746</v>
      </c>
      <c r="S16" s="480"/>
    </row>
    <row r="17" spans="1:19" x14ac:dyDescent="0.2">
      <c r="A17" s="467"/>
      <c r="B17" s="280" t="s">
        <v>337</v>
      </c>
      <c r="C17" s="478" t="s">
        <v>329</v>
      </c>
      <c r="D17" s="328">
        <v>208.85519125683061</v>
      </c>
      <c r="E17" s="340"/>
      <c r="F17" s="328">
        <v>216.84153005464481</v>
      </c>
      <c r="G17" s="340"/>
      <c r="H17" s="328">
        <v>511.03278688524591</v>
      </c>
      <c r="I17" s="340"/>
      <c r="J17" s="328">
        <v>242.5928961748634</v>
      </c>
      <c r="K17" s="340"/>
      <c r="L17" s="328">
        <v>251.80601092896174</v>
      </c>
      <c r="M17" s="340"/>
      <c r="N17" s="328">
        <v>71.841530054644807</v>
      </c>
      <c r="O17" s="340"/>
      <c r="P17" s="328">
        <v>559.18852459016398</v>
      </c>
      <c r="Q17" s="476"/>
      <c r="R17" s="329">
        <v>2062.1584699453551</v>
      </c>
      <c r="S17" s="480"/>
    </row>
    <row r="18" spans="1:19" x14ac:dyDescent="0.2">
      <c r="A18" s="467"/>
      <c r="B18" s="280"/>
      <c r="C18" s="478" t="s">
        <v>330</v>
      </c>
      <c r="D18" s="328">
        <v>6.8114754098360653</v>
      </c>
      <c r="E18" s="340"/>
      <c r="F18" s="328">
        <v>99.959016393442624</v>
      </c>
      <c r="G18" s="340"/>
      <c r="H18" s="328">
        <v>212.28961748633878</v>
      </c>
      <c r="I18" s="340"/>
      <c r="J18" s="328">
        <v>112.80601092896175</v>
      </c>
      <c r="K18" s="340"/>
      <c r="L18" s="328">
        <v>126.88797814207651</v>
      </c>
      <c r="M18" s="340"/>
      <c r="N18" s="328">
        <v>48.505464480874316</v>
      </c>
      <c r="O18" s="340"/>
      <c r="P18" s="328">
        <v>278.27049180327867</v>
      </c>
      <c r="Q18" s="476"/>
      <c r="R18" s="329">
        <v>885.53005464480873</v>
      </c>
      <c r="S18" s="480"/>
    </row>
    <row r="19" spans="1:19" x14ac:dyDescent="0.2">
      <c r="A19" s="467"/>
      <c r="B19" s="283"/>
      <c r="C19" s="477" t="s">
        <v>331</v>
      </c>
      <c r="D19" s="329">
        <v>215.66666666666666</v>
      </c>
      <c r="E19" s="342"/>
      <c r="F19" s="329">
        <v>316.80054644808746</v>
      </c>
      <c r="G19" s="342"/>
      <c r="H19" s="329">
        <v>723.32240437158475</v>
      </c>
      <c r="I19" s="342"/>
      <c r="J19" s="329">
        <v>355.39890710382514</v>
      </c>
      <c r="K19" s="342"/>
      <c r="L19" s="329">
        <v>378.69398907103823</v>
      </c>
      <c r="M19" s="342"/>
      <c r="N19" s="329">
        <v>120.34699453551913</v>
      </c>
      <c r="O19" s="342"/>
      <c r="P19" s="329">
        <v>837.45901639344265</v>
      </c>
      <c r="Q19" s="342"/>
      <c r="R19" s="329">
        <v>2947.688524590164</v>
      </c>
      <c r="S19" s="480"/>
    </row>
    <row r="20" spans="1:19" x14ac:dyDescent="0.2">
      <c r="A20" s="467"/>
      <c r="B20" s="280" t="s">
        <v>338</v>
      </c>
      <c r="C20" s="479" t="s">
        <v>329</v>
      </c>
      <c r="D20" s="329">
        <v>210.83879781420765</v>
      </c>
      <c r="E20" s="342"/>
      <c r="F20" s="329">
        <v>231.85245901639345</v>
      </c>
      <c r="G20" s="342"/>
      <c r="H20" s="329">
        <v>579.67759562841525</v>
      </c>
      <c r="I20" s="342"/>
      <c r="J20" s="329">
        <v>247.3360655737705</v>
      </c>
      <c r="K20" s="342"/>
      <c r="L20" s="329">
        <v>260.84153005464481</v>
      </c>
      <c r="M20" s="342"/>
      <c r="N20" s="329">
        <v>132.05464480874318</v>
      </c>
      <c r="O20" s="342"/>
      <c r="P20" s="329">
        <v>1100.9289617486338</v>
      </c>
      <c r="Q20" s="342"/>
      <c r="R20" s="329">
        <v>2763.5300546448088</v>
      </c>
      <c r="S20" s="480"/>
    </row>
    <row r="21" spans="1:19" x14ac:dyDescent="0.2">
      <c r="A21" s="467"/>
      <c r="B21" s="291"/>
      <c r="C21" s="479" t="s">
        <v>330</v>
      </c>
      <c r="D21" s="329">
        <v>6.8114754098360653</v>
      </c>
      <c r="E21" s="342"/>
      <c r="F21" s="329">
        <v>102.58743169398907</v>
      </c>
      <c r="G21" s="342"/>
      <c r="H21" s="329">
        <v>214.57377049180329</v>
      </c>
      <c r="I21" s="342"/>
      <c r="J21" s="329">
        <v>113.19398907103825</v>
      </c>
      <c r="K21" s="342"/>
      <c r="L21" s="329">
        <v>127.7431693989071</v>
      </c>
      <c r="M21" s="342"/>
      <c r="N21" s="329">
        <v>73.232240437158467</v>
      </c>
      <c r="O21" s="342"/>
      <c r="P21" s="329">
        <v>511.07650273224044</v>
      </c>
      <c r="Q21" s="342"/>
      <c r="R21" s="329">
        <v>1149.2185792349726</v>
      </c>
      <c r="S21" s="480"/>
    </row>
    <row r="22" spans="1:19" x14ac:dyDescent="0.2">
      <c r="A22" s="284"/>
      <c r="B22" s="285"/>
      <c r="C22" s="286" t="s">
        <v>333</v>
      </c>
      <c r="D22" s="287">
        <v>217.65027322404373</v>
      </c>
      <c r="E22" s="343"/>
      <c r="F22" s="287">
        <v>334.43989071038249</v>
      </c>
      <c r="G22" s="343"/>
      <c r="H22" s="287">
        <v>794.25136612021856</v>
      </c>
      <c r="I22" s="343"/>
      <c r="J22" s="287">
        <v>360.53005464480873</v>
      </c>
      <c r="K22" s="343"/>
      <c r="L22" s="287">
        <v>388.58469945355193</v>
      </c>
      <c r="M22" s="343"/>
      <c r="N22" s="287">
        <v>205.28688524590163</v>
      </c>
      <c r="O22" s="343"/>
      <c r="P22" s="287">
        <v>1612.0054644808743</v>
      </c>
      <c r="Q22" s="343"/>
      <c r="R22" s="287">
        <v>3912.7486338797812</v>
      </c>
      <c r="S22" s="468"/>
    </row>
    <row r="23" spans="1:19" ht="12.75" customHeight="1" x14ac:dyDescent="0.2">
      <c r="A23" s="288">
        <v>2013</v>
      </c>
      <c r="B23" s="289" t="s">
        <v>336</v>
      </c>
      <c r="C23" s="290" t="s">
        <v>325</v>
      </c>
      <c r="D23" s="281">
        <v>2.0767123287671234</v>
      </c>
      <c r="E23" s="330"/>
      <c r="F23" s="281">
        <v>13.687671232876712</v>
      </c>
      <c r="G23" s="330"/>
      <c r="H23" s="281">
        <v>60.257534246575339</v>
      </c>
      <c r="I23" s="330"/>
      <c r="J23" s="281">
        <v>5.397260273972603</v>
      </c>
      <c r="K23" s="330"/>
      <c r="L23" s="281">
        <v>8.4657534246575334</v>
      </c>
      <c r="M23" s="330"/>
      <c r="N23" s="281">
        <v>57.909589041095892</v>
      </c>
      <c r="O23" s="330"/>
      <c r="P23" s="281">
        <v>474</v>
      </c>
      <c r="Q23" s="346"/>
      <c r="R23" s="338">
        <v>621.79452054794524</v>
      </c>
      <c r="S23" s="480"/>
    </row>
    <row r="24" spans="1:19" ht="12.75" customHeight="1" x14ac:dyDescent="0.2">
      <c r="A24" s="467"/>
      <c r="B24" s="280"/>
      <c r="C24" s="475" t="s">
        <v>326</v>
      </c>
      <c r="D24" s="331" t="s">
        <v>53</v>
      </c>
      <c r="E24" s="341"/>
      <c r="F24" s="328">
        <v>1.5315068493150685</v>
      </c>
      <c r="G24" s="340"/>
      <c r="H24" s="328">
        <v>2.1315068493150684</v>
      </c>
      <c r="I24" s="340"/>
      <c r="J24" s="328">
        <v>0.60821917808219184</v>
      </c>
      <c r="K24" s="340"/>
      <c r="L24" s="328">
        <v>0.84109589041095889</v>
      </c>
      <c r="M24" s="340"/>
      <c r="N24" s="328">
        <v>23.649315068493152</v>
      </c>
      <c r="O24" s="340"/>
      <c r="P24" s="328">
        <v>200.59178082191781</v>
      </c>
      <c r="Q24" s="476"/>
      <c r="R24" s="329">
        <v>229.35342465753425</v>
      </c>
      <c r="S24" s="480"/>
    </row>
    <row r="25" spans="1:19" ht="12.75" customHeight="1" x14ac:dyDescent="0.2">
      <c r="A25" s="467"/>
      <c r="B25" s="283"/>
      <c r="C25" s="477" t="s">
        <v>327</v>
      </c>
      <c r="D25" s="329">
        <v>2.0767123287671234</v>
      </c>
      <c r="E25" s="342"/>
      <c r="F25" s="329">
        <v>15.219178082191782</v>
      </c>
      <c r="G25" s="342"/>
      <c r="H25" s="329">
        <v>62.389041095890413</v>
      </c>
      <c r="I25" s="342"/>
      <c r="J25" s="329">
        <v>6.0054794520547947</v>
      </c>
      <c r="K25" s="342"/>
      <c r="L25" s="329">
        <v>9.3068493150684937</v>
      </c>
      <c r="M25" s="342"/>
      <c r="N25" s="329">
        <v>81.558904109589037</v>
      </c>
      <c r="O25" s="342"/>
      <c r="P25" s="329">
        <v>674.59178082191784</v>
      </c>
      <c r="Q25" s="342"/>
      <c r="R25" s="329">
        <v>851.14794520547946</v>
      </c>
      <c r="S25" s="480"/>
    </row>
    <row r="26" spans="1:19" ht="12.75" customHeight="1" x14ac:dyDescent="0.2">
      <c r="A26" s="467"/>
      <c r="B26" s="280" t="s">
        <v>337</v>
      </c>
      <c r="C26" s="478" t="s">
        <v>329</v>
      </c>
      <c r="D26" s="328">
        <v>191.93424657534246</v>
      </c>
      <c r="E26" s="340"/>
      <c r="F26" s="328">
        <v>203.56712328767122</v>
      </c>
      <c r="G26" s="340"/>
      <c r="H26" s="328">
        <v>497.40273972602739</v>
      </c>
      <c r="I26" s="340"/>
      <c r="J26" s="328">
        <v>226.67945205479452</v>
      </c>
      <c r="K26" s="340"/>
      <c r="L26" s="328">
        <v>240.24657534246575</v>
      </c>
      <c r="M26" s="340"/>
      <c r="N26" s="328">
        <v>67.61643835616438</v>
      </c>
      <c r="O26" s="340"/>
      <c r="P26" s="328">
        <v>589.158904109589</v>
      </c>
      <c r="Q26" s="476"/>
      <c r="R26" s="329">
        <v>2016.6054794520549</v>
      </c>
      <c r="S26" s="480"/>
    </row>
    <row r="27" spans="1:19" ht="12.75" customHeight="1" x14ac:dyDescent="0.2">
      <c r="A27" s="467"/>
      <c r="B27" s="280"/>
      <c r="C27" s="478" t="s">
        <v>330</v>
      </c>
      <c r="D27" s="328">
        <v>7.624657534246575</v>
      </c>
      <c r="E27" s="340"/>
      <c r="F27" s="328">
        <v>72.441095890410963</v>
      </c>
      <c r="G27" s="340"/>
      <c r="H27" s="328">
        <v>167.86575342465753</v>
      </c>
      <c r="I27" s="340"/>
      <c r="J27" s="328">
        <v>100.43013698630136</v>
      </c>
      <c r="K27" s="340"/>
      <c r="L27" s="328">
        <v>102.77260273972603</v>
      </c>
      <c r="M27" s="340"/>
      <c r="N27" s="328">
        <v>48.791780821917811</v>
      </c>
      <c r="O27" s="340"/>
      <c r="P27" s="328">
        <v>283.41095890410958</v>
      </c>
      <c r="Q27" s="476"/>
      <c r="R27" s="329">
        <v>783.33698630136985</v>
      </c>
      <c r="S27" s="480"/>
    </row>
    <row r="28" spans="1:19" ht="12.75" customHeight="1" x14ac:dyDescent="0.2">
      <c r="A28" s="467"/>
      <c r="B28" s="283"/>
      <c r="C28" s="477" t="s">
        <v>331</v>
      </c>
      <c r="D28" s="329">
        <v>199.55890410958904</v>
      </c>
      <c r="E28" s="342"/>
      <c r="F28" s="329">
        <v>276.00821917808219</v>
      </c>
      <c r="G28" s="342"/>
      <c r="H28" s="329">
        <v>665.26849315068489</v>
      </c>
      <c r="I28" s="342"/>
      <c r="J28" s="329">
        <v>327.10958904109589</v>
      </c>
      <c r="K28" s="342"/>
      <c r="L28" s="329">
        <v>343.01917808219179</v>
      </c>
      <c r="M28" s="342"/>
      <c r="N28" s="329">
        <v>116.40821917808219</v>
      </c>
      <c r="O28" s="342"/>
      <c r="P28" s="329">
        <v>872.56986301369864</v>
      </c>
      <c r="Q28" s="342"/>
      <c r="R28" s="329">
        <v>2799.9424657534246</v>
      </c>
      <c r="S28" s="480"/>
    </row>
    <row r="29" spans="1:19" ht="12.75" customHeight="1" x14ac:dyDescent="0.2">
      <c r="A29" s="467"/>
      <c r="B29" s="280" t="s">
        <v>338</v>
      </c>
      <c r="C29" s="479" t="s">
        <v>329</v>
      </c>
      <c r="D29" s="329">
        <v>194.0109589041096</v>
      </c>
      <c r="E29" s="342"/>
      <c r="F29" s="329">
        <v>217.25479452054793</v>
      </c>
      <c r="G29" s="342"/>
      <c r="H29" s="329">
        <v>557.66027397260279</v>
      </c>
      <c r="I29" s="342"/>
      <c r="J29" s="329">
        <v>232.07671232876712</v>
      </c>
      <c r="K29" s="342"/>
      <c r="L29" s="329">
        <v>248.7123287671233</v>
      </c>
      <c r="M29" s="342"/>
      <c r="N29" s="329">
        <v>125.52602739726028</v>
      </c>
      <c r="O29" s="342"/>
      <c r="P29" s="329">
        <v>1063.158904109589</v>
      </c>
      <c r="Q29" s="342"/>
      <c r="R29" s="329">
        <v>2638.4</v>
      </c>
      <c r="S29" s="480"/>
    </row>
    <row r="30" spans="1:19" ht="12.75" customHeight="1" x14ac:dyDescent="0.2">
      <c r="A30" s="467"/>
      <c r="B30" s="291"/>
      <c r="C30" s="479" t="s">
        <v>330</v>
      </c>
      <c r="D30" s="329">
        <v>7.624657534246575</v>
      </c>
      <c r="E30" s="342"/>
      <c r="F30" s="329">
        <v>73.972602739726028</v>
      </c>
      <c r="G30" s="342"/>
      <c r="H30" s="329">
        <v>169.99726027397261</v>
      </c>
      <c r="I30" s="342"/>
      <c r="J30" s="329">
        <v>101.03835616438356</v>
      </c>
      <c r="K30" s="342"/>
      <c r="L30" s="329">
        <v>103.61369863013698</v>
      </c>
      <c r="M30" s="342"/>
      <c r="N30" s="329">
        <v>72.441095890410963</v>
      </c>
      <c r="O30" s="342"/>
      <c r="P30" s="329">
        <v>484.00273972602741</v>
      </c>
      <c r="Q30" s="342"/>
      <c r="R30" s="329">
        <v>1012.6904109589041</v>
      </c>
      <c r="S30" s="480"/>
    </row>
    <row r="31" spans="1:19" ht="12.75" customHeight="1" x14ac:dyDescent="0.2">
      <c r="A31" s="284"/>
      <c r="B31" s="285"/>
      <c r="C31" s="286" t="s">
        <v>333</v>
      </c>
      <c r="D31" s="287">
        <v>201.63561643835615</v>
      </c>
      <c r="E31" s="343"/>
      <c r="F31" s="287">
        <v>291.22739726027396</v>
      </c>
      <c r="G31" s="343"/>
      <c r="H31" s="287">
        <v>727.65753424657532</v>
      </c>
      <c r="I31" s="343"/>
      <c r="J31" s="287">
        <v>333.11506849315066</v>
      </c>
      <c r="K31" s="343"/>
      <c r="L31" s="287">
        <v>352.32602739726025</v>
      </c>
      <c r="M31" s="343"/>
      <c r="N31" s="287">
        <v>197.96712328767123</v>
      </c>
      <c r="O31" s="343"/>
      <c r="P31" s="287">
        <v>1547.1616438356164</v>
      </c>
      <c r="Q31" s="343"/>
      <c r="R31" s="287">
        <v>3651.0904109589042</v>
      </c>
      <c r="S31" s="468"/>
    </row>
    <row r="32" spans="1:19" ht="12.75" customHeight="1" x14ac:dyDescent="0.2">
      <c r="A32" s="288">
        <v>2014</v>
      </c>
      <c r="B32" s="289" t="s">
        <v>336</v>
      </c>
      <c r="C32" s="290" t="s">
        <v>325</v>
      </c>
      <c r="D32" s="281">
        <v>2.3753424657534246</v>
      </c>
      <c r="E32" s="330"/>
      <c r="F32" s="281">
        <v>14.421917808219177</v>
      </c>
      <c r="G32" s="330"/>
      <c r="H32" s="281">
        <v>68.345205479452048</v>
      </c>
      <c r="I32" s="330"/>
      <c r="J32" s="281">
        <v>4.3671232876712329</v>
      </c>
      <c r="K32" s="330"/>
      <c r="L32" s="281">
        <v>8.7369863013698623</v>
      </c>
      <c r="M32" s="330"/>
      <c r="N32" s="281">
        <v>57.8</v>
      </c>
      <c r="O32" s="330"/>
      <c r="P32" s="281">
        <v>541.38082191780825</v>
      </c>
      <c r="Q32" s="346"/>
      <c r="R32" s="338">
        <v>697.42739726027401</v>
      </c>
      <c r="S32" s="480"/>
    </row>
    <row r="33" spans="1:19" ht="13.5" customHeight="1" x14ac:dyDescent="0.2">
      <c r="A33" s="467"/>
      <c r="B33" s="280"/>
      <c r="C33" s="475" t="s">
        <v>326</v>
      </c>
      <c r="D33" s="331" t="s">
        <v>53</v>
      </c>
      <c r="E33" s="341"/>
      <c r="F33" s="328">
        <v>0.9945205479452055</v>
      </c>
      <c r="G33" s="340"/>
      <c r="H33" s="328">
        <v>1.5424657534246575</v>
      </c>
      <c r="I33" s="340"/>
      <c r="J33" s="328">
        <v>1.6219178082191781</v>
      </c>
      <c r="K33" s="340"/>
      <c r="L33" s="328">
        <v>0.92328767123287669</v>
      </c>
      <c r="M33" s="340"/>
      <c r="N33" s="328">
        <v>19.161643835616438</v>
      </c>
      <c r="O33" s="340"/>
      <c r="P33" s="328">
        <v>165.32876712328766</v>
      </c>
      <c r="Q33" s="476"/>
      <c r="R33" s="329">
        <v>189.57260273972602</v>
      </c>
      <c r="S33" s="480"/>
    </row>
    <row r="34" spans="1:19" ht="12.75" customHeight="1" x14ac:dyDescent="0.2">
      <c r="A34" s="467"/>
      <c r="B34" s="283"/>
      <c r="C34" s="477" t="s">
        <v>327</v>
      </c>
      <c r="D34" s="329">
        <v>2.3753424657534246</v>
      </c>
      <c r="E34" s="342"/>
      <c r="F34" s="329">
        <v>15.416438356164383</v>
      </c>
      <c r="G34" s="342"/>
      <c r="H34" s="329">
        <v>69.887671232876713</v>
      </c>
      <c r="I34" s="342"/>
      <c r="J34" s="329">
        <v>5.9890410958904106</v>
      </c>
      <c r="K34" s="342"/>
      <c r="L34" s="329">
        <v>9.6602739726027398</v>
      </c>
      <c r="M34" s="342"/>
      <c r="N34" s="329">
        <v>76.961643835616442</v>
      </c>
      <c r="O34" s="342"/>
      <c r="P34" s="329">
        <v>706.70958904109591</v>
      </c>
      <c r="Q34" s="481"/>
      <c r="R34" s="329">
        <v>887</v>
      </c>
      <c r="S34" s="480"/>
    </row>
    <row r="35" spans="1:19" ht="12.75" customHeight="1" x14ac:dyDescent="0.2">
      <c r="A35" s="467"/>
      <c r="B35" s="280" t="s">
        <v>337</v>
      </c>
      <c r="C35" s="478" t="s">
        <v>329</v>
      </c>
      <c r="D35" s="328">
        <v>182.07123287671232</v>
      </c>
      <c r="E35" s="340"/>
      <c r="F35" s="328">
        <v>191.43835616438355</v>
      </c>
      <c r="G35" s="340"/>
      <c r="H35" s="328">
        <v>451.72328767123287</v>
      </c>
      <c r="I35" s="340"/>
      <c r="J35" s="328">
        <v>215.04657534246576</v>
      </c>
      <c r="K35" s="340"/>
      <c r="L35" s="328">
        <v>218.74246575342465</v>
      </c>
      <c r="M35" s="340"/>
      <c r="N35" s="328">
        <v>64.443835616438349</v>
      </c>
      <c r="O35" s="340"/>
      <c r="P35" s="328">
        <v>487.74794520547943</v>
      </c>
      <c r="Q35" s="476"/>
      <c r="R35" s="329">
        <v>1811.2136986301371</v>
      </c>
      <c r="S35" s="480"/>
    </row>
    <row r="36" spans="1:19" ht="12.75" customHeight="1" x14ac:dyDescent="0.2">
      <c r="A36" s="467"/>
      <c r="B36" s="280"/>
      <c r="C36" s="478" t="s">
        <v>330</v>
      </c>
      <c r="D36" s="328">
        <v>6.6630136986301371</v>
      </c>
      <c r="E36" s="340"/>
      <c r="F36" s="328">
        <v>74.575342465753423</v>
      </c>
      <c r="G36" s="340"/>
      <c r="H36" s="328">
        <v>154.50684931506851</v>
      </c>
      <c r="I36" s="340"/>
      <c r="J36" s="328">
        <v>93.213698630136989</v>
      </c>
      <c r="K36" s="340"/>
      <c r="L36" s="328">
        <v>91.37534246575342</v>
      </c>
      <c r="M36" s="340"/>
      <c r="N36" s="328">
        <v>43.397260273972606</v>
      </c>
      <c r="O36" s="340"/>
      <c r="P36" s="328">
        <v>179.57260273972602</v>
      </c>
      <c r="Q36" s="476"/>
      <c r="R36" s="329">
        <v>643.3041095890411</v>
      </c>
      <c r="S36" s="480"/>
    </row>
    <row r="37" spans="1:19" ht="12.75" customHeight="1" x14ac:dyDescent="0.2">
      <c r="A37" s="467"/>
      <c r="B37" s="283"/>
      <c r="C37" s="477" t="s">
        <v>331</v>
      </c>
      <c r="D37" s="329">
        <v>188.73424657534247</v>
      </c>
      <c r="E37" s="342"/>
      <c r="F37" s="329">
        <v>266.01369863013701</v>
      </c>
      <c r="G37" s="342"/>
      <c r="H37" s="329">
        <v>606.23013698630132</v>
      </c>
      <c r="I37" s="342"/>
      <c r="J37" s="329">
        <v>308.26027397260276</v>
      </c>
      <c r="K37" s="342"/>
      <c r="L37" s="329">
        <v>310.11780821917807</v>
      </c>
      <c r="M37" s="342"/>
      <c r="N37" s="329">
        <v>107.84109589041095</v>
      </c>
      <c r="O37" s="342"/>
      <c r="P37" s="329">
        <v>667.32054794520548</v>
      </c>
      <c r="Q37" s="481"/>
      <c r="R37" s="329">
        <v>2454.5178082191783</v>
      </c>
      <c r="S37" s="480"/>
    </row>
    <row r="38" spans="1:19" ht="12.75" customHeight="1" x14ac:dyDescent="0.2">
      <c r="A38" s="467"/>
      <c r="B38" s="280" t="s">
        <v>338</v>
      </c>
      <c r="C38" s="479" t="s">
        <v>329</v>
      </c>
      <c r="D38" s="329">
        <v>184.44657534246576</v>
      </c>
      <c r="E38" s="342"/>
      <c r="F38" s="329">
        <v>205.86027397260273</v>
      </c>
      <c r="G38" s="342"/>
      <c r="H38" s="329">
        <v>520.06849315068496</v>
      </c>
      <c r="I38" s="342"/>
      <c r="J38" s="329">
        <v>219.41369863013699</v>
      </c>
      <c r="K38" s="342"/>
      <c r="L38" s="329">
        <v>227.47945205479451</v>
      </c>
      <c r="M38" s="342"/>
      <c r="N38" s="329">
        <v>122.24383561643836</v>
      </c>
      <c r="O38" s="342"/>
      <c r="P38" s="329">
        <v>1029.1287671232876</v>
      </c>
      <c r="Q38" s="342"/>
      <c r="R38" s="329">
        <v>2508.6410958904112</v>
      </c>
      <c r="S38" s="480"/>
    </row>
    <row r="39" spans="1:19" ht="12.75" customHeight="1" x14ac:dyDescent="0.2">
      <c r="A39" s="467"/>
      <c r="B39" s="291"/>
      <c r="C39" s="479" t="s">
        <v>330</v>
      </c>
      <c r="D39" s="329">
        <v>6.6630136986301371</v>
      </c>
      <c r="E39" s="342"/>
      <c r="F39" s="329">
        <v>75.569863013698637</v>
      </c>
      <c r="G39" s="342"/>
      <c r="H39" s="329">
        <v>156.04931506849314</v>
      </c>
      <c r="I39" s="342"/>
      <c r="J39" s="329">
        <v>94.835616438356169</v>
      </c>
      <c r="K39" s="342"/>
      <c r="L39" s="329">
        <v>92.298630136986304</v>
      </c>
      <c r="M39" s="342"/>
      <c r="N39" s="329">
        <v>62.558904109589044</v>
      </c>
      <c r="O39" s="342"/>
      <c r="P39" s="329">
        <v>344.90136986301371</v>
      </c>
      <c r="Q39" s="342"/>
      <c r="R39" s="329">
        <v>832.8767123287671</v>
      </c>
      <c r="S39" s="480"/>
    </row>
    <row r="40" spans="1:19" ht="12.75" customHeight="1" x14ac:dyDescent="0.2">
      <c r="A40" s="284"/>
      <c r="B40" s="285"/>
      <c r="C40" s="286" t="s">
        <v>333</v>
      </c>
      <c r="D40" s="287">
        <v>191.10958904109589</v>
      </c>
      <c r="E40" s="343"/>
      <c r="F40" s="287">
        <v>281.43013698630136</v>
      </c>
      <c r="G40" s="343"/>
      <c r="H40" s="287">
        <v>676.11780821917807</v>
      </c>
      <c r="I40" s="343"/>
      <c r="J40" s="287">
        <v>314.24931506849316</v>
      </c>
      <c r="K40" s="343"/>
      <c r="L40" s="287">
        <v>319.77808219178081</v>
      </c>
      <c r="M40" s="343"/>
      <c r="N40" s="287">
        <v>184.8027397260274</v>
      </c>
      <c r="O40" s="343"/>
      <c r="P40" s="287">
        <v>1374.0301369863014</v>
      </c>
      <c r="Q40" s="343"/>
      <c r="R40" s="287">
        <v>3341.5178082191783</v>
      </c>
      <c r="S40" s="468"/>
    </row>
    <row r="41" spans="1:19" ht="12.75" customHeight="1" x14ac:dyDescent="0.2">
      <c r="A41" s="288">
        <v>2015</v>
      </c>
      <c r="B41" s="289" t="s">
        <v>336</v>
      </c>
      <c r="C41" s="290" t="s">
        <v>325</v>
      </c>
      <c r="D41" s="281">
        <v>3.0246575342465754</v>
      </c>
      <c r="E41" s="330"/>
      <c r="F41" s="281">
        <v>14.827397260273973</v>
      </c>
      <c r="G41" s="330"/>
      <c r="H41" s="281">
        <v>63.627397260273973</v>
      </c>
      <c r="I41" s="330"/>
      <c r="J41" s="281">
        <v>3.8849315068493149</v>
      </c>
      <c r="K41" s="330"/>
      <c r="L41" s="281">
        <v>9.4602739726027405</v>
      </c>
      <c r="M41" s="330"/>
      <c r="N41" s="281">
        <v>54.098630136986301</v>
      </c>
      <c r="O41" s="330"/>
      <c r="P41" s="281">
        <v>544.56986301369864</v>
      </c>
      <c r="Q41" s="346"/>
      <c r="R41" s="338">
        <v>693.49315068493149</v>
      </c>
      <c r="S41" s="480"/>
    </row>
    <row r="42" spans="1:19" ht="12.75" customHeight="1" x14ac:dyDescent="0.2">
      <c r="A42" s="467"/>
      <c r="B42" s="280"/>
      <c r="C42" s="475" t="s">
        <v>326</v>
      </c>
      <c r="D42" s="331" t="s">
        <v>53</v>
      </c>
      <c r="E42" s="341"/>
      <c r="F42" s="328">
        <v>1.5671232876712329</v>
      </c>
      <c r="G42" s="340"/>
      <c r="H42" s="328">
        <v>1.5178082191780822</v>
      </c>
      <c r="I42" s="340"/>
      <c r="J42" s="328">
        <v>1.832876712328767</v>
      </c>
      <c r="K42" s="340"/>
      <c r="L42" s="328">
        <v>0.90410958904109584</v>
      </c>
      <c r="M42" s="340"/>
      <c r="N42" s="328">
        <v>19.991780821917807</v>
      </c>
      <c r="O42" s="340"/>
      <c r="P42" s="328">
        <v>153.11506849315069</v>
      </c>
      <c r="Q42" s="476"/>
      <c r="R42" s="329">
        <v>178.92876712328768</v>
      </c>
      <c r="S42" s="480"/>
    </row>
    <row r="43" spans="1:19" ht="12.75" customHeight="1" x14ac:dyDescent="0.2">
      <c r="A43" s="467"/>
      <c r="B43" s="283"/>
      <c r="C43" s="477" t="s">
        <v>327</v>
      </c>
      <c r="D43" s="329">
        <v>3.0246575342465754</v>
      </c>
      <c r="E43" s="342"/>
      <c r="F43" s="329">
        <v>16.394520547945206</v>
      </c>
      <c r="G43" s="342"/>
      <c r="H43" s="329">
        <v>65.145205479452059</v>
      </c>
      <c r="I43" s="342"/>
      <c r="J43" s="329">
        <v>5.7178082191780826</v>
      </c>
      <c r="K43" s="342"/>
      <c r="L43" s="329">
        <v>10.364383561643836</v>
      </c>
      <c r="M43" s="342"/>
      <c r="N43" s="329">
        <v>74.090410958904116</v>
      </c>
      <c r="O43" s="342"/>
      <c r="P43" s="329">
        <v>697.68493150684935</v>
      </c>
      <c r="Q43" s="342"/>
      <c r="R43" s="329">
        <v>872.42191780821918</v>
      </c>
      <c r="S43" s="480"/>
    </row>
    <row r="44" spans="1:19" ht="12.75" customHeight="1" x14ac:dyDescent="0.2">
      <c r="A44" s="467"/>
      <c r="B44" s="280" t="s">
        <v>337</v>
      </c>
      <c r="C44" s="478" t="s">
        <v>329</v>
      </c>
      <c r="D44" s="328">
        <v>174.0958904109589</v>
      </c>
      <c r="E44" s="340"/>
      <c r="F44" s="328">
        <v>168.68493150684932</v>
      </c>
      <c r="G44" s="340"/>
      <c r="H44" s="328">
        <v>418.48219178082189</v>
      </c>
      <c r="I44" s="340"/>
      <c r="J44" s="328">
        <v>192.45205479452054</v>
      </c>
      <c r="K44" s="340"/>
      <c r="L44" s="328">
        <v>203.65479452054794</v>
      </c>
      <c r="M44" s="340"/>
      <c r="N44" s="328">
        <v>63.386301369863013</v>
      </c>
      <c r="O44" s="340"/>
      <c r="P44" s="328">
        <v>497.53698630136984</v>
      </c>
      <c r="Q44" s="476"/>
      <c r="R44" s="329">
        <v>1718.2931506849316</v>
      </c>
      <c r="S44" s="480"/>
    </row>
    <row r="45" spans="1:19" ht="12.75" customHeight="1" x14ac:dyDescent="0.2">
      <c r="A45" s="467"/>
      <c r="B45" s="280"/>
      <c r="C45" s="478" t="s">
        <v>330</v>
      </c>
      <c r="D45" s="328">
        <v>6.8630136986301373</v>
      </c>
      <c r="E45" s="340"/>
      <c r="F45" s="328">
        <v>60.471232876712328</v>
      </c>
      <c r="G45" s="340"/>
      <c r="H45" s="328">
        <v>127.86575342465754</v>
      </c>
      <c r="I45" s="340"/>
      <c r="J45" s="328">
        <v>82.597260273972609</v>
      </c>
      <c r="K45" s="340"/>
      <c r="L45" s="328">
        <v>72.9945205479452</v>
      </c>
      <c r="M45" s="340"/>
      <c r="N45" s="328">
        <v>41.304109589041097</v>
      </c>
      <c r="O45" s="340"/>
      <c r="P45" s="328">
        <v>175.63835616438357</v>
      </c>
      <c r="Q45" s="476"/>
      <c r="R45" s="329">
        <v>567.73424657534247</v>
      </c>
      <c r="S45" s="480"/>
    </row>
    <row r="46" spans="1:19" ht="12.75" customHeight="1" x14ac:dyDescent="0.2">
      <c r="A46" s="467"/>
      <c r="B46" s="283"/>
      <c r="C46" s="477" t="s">
        <v>331</v>
      </c>
      <c r="D46" s="329">
        <v>180.95890410958904</v>
      </c>
      <c r="E46" s="342"/>
      <c r="F46" s="329">
        <v>229.15616438356165</v>
      </c>
      <c r="G46" s="342"/>
      <c r="H46" s="329">
        <v>546.3479452054795</v>
      </c>
      <c r="I46" s="342"/>
      <c r="J46" s="329">
        <v>275.04931506849317</v>
      </c>
      <c r="K46" s="342"/>
      <c r="L46" s="329">
        <v>276.64931506849314</v>
      </c>
      <c r="M46" s="342"/>
      <c r="N46" s="329">
        <v>104.69041095890411</v>
      </c>
      <c r="O46" s="342"/>
      <c r="P46" s="329">
        <v>673.17534246575337</v>
      </c>
      <c r="Q46" s="342"/>
      <c r="R46" s="329">
        <v>2286.027397260274</v>
      </c>
      <c r="S46" s="480"/>
    </row>
    <row r="47" spans="1:19" ht="12.75" customHeight="1" x14ac:dyDescent="0.2">
      <c r="A47" s="467"/>
      <c r="B47" s="280" t="s">
        <v>338</v>
      </c>
      <c r="C47" s="479" t="s">
        <v>329</v>
      </c>
      <c r="D47" s="329">
        <v>177.12054794520549</v>
      </c>
      <c r="E47" s="342"/>
      <c r="F47" s="329">
        <v>183.51232876712328</v>
      </c>
      <c r="G47" s="342"/>
      <c r="H47" s="329">
        <v>482.10958904109589</v>
      </c>
      <c r="I47" s="342"/>
      <c r="J47" s="329">
        <v>196.33698630136988</v>
      </c>
      <c r="K47" s="342"/>
      <c r="L47" s="329">
        <v>213.11506849315069</v>
      </c>
      <c r="M47" s="342"/>
      <c r="N47" s="329">
        <v>117.48493150684932</v>
      </c>
      <c r="O47" s="342"/>
      <c r="P47" s="329">
        <v>1042.1068493150685</v>
      </c>
      <c r="Q47" s="342"/>
      <c r="R47" s="329">
        <v>2411.7863013698629</v>
      </c>
      <c r="S47" s="480"/>
    </row>
    <row r="48" spans="1:19" ht="12.75" customHeight="1" x14ac:dyDescent="0.2">
      <c r="A48" s="467"/>
      <c r="B48" s="291"/>
      <c r="C48" s="479" t="s">
        <v>330</v>
      </c>
      <c r="D48" s="329">
        <v>6.8630136986301373</v>
      </c>
      <c r="E48" s="342"/>
      <c r="F48" s="329">
        <v>62.038356164383565</v>
      </c>
      <c r="G48" s="342"/>
      <c r="H48" s="329">
        <v>129.38356164383561</v>
      </c>
      <c r="I48" s="342"/>
      <c r="J48" s="329">
        <v>84.430136986301363</v>
      </c>
      <c r="K48" s="342"/>
      <c r="L48" s="329">
        <v>73.898630136986299</v>
      </c>
      <c r="M48" s="342"/>
      <c r="N48" s="329">
        <v>61.295890410958904</v>
      </c>
      <c r="O48" s="342"/>
      <c r="P48" s="329">
        <v>328.75342465753425</v>
      </c>
      <c r="Q48" s="342"/>
      <c r="R48" s="329">
        <v>746.66301369863015</v>
      </c>
      <c r="S48" s="480"/>
    </row>
    <row r="49" spans="1:19" ht="12.75" customHeight="1" x14ac:dyDescent="0.2">
      <c r="A49" s="284"/>
      <c r="B49" s="285"/>
      <c r="C49" s="286" t="s">
        <v>333</v>
      </c>
      <c r="D49" s="287">
        <v>183.98356164383563</v>
      </c>
      <c r="E49" s="343"/>
      <c r="F49" s="287">
        <v>245.55068493150685</v>
      </c>
      <c r="G49" s="343"/>
      <c r="H49" s="287">
        <v>611.49315068493149</v>
      </c>
      <c r="I49" s="343"/>
      <c r="J49" s="287">
        <v>280.76712328767121</v>
      </c>
      <c r="K49" s="343"/>
      <c r="L49" s="287">
        <v>287.01369863013701</v>
      </c>
      <c r="M49" s="343"/>
      <c r="N49" s="287">
        <v>178.78082191780823</v>
      </c>
      <c r="O49" s="343"/>
      <c r="P49" s="287">
        <v>1370.8602739726027</v>
      </c>
      <c r="Q49" s="343"/>
      <c r="R49" s="287">
        <v>3158.449315068493</v>
      </c>
      <c r="S49" s="468"/>
    </row>
    <row r="50" spans="1:19" ht="12.75" customHeight="1" x14ac:dyDescent="0.2">
      <c r="A50" s="469">
        <v>2016</v>
      </c>
      <c r="B50" s="289" t="s">
        <v>336</v>
      </c>
      <c r="C50" s="290" t="s">
        <v>325</v>
      </c>
      <c r="D50" s="281">
        <v>2.4535519125683058</v>
      </c>
      <c r="E50" s="330"/>
      <c r="F50" s="281">
        <v>16.28688524590164</v>
      </c>
      <c r="G50" s="330"/>
      <c r="H50" s="281">
        <v>64.273224043715842</v>
      </c>
      <c r="I50" s="330"/>
      <c r="J50" s="281">
        <v>5.581967213114754</v>
      </c>
      <c r="K50" s="330"/>
      <c r="L50" s="281">
        <v>10.73224043715847</v>
      </c>
      <c r="M50" s="330"/>
      <c r="N50" s="281">
        <v>54.346994535519123</v>
      </c>
      <c r="O50" s="330"/>
      <c r="P50" s="281">
        <v>555.46721311475414</v>
      </c>
      <c r="Q50" s="346"/>
      <c r="R50" s="338">
        <v>709.14207650273227</v>
      </c>
      <c r="S50" s="480"/>
    </row>
    <row r="51" spans="1:19" ht="12.75" customHeight="1" x14ac:dyDescent="0.2">
      <c r="A51" s="470"/>
      <c r="B51" s="280"/>
      <c r="C51" s="475" t="s">
        <v>326</v>
      </c>
      <c r="D51" s="331" t="s">
        <v>53</v>
      </c>
      <c r="E51" s="341"/>
      <c r="F51" s="328">
        <v>0.81967213114754101</v>
      </c>
      <c r="G51" s="340"/>
      <c r="H51" s="328">
        <v>2.0300546448087431</v>
      </c>
      <c r="I51" s="340"/>
      <c r="J51" s="328">
        <v>0.62295081967213117</v>
      </c>
      <c r="K51" s="340"/>
      <c r="L51" s="328">
        <v>0.91530054644808745</v>
      </c>
      <c r="M51" s="340"/>
      <c r="N51" s="328">
        <v>18.907103825136613</v>
      </c>
      <c r="O51" s="340"/>
      <c r="P51" s="328">
        <v>136.12021857923497</v>
      </c>
      <c r="Q51" s="476"/>
      <c r="R51" s="329">
        <v>159.41530054644809</v>
      </c>
      <c r="S51" s="480"/>
    </row>
    <row r="52" spans="1:19" ht="12.75" customHeight="1" x14ac:dyDescent="0.2">
      <c r="A52" s="470"/>
      <c r="B52" s="283"/>
      <c r="C52" s="477" t="s">
        <v>327</v>
      </c>
      <c r="D52" s="329">
        <v>2.4535519125683058</v>
      </c>
      <c r="E52" s="342"/>
      <c r="F52" s="329">
        <v>17.106557377049182</v>
      </c>
      <c r="G52" s="342"/>
      <c r="H52" s="329">
        <v>66.303278688524586</v>
      </c>
      <c r="I52" s="342"/>
      <c r="J52" s="329">
        <v>6.2049180327868854</v>
      </c>
      <c r="K52" s="342"/>
      <c r="L52" s="329">
        <v>11.647540983606557</v>
      </c>
      <c r="M52" s="342"/>
      <c r="N52" s="329">
        <v>73.254098360655732</v>
      </c>
      <c r="O52" s="342"/>
      <c r="P52" s="329">
        <v>691.58743169398906</v>
      </c>
      <c r="Q52" s="342"/>
      <c r="R52" s="329">
        <v>868.55737704918033</v>
      </c>
      <c r="S52" s="480"/>
    </row>
    <row r="53" spans="1:19" ht="12.75" customHeight="1" x14ac:dyDescent="0.2">
      <c r="A53" s="470"/>
      <c r="B53" s="280" t="s">
        <v>337</v>
      </c>
      <c r="C53" s="478" t="s">
        <v>329</v>
      </c>
      <c r="D53" s="328">
        <v>184.56010928961749</v>
      </c>
      <c r="E53" s="340"/>
      <c r="F53" s="328">
        <v>181.04098360655738</v>
      </c>
      <c r="G53" s="340"/>
      <c r="H53" s="328">
        <v>441.53278688524591</v>
      </c>
      <c r="I53" s="340"/>
      <c r="J53" s="328">
        <v>205.30327868852459</v>
      </c>
      <c r="K53" s="340"/>
      <c r="L53" s="328">
        <v>200.90983606557376</v>
      </c>
      <c r="M53" s="340"/>
      <c r="N53" s="328">
        <v>58.674863387978142</v>
      </c>
      <c r="O53" s="340"/>
      <c r="P53" s="328">
        <v>536.44535519125679</v>
      </c>
      <c r="Q53" s="476"/>
      <c r="R53" s="329">
        <v>1808.467213114754</v>
      </c>
      <c r="S53" s="480"/>
    </row>
    <row r="54" spans="1:19" ht="12.75" customHeight="1" x14ac:dyDescent="0.2">
      <c r="A54" s="470"/>
      <c r="B54" s="280"/>
      <c r="C54" s="478" t="s">
        <v>330</v>
      </c>
      <c r="D54" s="328">
        <v>5.9371584699453548</v>
      </c>
      <c r="E54" s="340"/>
      <c r="F54" s="328">
        <v>64.379781420765028</v>
      </c>
      <c r="G54" s="340"/>
      <c r="H54" s="328">
        <v>145.01912568306011</v>
      </c>
      <c r="I54" s="340"/>
      <c r="J54" s="328">
        <v>82.830601092896174</v>
      </c>
      <c r="K54" s="340"/>
      <c r="L54" s="328">
        <v>78.639344262295083</v>
      </c>
      <c r="M54" s="340"/>
      <c r="N54" s="328">
        <v>41.606557377049178</v>
      </c>
      <c r="O54" s="340"/>
      <c r="P54" s="328">
        <v>163.72677595628414</v>
      </c>
      <c r="Q54" s="476"/>
      <c r="R54" s="329">
        <v>582.13934426229503</v>
      </c>
      <c r="S54" s="480"/>
    </row>
    <row r="55" spans="1:19" ht="12.75" customHeight="1" x14ac:dyDescent="0.2">
      <c r="A55" s="470"/>
      <c r="B55" s="283"/>
      <c r="C55" s="477" t="s">
        <v>331</v>
      </c>
      <c r="D55" s="329">
        <v>190.49726775956285</v>
      </c>
      <c r="E55" s="342"/>
      <c r="F55" s="329">
        <v>245.4207650273224</v>
      </c>
      <c r="G55" s="342"/>
      <c r="H55" s="329">
        <v>586.55191256830597</v>
      </c>
      <c r="I55" s="342"/>
      <c r="J55" s="329">
        <v>288.13387978142077</v>
      </c>
      <c r="K55" s="342"/>
      <c r="L55" s="329">
        <v>279.54918032786884</v>
      </c>
      <c r="M55" s="342"/>
      <c r="N55" s="329">
        <v>100.28142076502732</v>
      </c>
      <c r="O55" s="342"/>
      <c r="P55" s="329">
        <v>700.17213114754099</v>
      </c>
      <c r="Q55" s="342"/>
      <c r="R55" s="329">
        <v>2390.6065573770493</v>
      </c>
      <c r="S55" s="480"/>
    </row>
    <row r="56" spans="1:19" ht="12.75" customHeight="1" x14ac:dyDescent="0.2">
      <c r="A56" s="470"/>
      <c r="B56" s="280" t="s">
        <v>338</v>
      </c>
      <c r="C56" s="479" t="s">
        <v>329</v>
      </c>
      <c r="D56" s="329">
        <v>187.0136612021858</v>
      </c>
      <c r="E56" s="342"/>
      <c r="F56" s="329">
        <v>197.32786885245901</v>
      </c>
      <c r="G56" s="342"/>
      <c r="H56" s="329">
        <v>505.80601092896177</v>
      </c>
      <c r="I56" s="342"/>
      <c r="J56" s="329">
        <v>210.88524590163934</v>
      </c>
      <c r="K56" s="342"/>
      <c r="L56" s="329">
        <v>211.64207650273224</v>
      </c>
      <c r="M56" s="342"/>
      <c r="N56" s="329">
        <v>113.02185792349727</v>
      </c>
      <c r="O56" s="342"/>
      <c r="P56" s="329">
        <v>1091.9125683060108</v>
      </c>
      <c r="Q56" s="342"/>
      <c r="R56" s="329">
        <v>2517.6092896174864</v>
      </c>
      <c r="S56" s="480"/>
    </row>
    <row r="57" spans="1:19" ht="12.75" customHeight="1" x14ac:dyDescent="0.2">
      <c r="A57" s="470"/>
      <c r="B57" s="291"/>
      <c r="C57" s="479" t="s">
        <v>330</v>
      </c>
      <c r="D57" s="329">
        <v>5.9371584699453548</v>
      </c>
      <c r="E57" s="342"/>
      <c r="F57" s="329">
        <v>65.199453551912569</v>
      </c>
      <c r="G57" s="342"/>
      <c r="H57" s="329">
        <v>147.04918032786884</v>
      </c>
      <c r="I57" s="342"/>
      <c r="J57" s="329">
        <v>83.453551912568301</v>
      </c>
      <c r="K57" s="342"/>
      <c r="L57" s="329">
        <v>79.554644808743163</v>
      </c>
      <c r="M57" s="342"/>
      <c r="N57" s="329">
        <v>60.513661202185794</v>
      </c>
      <c r="O57" s="342"/>
      <c r="P57" s="329">
        <v>299.84699453551912</v>
      </c>
      <c r="Q57" s="342"/>
      <c r="R57" s="329">
        <v>741.55464480874321</v>
      </c>
      <c r="S57" s="480"/>
    </row>
    <row r="58" spans="1:19" ht="12.75" customHeight="1" x14ac:dyDescent="0.2">
      <c r="A58" s="292"/>
      <c r="B58" s="285"/>
      <c r="C58" s="286" t="s">
        <v>333</v>
      </c>
      <c r="D58" s="287">
        <v>192.95081967213116</v>
      </c>
      <c r="E58" s="343"/>
      <c r="F58" s="287">
        <v>262.5273224043716</v>
      </c>
      <c r="G58" s="343"/>
      <c r="H58" s="287">
        <v>652.85519125683061</v>
      </c>
      <c r="I58" s="343"/>
      <c r="J58" s="287">
        <v>294.33879781420762</v>
      </c>
      <c r="K58" s="343"/>
      <c r="L58" s="287">
        <v>291.19672131147541</v>
      </c>
      <c r="M58" s="343"/>
      <c r="N58" s="287">
        <v>173.53551912568307</v>
      </c>
      <c r="O58" s="343"/>
      <c r="P58" s="287">
        <v>1391.7595628415299</v>
      </c>
      <c r="Q58" s="343"/>
      <c r="R58" s="287">
        <v>3259.1639344262294</v>
      </c>
      <c r="S58" s="468"/>
    </row>
    <row r="59" spans="1:19" ht="12.75" customHeight="1" x14ac:dyDescent="0.2">
      <c r="A59" s="293">
        <v>2017</v>
      </c>
      <c r="B59" s="289" t="s">
        <v>336</v>
      </c>
      <c r="C59" s="290" t="s">
        <v>325</v>
      </c>
      <c r="D59" s="281">
        <v>2.7753424657534245</v>
      </c>
      <c r="E59" s="330"/>
      <c r="F59" s="281">
        <v>16.736986301369864</v>
      </c>
      <c r="G59" s="330"/>
      <c r="H59" s="281">
        <v>57.654794520547945</v>
      </c>
      <c r="I59" s="330"/>
      <c r="J59" s="281">
        <v>5.5945205479452058</v>
      </c>
      <c r="K59" s="330"/>
      <c r="L59" s="281">
        <v>7.13972602739726</v>
      </c>
      <c r="M59" s="330"/>
      <c r="N59" s="281">
        <v>54.728767123287675</v>
      </c>
      <c r="O59" s="330"/>
      <c r="P59" s="281">
        <v>559.18904109589039</v>
      </c>
      <c r="Q59" s="346"/>
      <c r="R59" s="338">
        <v>703.8191780821918</v>
      </c>
      <c r="S59" s="480"/>
    </row>
    <row r="60" spans="1:19" ht="12.75" customHeight="1" x14ac:dyDescent="0.2">
      <c r="A60" s="470"/>
      <c r="B60" s="280"/>
      <c r="C60" s="475" t="s">
        <v>326</v>
      </c>
      <c r="D60" s="331" t="s">
        <v>53</v>
      </c>
      <c r="E60" s="341"/>
      <c r="F60" s="328">
        <v>2.3123287671232875</v>
      </c>
      <c r="G60" s="340"/>
      <c r="H60" s="328">
        <v>2.4109589041095889</v>
      </c>
      <c r="I60" s="340"/>
      <c r="J60" s="328">
        <v>0.68219178082191778</v>
      </c>
      <c r="K60" s="340"/>
      <c r="L60" s="328">
        <v>0.64109589041095894</v>
      </c>
      <c r="M60" s="340"/>
      <c r="N60" s="328">
        <v>18.545205479452054</v>
      </c>
      <c r="O60" s="340"/>
      <c r="P60" s="328">
        <v>137.26575342465753</v>
      </c>
      <c r="Q60" s="476"/>
      <c r="R60" s="329">
        <v>161.85753424657534</v>
      </c>
      <c r="S60" s="480"/>
    </row>
    <row r="61" spans="1:19" ht="12.75" customHeight="1" x14ac:dyDescent="0.2">
      <c r="A61" s="470"/>
      <c r="B61" s="283"/>
      <c r="C61" s="477" t="s">
        <v>327</v>
      </c>
      <c r="D61" s="329">
        <v>2.7753424657534245</v>
      </c>
      <c r="E61" s="342"/>
      <c r="F61" s="329">
        <v>19.049315068493151</v>
      </c>
      <c r="G61" s="342"/>
      <c r="H61" s="329">
        <v>60.065753424657537</v>
      </c>
      <c r="I61" s="342"/>
      <c r="J61" s="329">
        <v>6.2767123287671236</v>
      </c>
      <c r="K61" s="342"/>
      <c r="L61" s="329">
        <v>7.7808219178082192</v>
      </c>
      <c r="M61" s="342"/>
      <c r="N61" s="329">
        <v>73.273972602739732</v>
      </c>
      <c r="O61" s="342"/>
      <c r="P61" s="329">
        <v>696.45479452054792</v>
      </c>
      <c r="Q61" s="342"/>
      <c r="R61" s="329">
        <v>865.67671232876717</v>
      </c>
      <c r="S61" s="480"/>
    </row>
    <row r="62" spans="1:19" ht="12.75" customHeight="1" x14ac:dyDescent="0.2">
      <c r="A62" s="470"/>
      <c r="B62" s="280" t="s">
        <v>337</v>
      </c>
      <c r="C62" s="478" t="s">
        <v>329</v>
      </c>
      <c r="D62" s="328">
        <v>177.96986301369864</v>
      </c>
      <c r="E62" s="340"/>
      <c r="F62" s="328">
        <v>162.61917808219178</v>
      </c>
      <c r="G62" s="340"/>
      <c r="H62" s="328">
        <v>419.71506849315068</v>
      </c>
      <c r="I62" s="340"/>
      <c r="J62" s="328">
        <v>196.40273972602739</v>
      </c>
      <c r="K62" s="340"/>
      <c r="L62" s="328">
        <v>190.70410958904111</v>
      </c>
      <c r="M62" s="340"/>
      <c r="N62" s="328">
        <v>50.389041095890413</v>
      </c>
      <c r="O62" s="340"/>
      <c r="P62" s="328">
        <v>542.75890410958903</v>
      </c>
      <c r="Q62" s="476"/>
      <c r="R62" s="329">
        <v>1740.5589041095891</v>
      </c>
      <c r="S62" s="480"/>
    </row>
    <row r="63" spans="1:19" ht="12.75" customHeight="1" x14ac:dyDescent="0.2">
      <c r="A63" s="470"/>
      <c r="B63" s="280"/>
      <c r="C63" s="478" t="s">
        <v>330</v>
      </c>
      <c r="D63" s="328">
        <v>6.1972602739726028</v>
      </c>
      <c r="E63" s="340"/>
      <c r="F63" s="328">
        <v>70.731506849315068</v>
      </c>
      <c r="G63" s="340"/>
      <c r="H63" s="328">
        <v>161.98356164383563</v>
      </c>
      <c r="I63" s="340"/>
      <c r="J63" s="328">
        <v>75.69589041095891</v>
      </c>
      <c r="K63" s="340"/>
      <c r="L63" s="328">
        <v>75.643835616438352</v>
      </c>
      <c r="M63" s="340"/>
      <c r="N63" s="328">
        <v>38.224657534246575</v>
      </c>
      <c r="O63" s="340"/>
      <c r="P63" s="328">
        <v>172.55342465753424</v>
      </c>
      <c r="Q63" s="476"/>
      <c r="R63" s="329">
        <v>601.03013698630139</v>
      </c>
      <c r="S63" s="480"/>
    </row>
    <row r="64" spans="1:19" ht="12.75" customHeight="1" x14ac:dyDescent="0.2">
      <c r="A64" s="470"/>
      <c r="B64" s="283"/>
      <c r="C64" s="477" t="s">
        <v>331</v>
      </c>
      <c r="D64" s="329">
        <v>184.16712328767125</v>
      </c>
      <c r="E64" s="342"/>
      <c r="F64" s="329">
        <v>233.35068493150686</v>
      </c>
      <c r="G64" s="342"/>
      <c r="H64" s="329">
        <v>581.69863013698625</v>
      </c>
      <c r="I64" s="342"/>
      <c r="J64" s="329">
        <v>272.09863013698629</v>
      </c>
      <c r="K64" s="342"/>
      <c r="L64" s="329">
        <v>266.34794520547945</v>
      </c>
      <c r="M64" s="342"/>
      <c r="N64" s="329">
        <v>88.61369863013698</v>
      </c>
      <c r="O64" s="342"/>
      <c r="P64" s="329">
        <v>715.31232876712329</v>
      </c>
      <c r="Q64" s="342"/>
      <c r="R64" s="329">
        <v>2341.5890410958905</v>
      </c>
      <c r="S64" s="480"/>
    </row>
    <row r="65" spans="1:19" ht="12.75" customHeight="1" x14ac:dyDescent="0.2">
      <c r="A65" s="470"/>
      <c r="B65" s="280" t="s">
        <v>338</v>
      </c>
      <c r="C65" s="479" t="s">
        <v>329</v>
      </c>
      <c r="D65" s="329">
        <v>180.74520547945207</v>
      </c>
      <c r="E65" s="340"/>
      <c r="F65" s="329">
        <v>179.35616438356163</v>
      </c>
      <c r="G65" s="342"/>
      <c r="H65" s="329">
        <v>477.36986301369865</v>
      </c>
      <c r="I65" s="342"/>
      <c r="J65" s="329">
        <v>201.99726027397261</v>
      </c>
      <c r="K65" s="342"/>
      <c r="L65" s="329">
        <v>197.84383561643835</v>
      </c>
      <c r="M65" s="342"/>
      <c r="N65" s="329">
        <v>105.11780821917809</v>
      </c>
      <c r="O65" s="342"/>
      <c r="P65" s="329">
        <v>1101.9479452054795</v>
      </c>
      <c r="Q65" s="342"/>
      <c r="R65" s="329">
        <v>2444.3780821917808</v>
      </c>
      <c r="S65" s="480"/>
    </row>
    <row r="66" spans="1:19" ht="12.75" customHeight="1" x14ac:dyDescent="0.2">
      <c r="A66" s="470"/>
      <c r="B66" s="291"/>
      <c r="C66" s="479" t="s">
        <v>330</v>
      </c>
      <c r="D66" s="329">
        <v>6.1972602739726028</v>
      </c>
      <c r="E66" s="342"/>
      <c r="F66" s="329">
        <v>73.043835616438358</v>
      </c>
      <c r="G66" s="342"/>
      <c r="H66" s="329">
        <v>164.39452054794521</v>
      </c>
      <c r="I66" s="342"/>
      <c r="J66" s="329">
        <v>76.37808219178082</v>
      </c>
      <c r="K66" s="342"/>
      <c r="L66" s="329">
        <v>76.284931506849318</v>
      </c>
      <c r="M66" s="342"/>
      <c r="N66" s="329">
        <v>56.769863013698632</v>
      </c>
      <c r="O66" s="342"/>
      <c r="P66" s="329">
        <v>309.8191780821918</v>
      </c>
      <c r="Q66" s="342"/>
      <c r="R66" s="329">
        <v>762.88767123287676</v>
      </c>
      <c r="S66" s="480"/>
    </row>
    <row r="67" spans="1:19" ht="12.75" customHeight="1" x14ac:dyDescent="0.2">
      <c r="A67" s="292"/>
      <c r="B67" s="285"/>
      <c r="C67" s="286" t="s">
        <v>333</v>
      </c>
      <c r="D67" s="287">
        <v>186.94246575342467</v>
      </c>
      <c r="E67" s="340"/>
      <c r="F67" s="287">
        <v>252.4</v>
      </c>
      <c r="G67" s="343"/>
      <c r="H67" s="287">
        <v>641.76438356164385</v>
      </c>
      <c r="I67" s="343"/>
      <c r="J67" s="287">
        <v>278.37534246575342</v>
      </c>
      <c r="K67" s="343"/>
      <c r="L67" s="287">
        <v>274.12876712328767</v>
      </c>
      <c r="M67" s="343"/>
      <c r="N67" s="287">
        <v>161.8876712328767</v>
      </c>
      <c r="O67" s="343"/>
      <c r="P67" s="287">
        <v>1411.7671232876712</v>
      </c>
      <c r="Q67" s="343"/>
      <c r="R67" s="287">
        <v>3207.2657534246578</v>
      </c>
      <c r="S67" s="468"/>
    </row>
    <row r="68" spans="1:19" ht="12.75" customHeight="1" x14ac:dyDescent="0.2">
      <c r="A68" s="469">
        <v>2018</v>
      </c>
      <c r="B68" s="289" t="s">
        <v>336</v>
      </c>
      <c r="C68" s="290" t="s">
        <v>325</v>
      </c>
      <c r="D68" s="281">
        <v>2.7726027397260276</v>
      </c>
      <c r="E68" s="330"/>
      <c r="F68" s="281">
        <v>16.276712328767122</v>
      </c>
      <c r="G68" s="330"/>
      <c r="H68" s="281">
        <v>66.62191780821918</v>
      </c>
      <c r="I68" s="330"/>
      <c r="J68" s="281">
        <v>5.5835616438356164</v>
      </c>
      <c r="K68" s="330"/>
      <c r="L68" s="281">
        <v>11.435616438356165</v>
      </c>
      <c r="M68" s="330"/>
      <c r="N68" s="281">
        <v>54.394520547945206</v>
      </c>
      <c r="O68" s="330"/>
      <c r="P68" s="281">
        <v>552.93424657534251</v>
      </c>
      <c r="Q68" s="346"/>
      <c r="R68" s="338">
        <v>710.01917808219173</v>
      </c>
      <c r="S68" s="482"/>
    </row>
    <row r="69" spans="1:19" ht="12.75" customHeight="1" x14ac:dyDescent="0.2">
      <c r="A69" s="470"/>
      <c r="B69" s="280"/>
      <c r="C69" s="475" t="s">
        <v>326</v>
      </c>
      <c r="D69" s="331" t="s">
        <v>53</v>
      </c>
      <c r="E69" s="341"/>
      <c r="F69" s="328">
        <v>1.9178082191780821</v>
      </c>
      <c r="G69" s="340"/>
      <c r="H69" s="328">
        <v>2.7315068493150685</v>
      </c>
      <c r="I69" s="340"/>
      <c r="J69" s="328">
        <v>1.0410958904109588</v>
      </c>
      <c r="K69" s="340"/>
      <c r="L69" s="328">
        <v>0.72602739726027399</v>
      </c>
      <c r="M69" s="340"/>
      <c r="N69" s="328">
        <v>17.095890410958905</v>
      </c>
      <c r="O69" s="340"/>
      <c r="P69" s="328">
        <v>125.9945205479452</v>
      </c>
      <c r="Q69" s="476"/>
      <c r="R69" s="329">
        <v>149.50684931506851</v>
      </c>
      <c r="S69" s="482"/>
    </row>
    <row r="70" spans="1:19" ht="12.75" customHeight="1" x14ac:dyDescent="0.2">
      <c r="A70" s="470"/>
      <c r="B70" s="283"/>
      <c r="C70" s="477" t="s">
        <v>327</v>
      </c>
      <c r="D70" s="329">
        <v>2.7726027397260276</v>
      </c>
      <c r="E70" s="342"/>
      <c r="F70" s="329">
        <v>18.194520547945206</v>
      </c>
      <c r="G70" s="342"/>
      <c r="H70" s="329">
        <v>69.353424657534248</v>
      </c>
      <c r="I70" s="342"/>
      <c r="J70" s="329">
        <v>6.624657534246575</v>
      </c>
      <c r="K70" s="342"/>
      <c r="L70" s="329">
        <v>12.161643835616438</v>
      </c>
      <c r="M70" s="342"/>
      <c r="N70" s="329">
        <v>71.490410958904107</v>
      </c>
      <c r="O70" s="342"/>
      <c r="P70" s="329">
        <v>678.92876712328768</v>
      </c>
      <c r="Q70" s="342"/>
      <c r="R70" s="329">
        <v>859.52602739726024</v>
      </c>
      <c r="S70" s="482"/>
    </row>
    <row r="71" spans="1:19" ht="12.75" customHeight="1" x14ac:dyDescent="0.2">
      <c r="A71" s="470"/>
      <c r="B71" s="280" t="s">
        <v>337</v>
      </c>
      <c r="C71" s="478" t="s">
        <v>329</v>
      </c>
      <c r="D71" s="328">
        <v>186.12876712328767</v>
      </c>
      <c r="E71" s="340"/>
      <c r="F71" s="328">
        <v>165.02191780821917</v>
      </c>
      <c r="G71" s="340"/>
      <c r="H71" s="328">
        <v>404.96164383561643</v>
      </c>
      <c r="I71" s="340"/>
      <c r="J71" s="328">
        <v>192.83287671232875</v>
      </c>
      <c r="K71" s="340"/>
      <c r="L71" s="328">
        <v>178.33698630136988</v>
      </c>
      <c r="M71" s="340"/>
      <c r="N71" s="328">
        <v>50.38356164383562</v>
      </c>
      <c r="O71" s="340"/>
      <c r="P71" s="328">
        <v>540.92602739726033</v>
      </c>
      <c r="Q71" s="476"/>
      <c r="R71" s="329">
        <v>1718.5917808219178</v>
      </c>
      <c r="S71" s="482"/>
    </row>
    <row r="72" spans="1:19" ht="12.75" customHeight="1" x14ac:dyDescent="0.2">
      <c r="A72" s="470"/>
      <c r="B72" s="280"/>
      <c r="C72" s="478" t="s">
        <v>330</v>
      </c>
      <c r="D72" s="328">
        <v>5</v>
      </c>
      <c r="E72" s="340"/>
      <c r="F72" s="328">
        <v>82.369863013698634</v>
      </c>
      <c r="G72" s="340"/>
      <c r="H72" s="328">
        <v>160.39726027397259</v>
      </c>
      <c r="I72" s="340"/>
      <c r="J72" s="328">
        <v>73.698630136986296</v>
      </c>
      <c r="K72" s="340"/>
      <c r="L72" s="328">
        <v>78.871232876712327</v>
      </c>
      <c r="M72" s="340"/>
      <c r="N72" s="328">
        <v>38.613698630136987</v>
      </c>
      <c r="O72" s="340"/>
      <c r="P72" s="328">
        <v>161.96712328767123</v>
      </c>
      <c r="Q72" s="476"/>
      <c r="R72" s="329">
        <v>600.91780821917803</v>
      </c>
      <c r="S72" s="482"/>
    </row>
    <row r="73" spans="1:19" ht="12.75" customHeight="1" x14ac:dyDescent="0.2">
      <c r="A73" s="470"/>
      <c r="B73" s="283"/>
      <c r="C73" s="477" t="s">
        <v>331</v>
      </c>
      <c r="D73" s="329">
        <v>191.12876712328767</v>
      </c>
      <c r="E73" s="342"/>
      <c r="F73" s="329">
        <v>247.39178082191782</v>
      </c>
      <c r="G73" s="342"/>
      <c r="H73" s="329">
        <v>565.35890410958905</v>
      </c>
      <c r="I73" s="342"/>
      <c r="J73" s="329">
        <v>266.53150684931506</v>
      </c>
      <c r="K73" s="342"/>
      <c r="L73" s="329">
        <v>257.20821917808217</v>
      </c>
      <c r="M73" s="342"/>
      <c r="N73" s="329">
        <v>88.9972602739726</v>
      </c>
      <c r="O73" s="342"/>
      <c r="P73" s="329">
        <v>702.89315068493147</v>
      </c>
      <c r="Q73" s="342"/>
      <c r="R73" s="329">
        <v>2319.5095890410958</v>
      </c>
      <c r="S73" s="482"/>
    </row>
    <row r="74" spans="1:19" ht="12.75" customHeight="1" x14ac:dyDescent="0.2">
      <c r="A74" s="470"/>
      <c r="B74" s="280" t="s">
        <v>338</v>
      </c>
      <c r="C74" s="479" t="s">
        <v>329</v>
      </c>
      <c r="D74" s="329">
        <v>188.90136986301371</v>
      </c>
      <c r="E74" s="342"/>
      <c r="F74" s="329">
        <v>181.2986301369863</v>
      </c>
      <c r="G74" s="342"/>
      <c r="H74" s="329">
        <v>471.58356164383559</v>
      </c>
      <c r="I74" s="342"/>
      <c r="J74" s="329">
        <v>198.41643835616438</v>
      </c>
      <c r="K74" s="342"/>
      <c r="L74" s="329">
        <v>189.77260273972604</v>
      </c>
      <c r="M74" s="342"/>
      <c r="N74" s="329">
        <v>104.77808219178083</v>
      </c>
      <c r="O74" s="342"/>
      <c r="P74" s="329">
        <v>1093.8602739726027</v>
      </c>
      <c r="Q74" s="342"/>
      <c r="R74" s="329">
        <v>2428.6109589041098</v>
      </c>
      <c r="S74" s="482"/>
    </row>
    <row r="75" spans="1:19" ht="12.75" customHeight="1" x14ac:dyDescent="0.2">
      <c r="A75" s="470"/>
      <c r="B75" s="291"/>
      <c r="C75" s="479" t="s">
        <v>330</v>
      </c>
      <c r="D75" s="329">
        <v>5</v>
      </c>
      <c r="E75" s="342"/>
      <c r="F75" s="329">
        <v>84.287671232876718</v>
      </c>
      <c r="G75" s="342"/>
      <c r="H75" s="329">
        <v>163.12876712328767</v>
      </c>
      <c r="I75" s="342"/>
      <c r="J75" s="329">
        <v>74.739726027397253</v>
      </c>
      <c r="K75" s="342"/>
      <c r="L75" s="329">
        <v>79.597260273972609</v>
      </c>
      <c r="M75" s="342"/>
      <c r="N75" s="329">
        <v>55.709589041095889</v>
      </c>
      <c r="O75" s="342"/>
      <c r="P75" s="329">
        <v>287.96164383561643</v>
      </c>
      <c r="Q75" s="342"/>
      <c r="R75" s="329">
        <v>750.42465753424653</v>
      </c>
      <c r="S75" s="482"/>
    </row>
    <row r="76" spans="1:19" ht="12.75" customHeight="1" x14ac:dyDescent="0.2">
      <c r="A76" s="292"/>
      <c r="B76" s="285"/>
      <c r="C76" s="286" t="s">
        <v>333</v>
      </c>
      <c r="D76" s="287">
        <v>193.90136986301371</v>
      </c>
      <c r="E76" s="343"/>
      <c r="F76" s="287">
        <v>265.58630136986301</v>
      </c>
      <c r="G76" s="343"/>
      <c r="H76" s="287">
        <v>634.71232876712327</v>
      </c>
      <c r="I76" s="343"/>
      <c r="J76" s="287">
        <v>273.15616438356165</v>
      </c>
      <c r="K76" s="343"/>
      <c r="L76" s="287">
        <v>269.36986301369865</v>
      </c>
      <c r="M76" s="343"/>
      <c r="N76" s="287">
        <v>160.48767123287672</v>
      </c>
      <c r="O76" s="343"/>
      <c r="P76" s="287">
        <v>1381.8219178082193</v>
      </c>
      <c r="Q76" s="343"/>
      <c r="R76" s="287">
        <v>3179.0356164383561</v>
      </c>
      <c r="S76" s="483"/>
    </row>
    <row r="77" spans="1:19" ht="12.75" customHeight="1" x14ac:dyDescent="0.2">
      <c r="A77" s="469">
        <v>2019</v>
      </c>
      <c r="B77" s="289" t="s">
        <v>336</v>
      </c>
      <c r="C77" s="290" t="s">
        <v>325</v>
      </c>
      <c r="D77" s="281">
        <v>3.7704918032786887</v>
      </c>
      <c r="E77" s="330" t="s">
        <v>339</v>
      </c>
      <c r="F77" s="281">
        <v>20.546448087431695</v>
      </c>
      <c r="G77" s="330" t="s">
        <v>339</v>
      </c>
      <c r="H77" s="281">
        <v>67.234972677595621</v>
      </c>
      <c r="I77" s="330" t="s">
        <v>339</v>
      </c>
      <c r="J77" s="281">
        <v>7.0874316939890711</v>
      </c>
      <c r="K77" s="330" t="s">
        <v>339</v>
      </c>
      <c r="L77" s="281">
        <v>6.8442622950819674</v>
      </c>
      <c r="M77" s="330" t="s">
        <v>339</v>
      </c>
      <c r="N77" s="281">
        <v>57.382513661202189</v>
      </c>
      <c r="O77" s="330"/>
      <c r="P77" s="281">
        <v>575.91256830601094</v>
      </c>
      <c r="Q77" s="346" t="s">
        <v>339</v>
      </c>
      <c r="R77" s="338">
        <v>738.77868852459017</v>
      </c>
      <c r="S77" s="346" t="s">
        <v>339</v>
      </c>
    </row>
    <row r="78" spans="1:19" ht="12.75" customHeight="1" x14ac:dyDescent="0.2">
      <c r="A78" s="470"/>
      <c r="B78" s="280"/>
      <c r="C78" s="475" t="s">
        <v>326</v>
      </c>
      <c r="D78" s="331" t="s">
        <v>53</v>
      </c>
      <c r="E78" s="341"/>
      <c r="F78" s="328">
        <v>2.5027322404371586</v>
      </c>
      <c r="G78" s="340"/>
      <c r="H78" s="328">
        <v>3.3278688524590163</v>
      </c>
      <c r="I78" s="340" t="s">
        <v>339</v>
      </c>
      <c r="J78" s="328">
        <v>1.098360655737705</v>
      </c>
      <c r="K78" s="340" t="s">
        <v>339</v>
      </c>
      <c r="L78" s="328">
        <v>0</v>
      </c>
      <c r="M78" s="340"/>
      <c r="N78" s="328">
        <v>17.882513661202186</v>
      </c>
      <c r="O78" s="340"/>
      <c r="P78" s="328">
        <v>115.37978142076503</v>
      </c>
      <c r="Q78" s="476" t="s">
        <v>339</v>
      </c>
      <c r="R78" s="329">
        <v>140.19398907103826</v>
      </c>
      <c r="S78" s="474" t="s">
        <v>339</v>
      </c>
    </row>
    <row r="79" spans="1:19" ht="12.75" customHeight="1" x14ac:dyDescent="0.2">
      <c r="A79" s="470"/>
      <c r="B79" s="283"/>
      <c r="C79" s="477" t="s">
        <v>327</v>
      </c>
      <c r="D79" s="329">
        <v>3.7732240437158469</v>
      </c>
      <c r="E79" s="342"/>
      <c r="F79" s="329">
        <v>23.049180327868854</v>
      </c>
      <c r="G79" s="342"/>
      <c r="H79" s="329">
        <v>70.562841530054641</v>
      </c>
      <c r="I79" s="342"/>
      <c r="J79" s="329">
        <v>8.1857923497267766</v>
      </c>
      <c r="K79" s="342"/>
      <c r="L79" s="329">
        <v>6.8442622950819674</v>
      </c>
      <c r="M79" s="342"/>
      <c r="N79" s="329">
        <v>75.265027322404379</v>
      </c>
      <c r="O79" s="342"/>
      <c r="P79" s="329">
        <v>691.29234972677591</v>
      </c>
      <c r="Q79" s="342"/>
      <c r="R79" s="329">
        <v>878.9726775956284</v>
      </c>
      <c r="S79" s="474"/>
    </row>
    <row r="80" spans="1:19" ht="12.75" customHeight="1" x14ac:dyDescent="0.2">
      <c r="A80" s="470"/>
      <c r="B80" s="280" t="s">
        <v>337</v>
      </c>
      <c r="C80" s="478" t="s">
        <v>329</v>
      </c>
      <c r="D80" s="328">
        <v>198.98360655737704</v>
      </c>
      <c r="E80" s="340" t="s">
        <v>339</v>
      </c>
      <c r="F80" s="328">
        <v>184.73770491803279</v>
      </c>
      <c r="G80" s="340" t="s">
        <v>339</v>
      </c>
      <c r="H80" s="328">
        <v>415.61202185792348</v>
      </c>
      <c r="I80" s="340" t="s">
        <v>339</v>
      </c>
      <c r="J80" s="328">
        <v>206.32513661202185</v>
      </c>
      <c r="K80" s="340" t="s">
        <v>339</v>
      </c>
      <c r="L80" s="328">
        <v>179.55464480874318</v>
      </c>
      <c r="M80" s="340" t="s">
        <v>339</v>
      </c>
      <c r="N80" s="328">
        <v>60.598360655737707</v>
      </c>
      <c r="O80" s="340" t="s">
        <v>339</v>
      </c>
      <c r="P80" s="328">
        <v>579.30874316939889</v>
      </c>
      <c r="Q80" s="476" t="s">
        <v>339</v>
      </c>
      <c r="R80" s="329">
        <v>1825.1202185792349</v>
      </c>
      <c r="S80" s="474" t="s">
        <v>339</v>
      </c>
    </row>
    <row r="81" spans="1:21" ht="12.75" customHeight="1" x14ac:dyDescent="0.2">
      <c r="A81" s="470"/>
      <c r="B81" s="280"/>
      <c r="C81" s="478" t="s">
        <v>330</v>
      </c>
      <c r="D81" s="328">
        <v>5.139344262295082</v>
      </c>
      <c r="E81" s="340" t="s">
        <v>339</v>
      </c>
      <c r="F81" s="328">
        <v>91.811475409836063</v>
      </c>
      <c r="G81" s="340" t="s">
        <v>339</v>
      </c>
      <c r="H81" s="328">
        <v>210.98087431693989</v>
      </c>
      <c r="I81" s="340" t="s">
        <v>339</v>
      </c>
      <c r="J81" s="328">
        <v>94.188524590163937</v>
      </c>
      <c r="K81" s="340" t="s">
        <v>339</v>
      </c>
      <c r="L81" s="328">
        <v>97.016393442622956</v>
      </c>
      <c r="M81" s="340" t="s">
        <v>339</v>
      </c>
      <c r="N81" s="328">
        <v>37.180327868852459</v>
      </c>
      <c r="O81" s="340" t="s">
        <v>339</v>
      </c>
      <c r="P81" s="328">
        <v>169.23770491803279</v>
      </c>
      <c r="Q81" s="476" t="s">
        <v>339</v>
      </c>
      <c r="R81" s="329">
        <v>705.55464480874321</v>
      </c>
      <c r="S81" s="474" t="s">
        <v>339</v>
      </c>
    </row>
    <row r="82" spans="1:21" ht="12.75" customHeight="1" x14ac:dyDescent="0.2">
      <c r="A82" s="470"/>
      <c r="B82" s="283"/>
      <c r="C82" s="477" t="s">
        <v>331</v>
      </c>
      <c r="D82" s="329">
        <v>204.12295081967213</v>
      </c>
      <c r="E82" s="342"/>
      <c r="F82" s="329">
        <v>276.54918032786884</v>
      </c>
      <c r="G82" s="342"/>
      <c r="H82" s="329">
        <v>626.59289617486343</v>
      </c>
      <c r="I82" s="342"/>
      <c r="J82" s="329">
        <v>300.5136612021858</v>
      </c>
      <c r="K82" s="342"/>
      <c r="L82" s="329">
        <v>276.57103825136613</v>
      </c>
      <c r="M82" s="342"/>
      <c r="N82" s="329">
        <v>97.778688524590166</v>
      </c>
      <c r="O82" s="342"/>
      <c r="P82" s="329">
        <v>748.54644808743171</v>
      </c>
      <c r="Q82" s="342"/>
      <c r="R82" s="329">
        <v>2530.6748633879783</v>
      </c>
      <c r="S82" s="474"/>
    </row>
    <row r="83" spans="1:21" ht="12.75" customHeight="1" x14ac:dyDescent="0.2">
      <c r="A83" s="470"/>
      <c r="B83" s="280" t="s">
        <v>338</v>
      </c>
      <c r="C83" s="479" t="s">
        <v>329</v>
      </c>
      <c r="D83" s="329">
        <v>202.75409836065575</v>
      </c>
      <c r="E83" s="342"/>
      <c r="F83" s="329">
        <v>205.28415300546447</v>
      </c>
      <c r="G83" s="342"/>
      <c r="H83" s="329">
        <v>482.84699453551912</v>
      </c>
      <c r="I83" s="342"/>
      <c r="J83" s="329">
        <v>213.41256830601094</v>
      </c>
      <c r="K83" s="342"/>
      <c r="L83" s="329">
        <v>186.39890710382514</v>
      </c>
      <c r="M83" s="342"/>
      <c r="N83" s="329">
        <v>117.98087431693989</v>
      </c>
      <c r="O83" s="342"/>
      <c r="P83" s="329">
        <v>1155.2213114754099</v>
      </c>
      <c r="Q83" s="342"/>
      <c r="R83" s="329">
        <v>2563.898907103825</v>
      </c>
      <c r="S83" s="474"/>
    </row>
    <row r="84" spans="1:21" ht="12.75" customHeight="1" x14ac:dyDescent="0.2">
      <c r="A84" s="470"/>
      <c r="B84" s="291"/>
      <c r="C84" s="479" t="s">
        <v>330</v>
      </c>
      <c r="D84" s="329">
        <v>5.1420765027322402</v>
      </c>
      <c r="E84" s="342"/>
      <c r="F84" s="329">
        <v>94.314207650273218</v>
      </c>
      <c r="G84" s="342"/>
      <c r="H84" s="329">
        <v>214.30874316939889</v>
      </c>
      <c r="I84" s="342"/>
      <c r="J84" s="329">
        <v>95.286885245901644</v>
      </c>
      <c r="K84" s="342"/>
      <c r="L84" s="329">
        <v>97.016393442622956</v>
      </c>
      <c r="M84" s="342"/>
      <c r="N84" s="329">
        <v>55.062841530054648</v>
      </c>
      <c r="O84" s="342"/>
      <c r="P84" s="329">
        <v>284.61748633879779</v>
      </c>
      <c r="Q84" s="342"/>
      <c r="R84" s="329">
        <v>845.74863387978144</v>
      </c>
      <c r="S84" s="474"/>
    </row>
    <row r="85" spans="1:21" ht="12.75" customHeight="1" x14ac:dyDescent="0.2">
      <c r="A85" s="292"/>
      <c r="B85" s="285"/>
      <c r="C85" s="286" t="s">
        <v>333</v>
      </c>
      <c r="D85" s="329">
        <v>207.89617486338798</v>
      </c>
      <c r="E85" s="343"/>
      <c r="F85" s="329">
        <v>299.59836065573768</v>
      </c>
      <c r="G85" s="343"/>
      <c r="H85" s="329">
        <v>697.15573770491801</v>
      </c>
      <c r="I85" s="343"/>
      <c r="J85" s="329">
        <v>308.69945355191254</v>
      </c>
      <c r="K85" s="343"/>
      <c r="L85" s="329">
        <v>283.41530054644807</v>
      </c>
      <c r="M85" s="343"/>
      <c r="N85" s="329">
        <v>173.04371584699453</v>
      </c>
      <c r="O85" s="343"/>
      <c r="P85" s="329">
        <v>1439.8387978142077</v>
      </c>
      <c r="Q85" s="343"/>
      <c r="R85" s="329">
        <v>3409.6475409836066</v>
      </c>
      <c r="S85" s="468"/>
    </row>
    <row r="86" spans="1:21" ht="12.75" customHeight="1" x14ac:dyDescent="0.2">
      <c r="A86" s="469">
        <v>2020</v>
      </c>
      <c r="B86" s="289" t="s">
        <v>336</v>
      </c>
      <c r="C86" s="290" t="s">
        <v>325</v>
      </c>
      <c r="D86" s="281">
        <v>3.4125683060109289</v>
      </c>
      <c r="E86" s="330"/>
      <c r="F86" s="281">
        <v>19.691256830601095</v>
      </c>
      <c r="G86" s="330"/>
      <c r="H86" s="281">
        <v>62.653005464480877</v>
      </c>
      <c r="I86" s="330"/>
      <c r="J86" s="281">
        <v>4.6010928961748636</v>
      </c>
      <c r="K86" s="330"/>
      <c r="L86" s="281">
        <v>5.3005464480874318</v>
      </c>
      <c r="M86" s="330"/>
      <c r="N86" s="281">
        <v>34.874316939890711</v>
      </c>
      <c r="O86" s="330"/>
      <c r="P86" s="281">
        <v>291.95628415300547</v>
      </c>
      <c r="Q86" s="346"/>
      <c r="R86" s="338">
        <v>422.48907103825138</v>
      </c>
      <c r="S86" s="346"/>
    </row>
    <row r="87" spans="1:21" ht="12.75" customHeight="1" x14ac:dyDescent="0.2">
      <c r="A87" s="470"/>
      <c r="B87" s="280"/>
      <c r="C87" s="475" t="s">
        <v>326</v>
      </c>
      <c r="D87" s="331">
        <v>0</v>
      </c>
      <c r="E87" s="341"/>
      <c r="F87" s="331">
        <v>1.5819672131147542</v>
      </c>
      <c r="G87" s="340"/>
      <c r="H87" s="331">
        <v>3.4863387978142075</v>
      </c>
      <c r="I87" s="340"/>
      <c r="J87" s="331">
        <v>0.94808743169398912</v>
      </c>
      <c r="K87" s="340"/>
      <c r="L87" s="331">
        <v>5.1912568306010931E-2</v>
      </c>
      <c r="M87" s="340"/>
      <c r="N87" s="331">
        <v>9.9480874316939882</v>
      </c>
      <c r="O87" s="340"/>
      <c r="P87" s="331">
        <v>51.565573770491802</v>
      </c>
      <c r="Q87" s="476"/>
      <c r="R87" s="329">
        <v>67.581967213114751</v>
      </c>
      <c r="S87" s="474"/>
    </row>
    <row r="88" spans="1:21" ht="12.75" customHeight="1" x14ac:dyDescent="0.2">
      <c r="A88" s="470"/>
      <c r="B88" s="283"/>
      <c r="C88" s="477" t="s">
        <v>327</v>
      </c>
      <c r="D88" s="329">
        <v>3.4125683060109289</v>
      </c>
      <c r="E88" s="342"/>
      <c r="F88" s="329">
        <v>21.273224043715846</v>
      </c>
      <c r="G88" s="342"/>
      <c r="H88" s="329">
        <v>66.139344262295083</v>
      </c>
      <c r="I88" s="342"/>
      <c r="J88" s="329">
        <v>5.5491803278688527</v>
      </c>
      <c r="K88" s="342"/>
      <c r="L88" s="329">
        <v>5.3524590163934427</v>
      </c>
      <c r="M88" s="342"/>
      <c r="N88" s="329">
        <v>44.822404371584696</v>
      </c>
      <c r="O88" s="342"/>
      <c r="P88" s="329">
        <v>343.52185792349729</v>
      </c>
      <c r="Q88" s="342"/>
      <c r="R88" s="329">
        <v>490.07103825136613</v>
      </c>
      <c r="S88" s="474"/>
    </row>
    <row r="89" spans="1:21" ht="12.75" customHeight="1" x14ac:dyDescent="0.2">
      <c r="A89" s="470"/>
      <c r="B89" s="280" t="s">
        <v>337</v>
      </c>
      <c r="C89" s="478" t="s">
        <v>329</v>
      </c>
      <c r="D89" s="328">
        <v>180.02732240437157</v>
      </c>
      <c r="E89" s="340"/>
      <c r="F89" s="328">
        <v>175.68306010928961</v>
      </c>
      <c r="G89" s="340"/>
      <c r="H89" s="328">
        <v>342.62568306010928</v>
      </c>
      <c r="I89" s="340"/>
      <c r="J89" s="328">
        <v>190.87704918032787</v>
      </c>
      <c r="K89" s="340"/>
      <c r="L89" s="328">
        <v>157.14480874316939</v>
      </c>
      <c r="M89" s="340"/>
      <c r="N89" s="328">
        <v>37.882513661202189</v>
      </c>
      <c r="O89" s="340"/>
      <c r="P89" s="328">
        <v>314.42622950819674</v>
      </c>
      <c r="Q89" s="476"/>
      <c r="R89" s="329">
        <v>1398.6666666666667</v>
      </c>
      <c r="S89" s="474"/>
    </row>
    <row r="90" spans="1:21" ht="12.75" customHeight="1" x14ac:dyDescent="0.2">
      <c r="A90" s="470"/>
      <c r="B90" s="280"/>
      <c r="C90" s="478" t="s">
        <v>330</v>
      </c>
      <c r="D90" s="328">
        <v>3.8633879781420766</v>
      </c>
      <c r="E90" s="340"/>
      <c r="F90" s="328">
        <v>60.765027322404372</v>
      </c>
      <c r="G90" s="340"/>
      <c r="H90" s="328">
        <v>136.79234972677597</v>
      </c>
      <c r="I90" s="340"/>
      <c r="J90" s="328">
        <v>70.229508196721312</v>
      </c>
      <c r="K90" s="340"/>
      <c r="L90" s="328">
        <v>58.092896174863391</v>
      </c>
      <c r="M90" s="340"/>
      <c r="N90" s="328">
        <v>22.920765027322403</v>
      </c>
      <c r="O90" s="340"/>
      <c r="P90" s="328">
        <v>91.513661202185787</v>
      </c>
      <c r="Q90" s="476"/>
      <c r="R90" s="329">
        <v>444.1775956284153</v>
      </c>
      <c r="S90" s="474"/>
    </row>
    <row r="91" spans="1:21" ht="12.75" customHeight="1" x14ac:dyDescent="0.2">
      <c r="A91" s="470"/>
      <c r="B91" s="283"/>
      <c r="C91" s="477" t="s">
        <v>331</v>
      </c>
      <c r="D91" s="329">
        <v>183.89071038251367</v>
      </c>
      <c r="E91" s="342"/>
      <c r="F91" s="329">
        <v>236.44808743169398</v>
      </c>
      <c r="G91" s="342"/>
      <c r="H91" s="329">
        <v>479.41803278688525</v>
      </c>
      <c r="I91" s="342"/>
      <c r="J91" s="329">
        <v>261.10655737704917</v>
      </c>
      <c r="K91" s="342"/>
      <c r="L91" s="329">
        <v>215.23770491803279</v>
      </c>
      <c r="M91" s="342"/>
      <c r="N91" s="329">
        <v>60.803278688524593</v>
      </c>
      <c r="O91" s="342"/>
      <c r="P91" s="329">
        <v>405.93989071038249</v>
      </c>
      <c r="Q91" s="342"/>
      <c r="R91" s="329">
        <v>1842.844262295082</v>
      </c>
      <c r="S91" s="474"/>
    </row>
    <row r="92" spans="1:21" ht="12.75" customHeight="1" x14ac:dyDescent="0.2">
      <c r="A92" s="470"/>
      <c r="B92" s="280" t="s">
        <v>338</v>
      </c>
      <c r="C92" s="479" t="s">
        <v>329</v>
      </c>
      <c r="D92" s="329">
        <v>183.43989071038251</v>
      </c>
      <c r="E92" s="342"/>
      <c r="F92" s="329">
        <v>195.37431693989072</v>
      </c>
      <c r="G92" s="342"/>
      <c r="H92" s="329">
        <v>405.27868852459017</v>
      </c>
      <c r="I92" s="342"/>
      <c r="J92" s="329">
        <v>195.47814207650273</v>
      </c>
      <c r="K92" s="342"/>
      <c r="L92" s="329">
        <v>162.44535519125682</v>
      </c>
      <c r="M92" s="342"/>
      <c r="N92" s="329">
        <v>72.756830601092901</v>
      </c>
      <c r="O92" s="342"/>
      <c r="P92" s="329">
        <v>606.38251366120221</v>
      </c>
      <c r="Q92" s="342"/>
      <c r="R92" s="329">
        <v>1821.155737704918</v>
      </c>
      <c r="S92" s="474"/>
    </row>
    <row r="93" spans="1:21" ht="12.75" customHeight="1" x14ac:dyDescent="0.2">
      <c r="A93" s="470"/>
      <c r="B93" s="291"/>
      <c r="C93" s="479" t="s">
        <v>330</v>
      </c>
      <c r="D93" s="329">
        <v>3.8633879781420766</v>
      </c>
      <c r="E93" s="342"/>
      <c r="F93" s="329">
        <v>62.346994535519123</v>
      </c>
      <c r="G93" s="342"/>
      <c r="H93" s="329">
        <v>140.27868852459017</v>
      </c>
      <c r="I93" s="342"/>
      <c r="J93" s="329">
        <v>71.177595628415304</v>
      </c>
      <c r="K93" s="342"/>
      <c r="L93" s="329">
        <v>58.144808743169399</v>
      </c>
      <c r="M93" s="342"/>
      <c r="N93" s="329">
        <v>32.868852459016395</v>
      </c>
      <c r="O93" s="342"/>
      <c r="P93" s="329">
        <v>143.0792349726776</v>
      </c>
      <c r="Q93" s="342"/>
      <c r="R93" s="329">
        <v>511.75956284153006</v>
      </c>
      <c r="S93" s="474"/>
    </row>
    <row r="94" spans="1:21" ht="12.75" customHeight="1" x14ac:dyDescent="0.2">
      <c r="A94" s="292"/>
      <c r="B94" s="285"/>
      <c r="C94" s="286" t="s">
        <v>333</v>
      </c>
      <c r="D94" s="287">
        <v>187.30327868852459</v>
      </c>
      <c r="E94" s="343"/>
      <c r="F94" s="287">
        <v>257.72131147540983</v>
      </c>
      <c r="G94" s="343"/>
      <c r="H94" s="287">
        <v>545.55737704918033</v>
      </c>
      <c r="I94" s="343"/>
      <c r="J94" s="287">
        <v>266.65573770491801</v>
      </c>
      <c r="K94" s="343"/>
      <c r="L94" s="287">
        <v>220.59016393442624</v>
      </c>
      <c r="M94" s="343"/>
      <c r="N94" s="287">
        <v>105.6256830601093</v>
      </c>
      <c r="O94" s="343"/>
      <c r="P94" s="287">
        <v>749.46174863387978</v>
      </c>
      <c r="Q94" s="343"/>
      <c r="R94" s="287">
        <v>2332.9153005464482</v>
      </c>
      <c r="S94" s="468"/>
      <c r="U94" s="558"/>
    </row>
    <row r="95" spans="1:21" ht="12.75" customHeight="1" x14ac:dyDescent="0.2">
      <c r="A95" s="1352" t="s">
        <v>435</v>
      </c>
      <c r="B95" s="1352"/>
      <c r="C95" s="1352"/>
      <c r="D95" s="1352"/>
      <c r="E95" s="1352"/>
      <c r="F95" s="1352"/>
      <c r="G95" s="1352"/>
      <c r="H95" s="1352"/>
      <c r="I95" s="1352"/>
      <c r="J95" s="1352"/>
      <c r="K95" s="1352"/>
      <c r="L95" s="1352"/>
      <c r="M95" s="1352"/>
      <c r="N95" s="1352"/>
      <c r="O95" s="1352"/>
      <c r="P95" s="1352"/>
      <c r="Q95" s="1352"/>
      <c r="R95" s="1352"/>
    </row>
    <row r="96" spans="1:21" ht="12.75" customHeight="1" x14ac:dyDescent="0.2">
      <c r="A96" s="1356"/>
      <c r="B96" s="1356"/>
      <c r="C96" s="1356"/>
      <c r="D96" s="1356"/>
      <c r="E96" s="1356"/>
      <c r="F96" s="1356"/>
      <c r="G96" s="1356"/>
      <c r="H96" s="1356"/>
      <c r="I96" s="1356"/>
      <c r="J96" s="1356"/>
      <c r="K96" s="1356"/>
      <c r="L96" s="1356"/>
      <c r="M96" s="1356"/>
      <c r="N96" s="1356"/>
      <c r="O96" s="1356"/>
      <c r="P96" s="1356"/>
      <c r="Q96" s="1356"/>
      <c r="R96" s="1356"/>
    </row>
    <row r="97" spans="1:18" ht="12.75" customHeight="1" x14ac:dyDescent="0.2"/>
    <row r="98" spans="1:18" ht="12.75" customHeight="1" x14ac:dyDescent="0.2">
      <c r="A98" s="1357" t="s">
        <v>436</v>
      </c>
      <c r="B98" s="1357"/>
      <c r="C98" s="1357"/>
      <c r="D98" s="1357"/>
      <c r="E98" s="1357"/>
      <c r="F98" s="1357"/>
      <c r="G98" s="1357"/>
      <c r="H98" s="1357"/>
      <c r="I98" s="1357"/>
      <c r="J98" s="1357"/>
      <c r="K98" s="1357"/>
      <c r="L98" s="1357"/>
      <c r="M98" s="1357"/>
      <c r="N98" s="1357"/>
      <c r="O98" s="1357"/>
      <c r="P98" s="1357"/>
      <c r="Q98" s="1357"/>
      <c r="R98" s="1357"/>
    </row>
    <row r="99" spans="1:18" x14ac:dyDescent="0.2">
      <c r="A99" s="1357"/>
      <c r="B99" s="1357"/>
      <c r="C99" s="1357"/>
      <c r="D99" s="1357"/>
      <c r="E99" s="1357"/>
      <c r="F99" s="1357"/>
      <c r="G99" s="1357"/>
      <c r="H99" s="1357"/>
      <c r="I99" s="1357"/>
      <c r="J99" s="1357"/>
      <c r="K99" s="1357"/>
      <c r="L99" s="1357"/>
      <c r="M99" s="1357"/>
      <c r="N99" s="1357"/>
      <c r="O99" s="1357"/>
      <c r="P99" s="1357"/>
      <c r="Q99" s="1357"/>
      <c r="R99" s="1357"/>
    </row>
    <row r="100" spans="1:18" x14ac:dyDescent="0.2">
      <c r="D100" s="282"/>
      <c r="E100" s="282"/>
      <c r="F100" s="282"/>
      <c r="G100" s="282"/>
      <c r="H100" s="282"/>
      <c r="I100" s="282"/>
      <c r="J100" s="282"/>
      <c r="K100" s="282"/>
      <c r="L100" s="282"/>
      <c r="M100" s="282"/>
      <c r="N100" s="282"/>
      <c r="O100" s="282"/>
      <c r="P100" s="282"/>
      <c r="Q100" s="282"/>
      <c r="R100" s="282"/>
    </row>
    <row r="101" spans="1:18" ht="13.5" x14ac:dyDescent="0.2">
      <c r="A101" s="327" t="s">
        <v>340</v>
      </c>
      <c r="D101" s="282"/>
      <c r="E101" s="282"/>
      <c r="F101" s="282"/>
      <c r="G101" s="282"/>
      <c r="H101" s="282"/>
      <c r="I101" s="282"/>
      <c r="J101" s="282"/>
      <c r="K101" s="282"/>
      <c r="L101" s="282"/>
      <c r="M101" s="282"/>
      <c r="N101" s="282"/>
      <c r="O101" s="282"/>
      <c r="P101" s="282"/>
      <c r="Q101" s="282"/>
      <c r="R101" s="299"/>
    </row>
    <row r="102" spans="1:18" x14ac:dyDescent="0.2">
      <c r="D102" s="282"/>
      <c r="F102" s="282"/>
      <c r="H102" s="282"/>
      <c r="J102" s="282"/>
      <c r="L102" s="282"/>
      <c r="N102" s="282"/>
      <c r="P102" s="282"/>
      <c r="R102" s="299"/>
    </row>
    <row r="103" spans="1:18" x14ac:dyDescent="0.2">
      <c r="D103" s="282"/>
      <c r="E103" s="282"/>
      <c r="F103" s="282"/>
      <c r="G103" s="282"/>
      <c r="H103" s="282"/>
      <c r="I103" s="282"/>
      <c r="J103" s="282"/>
      <c r="K103" s="282"/>
      <c r="L103" s="282"/>
      <c r="M103" s="282"/>
      <c r="N103" s="282"/>
      <c r="O103" s="282"/>
      <c r="P103" s="282"/>
      <c r="Q103" s="282"/>
      <c r="R103" s="282"/>
    </row>
    <row r="104" spans="1:18" x14ac:dyDescent="0.2">
      <c r="D104" s="282"/>
      <c r="E104" s="282"/>
      <c r="F104" s="282"/>
      <c r="G104" s="282"/>
      <c r="H104" s="282"/>
      <c r="I104" s="282"/>
      <c r="J104" s="282"/>
      <c r="K104" s="282"/>
      <c r="L104" s="282"/>
      <c r="M104" s="282"/>
      <c r="N104" s="282"/>
      <c r="O104" s="282"/>
      <c r="P104" s="282"/>
      <c r="Q104" s="282"/>
    </row>
    <row r="105" spans="1:18" x14ac:dyDescent="0.2">
      <c r="D105" s="282"/>
      <c r="F105" s="282"/>
      <c r="H105" s="282"/>
      <c r="J105" s="282"/>
      <c r="L105" s="282"/>
      <c r="N105" s="282"/>
      <c r="P105" s="282"/>
      <c r="R105" s="282"/>
    </row>
  </sheetData>
  <mergeCells count="3">
    <mergeCell ref="A1:H2"/>
    <mergeCell ref="A95:R96"/>
    <mergeCell ref="A98:R99"/>
  </mergeCells>
  <pageMargins left="0.7" right="0.7" top="0.75" bottom="0.75" header="0.3" footer="0.3"/>
  <pageSetup paperSize="9" scale="3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1C8D-802F-4FC6-B5CA-BADC04492C59}">
  <dimension ref="A1:K55"/>
  <sheetViews>
    <sheetView showGridLines="0" zoomScaleNormal="100" workbookViewId="0"/>
  </sheetViews>
  <sheetFormatPr defaultRowHeight="11.25" x14ac:dyDescent="0.2"/>
  <cols>
    <col min="1" max="1" width="40.5" customWidth="1"/>
    <col min="2" max="2" width="13.1640625" bestFit="1" customWidth="1"/>
    <col min="3" max="3" width="13.5" bestFit="1" customWidth="1"/>
    <col min="4" max="4" width="15.83203125" style="929" bestFit="1" customWidth="1"/>
    <col min="5" max="5" width="4.33203125" style="929" bestFit="1" customWidth="1"/>
    <col min="6" max="6" width="13.1640625" style="929" bestFit="1" customWidth="1"/>
    <col min="7" max="7" width="15.33203125" style="929" customWidth="1"/>
    <col min="8" max="8" width="17.33203125" style="929" customWidth="1"/>
    <col min="9" max="9" width="3.33203125" style="929" customWidth="1"/>
    <col min="10" max="10" width="11.5" bestFit="1" customWidth="1"/>
  </cols>
  <sheetData>
    <row r="1" spans="1:11" ht="12.75" x14ac:dyDescent="0.2">
      <c r="A1" s="175" t="s">
        <v>342</v>
      </c>
      <c r="B1" s="2"/>
      <c r="C1" s="2"/>
      <c r="D1" s="945"/>
      <c r="E1" s="945"/>
      <c r="F1" s="945"/>
      <c r="G1" s="945"/>
      <c r="H1" s="945"/>
    </row>
    <row r="2" spans="1:11" ht="12.75" x14ac:dyDescent="0.2">
      <c r="A2" s="17" t="s">
        <v>343</v>
      </c>
      <c r="B2" s="1"/>
      <c r="C2" s="1"/>
    </row>
    <row r="3" spans="1:11" ht="12.75" x14ac:dyDescent="0.2">
      <c r="A3" s="64"/>
      <c r="B3" s="1268" t="s">
        <v>344</v>
      </c>
      <c r="C3" s="1268"/>
      <c r="D3" s="1268"/>
      <c r="E3" s="1146"/>
      <c r="F3" s="1362" t="s">
        <v>345</v>
      </c>
      <c r="G3" s="1362"/>
      <c r="H3" s="1363"/>
      <c r="I3" s="1147"/>
    </row>
    <row r="4" spans="1:11" ht="12.75" x14ac:dyDescent="0.2">
      <c r="A4" s="815"/>
      <c r="B4" s="1333" t="s">
        <v>346</v>
      </c>
      <c r="C4" s="1359"/>
      <c r="D4" s="1359"/>
      <c r="E4" s="1148"/>
      <c r="F4" s="1364" t="s">
        <v>347</v>
      </c>
      <c r="G4" s="1361"/>
      <c r="H4" s="1365"/>
      <c r="I4" s="932"/>
    </row>
    <row r="5" spans="1:11" ht="12.75" x14ac:dyDescent="0.2">
      <c r="A5" s="815" t="s">
        <v>67</v>
      </c>
      <c r="B5" s="861" t="s">
        <v>196</v>
      </c>
      <c r="C5" s="861" t="s">
        <v>76</v>
      </c>
      <c r="D5" s="1149" t="s">
        <v>95</v>
      </c>
      <c r="E5" s="1150"/>
      <c r="F5" s="1149" t="s">
        <v>196</v>
      </c>
      <c r="G5" s="1149" t="s">
        <v>76</v>
      </c>
      <c r="H5" s="1151" t="s">
        <v>95</v>
      </c>
      <c r="I5" s="932"/>
    </row>
    <row r="6" spans="1:11" ht="38.25" x14ac:dyDescent="0.2">
      <c r="A6" s="300" t="s">
        <v>348</v>
      </c>
      <c r="B6" s="867" t="s">
        <v>349</v>
      </c>
      <c r="C6" s="664" t="s">
        <v>139</v>
      </c>
      <c r="D6" s="939" t="s">
        <v>246</v>
      </c>
      <c r="E6" s="1152"/>
      <c r="F6" s="1153" t="s">
        <v>349</v>
      </c>
      <c r="G6" s="939" t="s">
        <v>139</v>
      </c>
      <c r="H6" s="1154" t="s">
        <v>246</v>
      </c>
    </row>
    <row r="7" spans="1:11" ht="12.75" x14ac:dyDescent="0.2">
      <c r="A7" s="825" t="s">
        <v>97</v>
      </c>
      <c r="B7" s="310">
        <v>49</v>
      </c>
      <c r="C7" s="23">
        <v>383.01900000000006</v>
      </c>
      <c r="D7" s="1155">
        <v>554.55099999999993</v>
      </c>
      <c r="E7" s="1014" t="s">
        <v>392</v>
      </c>
      <c r="F7" s="1156">
        <v>17478</v>
      </c>
      <c r="G7" s="1157">
        <v>459788.77765000006</v>
      </c>
      <c r="H7" s="1158">
        <v>747468.39618000016</v>
      </c>
      <c r="K7" s="877"/>
    </row>
    <row r="8" spans="1:11" ht="12.75" x14ac:dyDescent="0.2">
      <c r="A8" s="825" t="s">
        <v>98</v>
      </c>
      <c r="B8" s="310">
        <v>8</v>
      </c>
      <c r="C8" s="23">
        <v>28.811</v>
      </c>
      <c r="D8" s="1159">
        <v>37.213999999999999</v>
      </c>
      <c r="E8" s="1014" t="s">
        <v>392</v>
      </c>
      <c r="F8" s="1156">
        <v>12431</v>
      </c>
      <c r="G8" s="1157">
        <v>498757.51305000001</v>
      </c>
      <c r="H8" s="1158">
        <v>905223.00917000009</v>
      </c>
      <c r="K8" s="877"/>
    </row>
    <row r="9" spans="1:11" ht="12.75" x14ac:dyDescent="0.2">
      <c r="A9" s="817" t="s">
        <v>99</v>
      </c>
      <c r="B9" s="868">
        <v>33</v>
      </c>
      <c r="C9" s="819">
        <v>1003.087</v>
      </c>
      <c r="D9" s="1159">
        <v>422.66456760000017</v>
      </c>
      <c r="E9" s="1014" t="s">
        <v>392</v>
      </c>
      <c r="F9" s="1156">
        <v>1905</v>
      </c>
      <c r="G9" s="1157">
        <v>52294.488469999989</v>
      </c>
      <c r="H9" s="1158">
        <v>20978.778760000008</v>
      </c>
      <c r="K9" s="877"/>
    </row>
    <row r="10" spans="1:11" ht="12.75" x14ac:dyDescent="0.2">
      <c r="A10" s="817" t="s">
        <v>100</v>
      </c>
      <c r="B10" s="868">
        <v>24</v>
      </c>
      <c r="C10" s="819">
        <v>46.879000000000005</v>
      </c>
      <c r="D10" s="1159">
        <v>73.945843600000003</v>
      </c>
      <c r="E10" s="1014" t="s">
        <v>392</v>
      </c>
      <c r="F10" s="1156">
        <v>17575</v>
      </c>
      <c r="G10" s="1157">
        <v>58822.865319999968</v>
      </c>
      <c r="H10" s="1158">
        <v>82882.17827000012</v>
      </c>
      <c r="K10" s="877"/>
    </row>
    <row r="11" spans="1:11" ht="12.75" x14ac:dyDescent="0.2">
      <c r="A11" s="817" t="s">
        <v>101</v>
      </c>
      <c r="B11" s="868" t="s">
        <v>53</v>
      </c>
      <c r="C11" s="819" t="s">
        <v>53</v>
      </c>
      <c r="D11" s="1159" t="s">
        <v>53</v>
      </c>
      <c r="E11" s="1014"/>
      <c r="F11" s="1156">
        <v>5296</v>
      </c>
      <c r="G11" s="1157">
        <v>252005.37580000001</v>
      </c>
      <c r="H11" s="1158">
        <v>282142.79998999997</v>
      </c>
      <c r="K11" s="877"/>
    </row>
    <row r="12" spans="1:11" ht="12.75" x14ac:dyDescent="0.2">
      <c r="A12" s="817" t="s">
        <v>405</v>
      </c>
      <c r="B12" s="868">
        <v>15</v>
      </c>
      <c r="C12" s="819">
        <v>9.2550000000000008</v>
      </c>
      <c r="D12" s="1159">
        <v>4.9759672999999998</v>
      </c>
      <c r="E12" s="1014" t="s">
        <v>392</v>
      </c>
      <c r="F12" s="1156">
        <v>2322</v>
      </c>
      <c r="G12" s="1157">
        <v>9998.1875900000014</v>
      </c>
      <c r="H12" s="1158">
        <v>10986.070990000007</v>
      </c>
      <c r="K12" s="877"/>
    </row>
    <row r="13" spans="1:11" ht="12.75" x14ac:dyDescent="0.2">
      <c r="A13" s="827" t="s">
        <v>102</v>
      </c>
      <c r="B13" s="869">
        <v>129</v>
      </c>
      <c r="C13" s="820">
        <v>1471.0509999999999</v>
      </c>
      <c r="D13" s="1160">
        <v>1093.3513785000007</v>
      </c>
      <c r="E13" s="1014" t="s">
        <v>392</v>
      </c>
      <c r="F13" s="1161">
        <v>57007</v>
      </c>
      <c r="G13" s="1162">
        <v>1331667.2078799999</v>
      </c>
      <c r="H13" s="1163">
        <v>2049681.23336</v>
      </c>
      <c r="K13" s="878"/>
    </row>
    <row r="14" spans="1:11" ht="12.75" x14ac:dyDescent="0.2">
      <c r="A14" s="817"/>
      <c r="B14" s="868"/>
      <c r="C14" s="819"/>
      <c r="D14" s="1159"/>
      <c r="E14" s="1164"/>
      <c r="F14" s="1156"/>
      <c r="G14" s="1157"/>
      <c r="H14" s="1158"/>
    </row>
    <row r="15" spans="1:11" ht="12.75" x14ac:dyDescent="0.2">
      <c r="A15" s="817" t="s">
        <v>103</v>
      </c>
      <c r="B15" s="862">
        <v>70</v>
      </c>
      <c r="C15" s="819">
        <v>18.024999999999999</v>
      </c>
      <c r="D15" s="1159" t="s">
        <v>140</v>
      </c>
      <c r="E15" s="1164"/>
      <c r="F15" s="1156">
        <v>3643</v>
      </c>
      <c r="G15" s="1157">
        <v>2574.0438600000002</v>
      </c>
      <c r="H15" s="1165">
        <v>1275.4201599999983</v>
      </c>
    </row>
    <row r="16" spans="1:11" ht="12.75" x14ac:dyDescent="0.2">
      <c r="A16" s="516" t="s">
        <v>104</v>
      </c>
      <c r="B16" s="862">
        <v>37</v>
      </c>
      <c r="C16" s="819">
        <v>832.81100000000004</v>
      </c>
      <c r="D16" s="1159" t="s">
        <v>140</v>
      </c>
      <c r="E16" s="1164"/>
      <c r="F16" s="1156">
        <v>2856</v>
      </c>
      <c r="G16" s="1157">
        <v>18343.807240000002</v>
      </c>
      <c r="H16" s="1165">
        <v>5247.9632100000026</v>
      </c>
      <c r="I16" s="973"/>
    </row>
    <row r="17" spans="1:11" ht="12.75" x14ac:dyDescent="0.2">
      <c r="A17" s="695" t="s">
        <v>408</v>
      </c>
      <c r="B17" s="862">
        <v>1</v>
      </c>
      <c r="C17" s="819">
        <v>34.923999999999999</v>
      </c>
      <c r="D17" s="1159" t="s">
        <v>140</v>
      </c>
      <c r="E17" s="1164"/>
      <c r="F17" s="1156">
        <v>595</v>
      </c>
      <c r="G17" s="1157">
        <v>25510.226099999996</v>
      </c>
      <c r="H17" s="1165">
        <v>2971.7146299999986</v>
      </c>
      <c r="I17" s="973"/>
    </row>
    <row r="18" spans="1:11" ht="12.75" x14ac:dyDescent="0.2">
      <c r="A18" s="825" t="s">
        <v>350</v>
      </c>
      <c r="B18" s="863">
        <v>80</v>
      </c>
      <c r="C18" s="23">
        <v>49.736000000000004</v>
      </c>
      <c r="D18" s="1159" t="s">
        <v>140</v>
      </c>
      <c r="E18" s="1164"/>
      <c r="F18" s="1156">
        <v>3232</v>
      </c>
      <c r="G18" s="1157">
        <v>2032.9236200000003</v>
      </c>
      <c r="H18" s="1165">
        <v>911.09780000000274</v>
      </c>
    </row>
    <row r="19" spans="1:11" ht="12.75" x14ac:dyDescent="0.2">
      <c r="A19" s="864" t="s">
        <v>191</v>
      </c>
      <c r="B19" s="310"/>
      <c r="C19" s="23"/>
      <c r="D19" s="1159"/>
      <c r="E19" s="1164"/>
      <c r="F19" s="1156"/>
      <c r="G19" s="1157"/>
      <c r="H19" s="1158"/>
    </row>
    <row r="20" spans="1:11" ht="12.75" x14ac:dyDescent="0.2">
      <c r="A20" s="865" t="s">
        <v>351</v>
      </c>
      <c r="B20" s="870">
        <v>188</v>
      </c>
      <c r="C20" s="301">
        <v>935.49599999999998</v>
      </c>
      <c r="D20" s="1160" t="s">
        <v>140</v>
      </c>
      <c r="E20" s="1166"/>
      <c r="F20" s="1156">
        <v>10326</v>
      </c>
      <c r="G20" s="1162">
        <v>48461.000820000001</v>
      </c>
      <c r="H20" s="1163">
        <v>10406.195800000003</v>
      </c>
    </row>
    <row r="21" spans="1:11" ht="12.75" x14ac:dyDescent="0.2">
      <c r="A21" s="866" t="s">
        <v>255</v>
      </c>
      <c r="B21" s="870"/>
      <c r="C21" s="301"/>
      <c r="D21" s="1160"/>
      <c r="E21" s="1166"/>
      <c r="F21" s="1161"/>
      <c r="G21" s="1162"/>
      <c r="H21" s="1163"/>
    </row>
    <row r="22" spans="1:11" ht="12.75" x14ac:dyDescent="0.2">
      <c r="A22" s="825"/>
      <c r="B22" s="310"/>
      <c r="C22" s="23"/>
      <c r="D22" s="1159"/>
      <c r="E22" s="1164"/>
      <c r="F22" s="1156"/>
      <c r="G22" s="1157"/>
      <c r="H22" s="1158"/>
    </row>
    <row r="23" spans="1:11" ht="12.75" x14ac:dyDescent="0.2">
      <c r="A23" s="865" t="s">
        <v>352</v>
      </c>
      <c r="B23" s="870">
        <v>317</v>
      </c>
      <c r="C23" s="301">
        <v>2406.547</v>
      </c>
      <c r="D23" s="1160" t="s">
        <v>140</v>
      </c>
      <c r="E23" s="1166"/>
      <c r="F23" s="1161">
        <v>67333</v>
      </c>
      <c r="G23" s="1162">
        <v>1380128.2086999998</v>
      </c>
      <c r="H23" s="1163">
        <v>2060087.4291600001</v>
      </c>
    </row>
    <row r="24" spans="1:11" ht="12.75" x14ac:dyDescent="0.2">
      <c r="A24" s="82" t="s">
        <v>256</v>
      </c>
      <c r="B24" s="871"/>
      <c r="C24" s="24"/>
      <c r="D24" s="1167"/>
      <c r="E24" s="1168"/>
      <c r="F24" s="1169"/>
      <c r="G24" s="1170"/>
      <c r="H24" s="1171"/>
    </row>
    <row r="25" spans="1:11" ht="12.75" x14ac:dyDescent="0.2">
      <c r="A25" s="31"/>
      <c r="B25" s="2"/>
      <c r="C25" s="2"/>
      <c r="D25" s="945"/>
      <c r="E25" s="945"/>
      <c r="F25" s="945"/>
      <c r="G25" s="945"/>
      <c r="H25" s="945"/>
    </row>
    <row r="26" spans="1:11" ht="12.75" x14ac:dyDescent="0.2">
      <c r="A26" s="64"/>
      <c r="B26" s="1261" t="s">
        <v>353</v>
      </c>
      <c r="C26" s="1268"/>
      <c r="D26" s="1268"/>
      <c r="E26" s="1146"/>
      <c r="F26" s="1262" t="s">
        <v>354</v>
      </c>
      <c r="G26" s="1362"/>
      <c r="H26" s="1362"/>
      <c r="I26" s="931"/>
    </row>
    <row r="27" spans="1:11" ht="12.75" x14ac:dyDescent="0.2">
      <c r="A27" s="815"/>
      <c r="B27" s="1358" t="s">
        <v>355</v>
      </c>
      <c r="C27" s="1359"/>
      <c r="D27" s="1359"/>
      <c r="E27" s="1172"/>
      <c r="F27" s="1360" t="s">
        <v>356</v>
      </c>
      <c r="G27" s="1361"/>
      <c r="H27" s="1361"/>
      <c r="I27" s="934"/>
    </row>
    <row r="28" spans="1:11" ht="12.75" x14ac:dyDescent="0.2">
      <c r="A28" s="815" t="s">
        <v>67</v>
      </c>
      <c r="B28" s="815" t="s">
        <v>196</v>
      </c>
      <c r="C28" s="861" t="s">
        <v>76</v>
      </c>
      <c r="D28" s="1149" t="s">
        <v>95</v>
      </c>
      <c r="E28" s="1150"/>
      <c r="F28" s="1173" t="s">
        <v>196</v>
      </c>
      <c r="G28" s="1149" t="s">
        <v>76</v>
      </c>
      <c r="H28" s="1149" t="s">
        <v>95</v>
      </c>
      <c r="I28" s="937"/>
    </row>
    <row r="29" spans="1:11" ht="38.25" x14ac:dyDescent="0.2">
      <c r="A29" s="300" t="s">
        <v>348</v>
      </c>
      <c r="B29" s="300" t="s">
        <v>349</v>
      </c>
      <c r="C29" s="664" t="s">
        <v>139</v>
      </c>
      <c r="D29" s="939" t="s">
        <v>246</v>
      </c>
      <c r="E29" s="1174"/>
      <c r="F29" s="1175" t="s">
        <v>349</v>
      </c>
      <c r="G29" s="939" t="s">
        <v>139</v>
      </c>
      <c r="H29" s="939" t="s">
        <v>246</v>
      </c>
      <c r="I29" s="1176"/>
    </row>
    <row r="30" spans="1:11" ht="12.75" x14ac:dyDescent="0.2">
      <c r="A30" s="825" t="s">
        <v>97</v>
      </c>
      <c r="B30" s="518">
        <v>17527</v>
      </c>
      <c r="C30" s="826">
        <v>460171.79665000003</v>
      </c>
      <c r="D30" s="1155">
        <v>748023</v>
      </c>
      <c r="E30" s="1177"/>
      <c r="F30" s="1178">
        <v>2.7956866548753353E-3</v>
      </c>
      <c r="G30" s="1179">
        <v>8.3233914548509096E-4</v>
      </c>
      <c r="H30" s="1180">
        <v>7.4135554655404971E-4</v>
      </c>
      <c r="I30" s="1014" t="s">
        <v>392</v>
      </c>
      <c r="J30" s="831"/>
      <c r="K30" s="831"/>
    </row>
    <row r="31" spans="1:11" ht="12.75" x14ac:dyDescent="0.2">
      <c r="A31" s="825" t="s">
        <v>98</v>
      </c>
      <c r="B31" s="823">
        <v>12439</v>
      </c>
      <c r="C31" s="819">
        <v>498786.32405</v>
      </c>
      <c r="D31" s="1159">
        <v>905260</v>
      </c>
      <c r="E31" s="1181"/>
      <c r="F31" s="520">
        <v>6.4313851595787443E-4</v>
      </c>
      <c r="G31" s="521">
        <v>5.7762209208269889E-5</v>
      </c>
      <c r="H31" s="1180">
        <v>4.1108631774296886E-5</v>
      </c>
      <c r="I31" s="1014" t="s">
        <v>392</v>
      </c>
      <c r="J31" s="831"/>
      <c r="K31" s="831"/>
    </row>
    <row r="32" spans="1:11" ht="12.75" x14ac:dyDescent="0.2">
      <c r="A32" s="817" t="s">
        <v>99</v>
      </c>
      <c r="B32" s="822">
        <v>1938</v>
      </c>
      <c r="C32" s="819">
        <v>53297.575469999989</v>
      </c>
      <c r="D32" s="1159">
        <v>21407</v>
      </c>
      <c r="E32" s="1181"/>
      <c r="F32" s="520">
        <v>1.7027863777089782E-2</v>
      </c>
      <c r="G32" s="521">
        <v>1.8820499641013035E-2</v>
      </c>
      <c r="H32" s="1180">
        <v>1.9744222338487417E-2</v>
      </c>
      <c r="I32" s="1014" t="s">
        <v>392</v>
      </c>
      <c r="J32" s="831"/>
      <c r="K32" s="831"/>
    </row>
    <row r="33" spans="1:11" ht="12.75" x14ac:dyDescent="0.2">
      <c r="A33" s="817" t="s">
        <v>100</v>
      </c>
      <c r="B33" s="822">
        <v>17599</v>
      </c>
      <c r="C33" s="819">
        <v>58869.744319999969</v>
      </c>
      <c r="D33" s="1159">
        <v>82961</v>
      </c>
      <c r="E33" s="1181"/>
      <c r="F33" s="520">
        <v>1.363713847377692E-3</v>
      </c>
      <c r="G33" s="521">
        <v>7.9631737051852087E-4</v>
      </c>
      <c r="H33" s="1180">
        <v>8.9133259724448845E-4</v>
      </c>
      <c r="I33" s="1014" t="s">
        <v>392</v>
      </c>
      <c r="J33" s="831"/>
      <c r="K33" s="831"/>
    </row>
    <row r="34" spans="1:11" ht="12.75" x14ac:dyDescent="0.2">
      <c r="A34" s="817" t="s">
        <v>101</v>
      </c>
      <c r="B34" s="822">
        <v>5296</v>
      </c>
      <c r="C34" s="819">
        <v>252005.37580000001</v>
      </c>
      <c r="D34" s="1159">
        <v>282143</v>
      </c>
      <c r="E34" s="1181"/>
      <c r="F34" s="1156" t="s">
        <v>53</v>
      </c>
      <c r="G34" s="1157" t="s">
        <v>53</v>
      </c>
      <c r="H34" s="1164" t="s">
        <v>53</v>
      </c>
      <c r="I34" s="1014" t="s">
        <v>392</v>
      </c>
      <c r="J34" s="831"/>
      <c r="K34" s="831"/>
    </row>
    <row r="35" spans="1:11" ht="12.75" x14ac:dyDescent="0.2">
      <c r="A35" s="817" t="s">
        <v>405</v>
      </c>
      <c r="B35" s="822">
        <v>2337</v>
      </c>
      <c r="C35" s="819">
        <v>10007.442590000001</v>
      </c>
      <c r="D35" s="1159">
        <v>10990</v>
      </c>
      <c r="E35" s="1181"/>
      <c r="F35" s="520">
        <v>6.4184852374839542E-3</v>
      </c>
      <c r="G35" s="521">
        <v>9.2481170056854653E-4</v>
      </c>
      <c r="H35" s="1180">
        <v>4.527722747952684E-4</v>
      </c>
      <c r="I35" s="1014" t="s">
        <v>392</v>
      </c>
      <c r="J35" s="831"/>
      <c r="K35" s="831"/>
    </row>
    <row r="36" spans="1:11" ht="12.75" x14ac:dyDescent="0.2">
      <c r="A36" s="827" t="s">
        <v>102</v>
      </c>
      <c r="B36" s="828">
        <v>57136</v>
      </c>
      <c r="C36" s="820">
        <v>1333138.2588800003</v>
      </c>
      <c r="D36" s="1160">
        <v>2050784</v>
      </c>
      <c r="E36" s="1182"/>
      <c r="F36" s="879">
        <v>2.2577709325119016E-3</v>
      </c>
      <c r="G36" s="522">
        <v>1.1034496911339587E-3</v>
      </c>
      <c r="H36" s="1183">
        <v>5.3313824298414686E-4</v>
      </c>
      <c r="I36" s="1014" t="s">
        <v>392</v>
      </c>
      <c r="J36" s="831"/>
      <c r="K36" s="831"/>
    </row>
    <row r="37" spans="1:11" ht="12.75" x14ac:dyDescent="0.2">
      <c r="A37" s="821"/>
      <c r="B37" s="818"/>
      <c r="C37" s="819"/>
      <c r="D37" s="1159"/>
      <c r="E37" s="1181"/>
      <c r="F37" s="520"/>
      <c r="G37" s="521"/>
      <c r="H37" s="1159"/>
      <c r="I37" s="937"/>
    </row>
    <row r="38" spans="1:11" ht="12.75" x14ac:dyDescent="0.2">
      <c r="A38" s="821" t="s">
        <v>103</v>
      </c>
      <c r="B38" s="822">
        <v>3713</v>
      </c>
      <c r="C38" s="819">
        <v>2592.0688600000003</v>
      </c>
      <c r="D38" s="1159" t="s">
        <v>140</v>
      </c>
      <c r="E38" s="1181"/>
      <c r="F38" s="520">
        <v>1.8852679773767842E-2</v>
      </c>
      <c r="G38" s="521">
        <v>6.9539047662491487E-3</v>
      </c>
      <c r="H38" s="1164" t="s">
        <v>140</v>
      </c>
      <c r="I38" s="937"/>
    </row>
    <row r="39" spans="1:11" ht="12.75" x14ac:dyDescent="0.2">
      <c r="A39" s="516" t="s">
        <v>104</v>
      </c>
      <c r="B39" s="818">
        <v>2893</v>
      </c>
      <c r="C39" s="819">
        <v>19176.618240000003</v>
      </c>
      <c r="D39" s="1159" t="s">
        <v>140</v>
      </c>
      <c r="E39" s="1181"/>
      <c r="F39" s="520">
        <v>1.2789491876944349E-2</v>
      </c>
      <c r="G39" s="521">
        <v>4.3428460095370804E-2</v>
      </c>
      <c r="H39" s="1159" t="s">
        <v>140</v>
      </c>
      <c r="I39" s="1184"/>
    </row>
    <row r="40" spans="1:11" ht="12.75" x14ac:dyDescent="0.2">
      <c r="A40" s="695" t="s">
        <v>408</v>
      </c>
      <c r="B40" s="818">
        <v>596</v>
      </c>
      <c r="C40" s="819">
        <v>25545.150099999995</v>
      </c>
      <c r="D40" s="1159" t="s">
        <v>140</v>
      </c>
      <c r="E40" s="1181"/>
      <c r="F40" s="520">
        <v>1.6778523489932886E-3</v>
      </c>
      <c r="G40" s="521">
        <v>1.3671479659851365E-3</v>
      </c>
      <c r="H40" s="1159" t="s">
        <v>140</v>
      </c>
      <c r="I40" s="1184"/>
    </row>
    <row r="41" spans="1:11" ht="12.75" x14ac:dyDescent="0.2">
      <c r="A41" s="821" t="s">
        <v>350</v>
      </c>
      <c r="B41" s="822">
        <v>3312</v>
      </c>
      <c r="C41" s="819">
        <v>2082.6596200000004</v>
      </c>
      <c r="D41" s="1159" t="s">
        <v>140</v>
      </c>
      <c r="E41" s="1181"/>
      <c r="F41" s="520">
        <v>2.4154589371980676E-2</v>
      </c>
      <c r="G41" s="521">
        <v>2.3881002695966227E-2</v>
      </c>
      <c r="H41" s="1159" t="s">
        <v>140</v>
      </c>
      <c r="I41" s="937"/>
    </row>
    <row r="42" spans="1:11" ht="12.75" x14ac:dyDescent="0.2">
      <c r="A42" s="829" t="s">
        <v>191</v>
      </c>
      <c r="B42" s="818"/>
      <c r="C42" s="819"/>
      <c r="D42" s="1159"/>
      <c r="E42" s="1181"/>
      <c r="F42" s="520"/>
      <c r="G42" s="521"/>
      <c r="H42" s="1159"/>
      <c r="I42" s="937"/>
    </row>
    <row r="43" spans="1:11" ht="12.75" x14ac:dyDescent="0.2">
      <c r="A43" s="681" t="s">
        <v>351</v>
      </c>
      <c r="B43" s="830">
        <v>10514</v>
      </c>
      <c r="C43" s="820">
        <v>49396.496819999993</v>
      </c>
      <c r="D43" s="1160" t="s">
        <v>140</v>
      </c>
      <c r="E43" s="1182"/>
      <c r="F43" s="879">
        <v>1.7880920677192314E-2</v>
      </c>
      <c r="G43" s="522">
        <v>1.893850900821837E-2</v>
      </c>
      <c r="H43" s="1160" t="s">
        <v>140</v>
      </c>
      <c r="I43" s="937"/>
    </row>
    <row r="44" spans="1:11" ht="12.75" x14ac:dyDescent="0.2">
      <c r="A44" s="824" t="s">
        <v>255</v>
      </c>
      <c r="B44" s="472"/>
      <c r="C44" s="819"/>
      <c r="D44" s="1160"/>
      <c r="E44" s="1182"/>
      <c r="F44" s="520"/>
      <c r="G44" s="521"/>
      <c r="H44" s="1160"/>
      <c r="I44" s="937"/>
    </row>
    <row r="45" spans="1:11" ht="12.75" x14ac:dyDescent="0.2">
      <c r="A45" s="816"/>
      <c r="B45" s="471"/>
      <c r="C45" s="819"/>
      <c r="D45" s="1159"/>
      <c r="E45" s="1181"/>
      <c r="F45" s="520"/>
      <c r="G45" s="521"/>
      <c r="H45" s="1159"/>
      <c r="I45" s="937"/>
    </row>
    <row r="46" spans="1:11" ht="12.75" x14ac:dyDescent="0.2">
      <c r="A46" s="681" t="s">
        <v>352</v>
      </c>
      <c r="B46" s="830">
        <v>67650</v>
      </c>
      <c r="C46" s="820">
        <v>1382534.7557000003</v>
      </c>
      <c r="D46" s="1160" t="s">
        <v>140</v>
      </c>
      <c r="E46" s="1182"/>
      <c r="F46" s="879">
        <v>4.6858832224685888E-3</v>
      </c>
      <c r="G46" s="522">
        <v>1.7406773971346025E-3</v>
      </c>
      <c r="H46" s="1160" t="s">
        <v>140</v>
      </c>
      <c r="I46" s="937"/>
    </row>
    <row r="47" spans="1:11" ht="12.75" x14ac:dyDescent="0.2">
      <c r="A47" s="302" t="s">
        <v>256</v>
      </c>
      <c r="B47" s="303"/>
      <c r="C47" s="24"/>
      <c r="D47" s="1167"/>
      <c r="E47" s="1185"/>
      <c r="F47" s="1186"/>
      <c r="G47" s="1187"/>
      <c r="H47" s="1188"/>
      <c r="I47" s="1176"/>
    </row>
    <row r="48" spans="1:11" ht="12.75" x14ac:dyDescent="0.2">
      <c r="A48" s="2" t="s">
        <v>357</v>
      </c>
      <c r="B48" s="1"/>
      <c r="C48" s="1"/>
    </row>
    <row r="49" spans="1:3" ht="12.75" x14ac:dyDescent="0.2">
      <c r="A49" s="17" t="s">
        <v>358</v>
      </c>
      <c r="B49" s="1"/>
      <c r="C49" s="1"/>
    </row>
    <row r="50" spans="1:3" ht="12.75" x14ac:dyDescent="0.2">
      <c r="A50" s="2" t="s">
        <v>359</v>
      </c>
      <c r="B50" s="1"/>
      <c r="C50" s="1"/>
    </row>
    <row r="51" spans="1:3" ht="12.75" x14ac:dyDescent="0.2">
      <c r="A51" s="2" t="s">
        <v>360</v>
      </c>
      <c r="B51" s="1"/>
      <c r="C51" s="1"/>
    </row>
    <row r="52" spans="1:3" ht="12.75" x14ac:dyDescent="0.2">
      <c r="A52" s="17" t="s">
        <v>361</v>
      </c>
      <c r="B52" s="1"/>
      <c r="C52" s="1"/>
    </row>
    <row r="53" spans="1:3" ht="12.75" x14ac:dyDescent="0.2">
      <c r="A53" s="17" t="s">
        <v>362</v>
      </c>
      <c r="B53" s="1"/>
      <c r="C53" s="1"/>
    </row>
    <row r="54" spans="1:3" x14ac:dyDescent="0.2">
      <c r="A54" s="1"/>
      <c r="B54" s="1"/>
      <c r="C54" s="1"/>
    </row>
    <row r="55" spans="1:3" x14ac:dyDescent="0.2">
      <c r="A55" s="1"/>
      <c r="B55" s="1"/>
      <c r="C55" s="1"/>
    </row>
  </sheetData>
  <mergeCells count="8">
    <mergeCell ref="B27:D27"/>
    <mergeCell ref="F27:H27"/>
    <mergeCell ref="B3:D3"/>
    <mergeCell ref="F3:H3"/>
    <mergeCell ref="B4:D4"/>
    <mergeCell ref="F4:H4"/>
    <mergeCell ref="B26:D26"/>
    <mergeCell ref="F26:H26"/>
  </mergeCells>
  <pageMargins left="0.7" right="0.7" top="0.75" bottom="0.75" header="0.3" footer="0.3"/>
  <pageSetup paperSize="9" scale="8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7A4EC-D3B9-47A5-8CAD-E0B92DF94D5D}">
  <sheetPr>
    <pageSetUpPr fitToPage="1"/>
  </sheetPr>
  <dimension ref="A1:AA51"/>
  <sheetViews>
    <sheetView showGridLines="0" zoomScaleNormal="100" workbookViewId="0">
      <selection activeCell="B34" sqref="B34"/>
    </sheetView>
  </sheetViews>
  <sheetFormatPr defaultColWidth="9.33203125" defaultRowHeight="11.25" x14ac:dyDescent="0.2"/>
  <cols>
    <col min="1" max="1" width="10" style="1" customWidth="1"/>
    <col min="2" max="2" width="12.5" style="1" customWidth="1"/>
    <col min="3" max="3" width="2.83203125" style="1" customWidth="1"/>
    <col min="4" max="13" width="12.5" style="1" customWidth="1"/>
    <col min="14" max="14" width="13.33203125" style="929" customWidth="1"/>
    <col min="15" max="15" width="2.83203125" style="1" bestFit="1" customWidth="1"/>
    <col min="16" max="16" width="11.1640625" style="1" bestFit="1" customWidth="1"/>
    <col min="17" max="17" width="15" style="1" bestFit="1" customWidth="1"/>
    <col min="18" max="18" width="8.5" style="1" customWidth="1"/>
    <col min="19" max="16384" width="9.33203125" style="1"/>
  </cols>
  <sheetData>
    <row r="1" spans="1:27" ht="15" customHeight="1" x14ac:dyDescent="0.2">
      <c r="A1" s="3" t="s">
        <v>363</v>
      </c>
      <c r="B1" s="3"/>
      <c r="C1" s="3"/>
      <c r="D1" s="3"/>
      <c r="E1" s="3"/>
      <c r="F1" s="3"/>
      <c r="G1" s="3"/>
      <c r="H1" s="3"/>
      <c r="I1" s="3"/>
      <c r="J1" s="3"/>
      <c r="K1" s="3"/>
    </row>
    <row r="2" spans="1:27" ht="15.75" customHeight="1" x14ac:dyDescent="0.2">
      <c r="A2" s="19" t="s">
        <v>364</v>
      </c>
    </row>
    <row r="3" spans="1:27" ht="31.5" customHeight="1" x14ac:dyDescent="0.2">
      <c r="A3" s="6" t="s">
        <v>251</v>
      </c>
      <c r="B3" s="304" t="s">
        <v>365</v>
      </c>
      <c r="C3" s="308"/>
      <c r="D3" s="7" t="s">
        <v>366</v>
      </c>
      <c r="E3" s="7" t="s">
        <v>367</v>
      </c>
      <c r="F3" s="7" t="s">
        <v>368</v>
      </c>
      <c r="G3" s="7" t="s">
        <v>369</v>
      </c>
      <c r="H3" s="8" t="s">
        <v>370</v>
      </c>
      <c r="I3" s="7" t="s">
        <v>371</v>
      </c>
      <c r="J3" s="8" t="s">
        <v>372</v>
      </c>
      <c r="K3" s="7" t="s">
        <v>373</v>
      </c>
      <c r="L3" s="7" t="s">
        <v>374</v>
      </c>
      <c r="M3" s="8" t="s">
        <v>375</v>
      </c>
      <c r="N3" s="1189" t="s">
        <v>70</v>
      </c>
      <c r="O3" s="42"/>
    </row>
    <row r="4" spans="1:27" s="5" customFormat="1" ht="29.25" customHeight="1" x14ac:dyDescent="0.2">
      <c r="A4" s="9" t="s">
        <v>257</v>
      </c>
      <c r="B4" s="305" t="s">
        <v>376</v>
      </c>
      <c r="C4" s="309"/>
      <c r="D4" s="10" t="s">
        <v>377</v>
      </c>
      <c r="E4" s="10" t="s">
        <v>367</v>
      </c>
      <c r="F4" s="10" t="s">
        <v>378</v>
      </c>
      <c r="G4" s="10" t="s">
        <v>379</v>
      </c>
      <c r="H4" s="11" t="s">
        <v>380</v>
      </c>
      <c r="I4" s="10" t="s">
        <v>371</v>
      </c>
      <c r="J4" s="11" t="s">
        <v>381</v>
      </c>
      <c r="K4" s="10" t="s">
        <v>373</v>
      </c>
      <c r="L4" s="10" t="s">
        <v>382</v>
      </c>
      <c r="M4" s="11" t="s">
        <v>383</v>
      </c>
      <c r="N4" s="1190" t="s">
        <v>73</v>
      </c>
      <c r="O4" s="313"/>
    </row>
    <row r="5" spans="1:27" ht="12.75" customHeight="1" x14ac:dyDescent="0.2">
      <c r="A5" s="372">
        <v>1990</v>
      </c>
      <c r="B5" s="306">
        <v>2920</v>
      </c>
      <c r="C5" s="310"/>
      <c r="D5" s="23" t="s">
        <v>140</v>
      </c>
      <c r="E5" s="23" t="s">
        <v>140</v>
      </c>
      <c r="F5" s="23">
        <v>100625.579</v>
      </c>
      <c r="G5" s="23">
        <v>20023.368999999999</v>
      </c>
      <c r="H5" s="23">
        <v>17214.615000000002</v>
      </c>
      <c r="I5" s="23">
        <v>14538.618</v>
      </c>
      <c r="J5" s="23">
        <v>104180.272</v>
      </c>
      <c r="K5" s="23">
        <v>9222.1029999999992</v>
      </c>
      <c r="L5" s="23">
        <v>21099.003000000001</v>
      </c>
      <c r="M5" s="23">
        <v>105292.87899999996</v>
      </c>
      <c r="N5" s="1191">
        <v>395116.43799999997</v>
      </c>
      <c r="O5" s="721"/>
      <c r="Q5" s="5"/>
      <c r="R5" s="5"/>
      <c r="S5" s="5"/>
      <c r="T5" s="5"/>
      <c r="U5" s="5"/>
      <c r="V5" s="5"/>
      <c r="W5" s="5"/>
      <c r="X5" s="5"/>
      <c r="Y5" s="5"/>
      <c r="Z5" s="5"/>
      <c r="AA5" s="5"/>
    </row>
    <row r="6" spans="1:27" ht="12.75" customHeight="1" x14ac:dyDescent="0.2">
      <c r="A6" s="372">
        <v>1991</v>
      </c>
      <c r="B6" s="306">
        <v>3203</v>
      </c>
      <c r="C6" s="310"/>
      <c r="D6" s="23" t="s">
        <v>140</v>
      </c>
      <c r="E6" s="23" t="s">
        <v>140</v>
      </c>
      <c r="F6" s="23">
        <v>102968.55899999999</v>
      </c>
      <c r="G6" s="23">
        <v>19126.321</v>
      </c>
      <c r="H6" s="23">
        <v>17506.841</v>
      </c>
      <c r="I6" s="23">
        <v>14048.978999999999</v>
      </c>
      <c r="J6" s="23">
        <v>110742.518</v>
      </c>
      <c r="K6" s="23">
        <v>9927.4560000000001</v>
      </c>
      <c r="L6" s="23">
        <v>20237</v>
      </c>
      <c r="M6" s="23">
        <v>106712.11499999999</v>
      </c>
      <c r="N6" s="1160">
        <v>404472.78899999999</v>
      </c>
      <c r="O6" s="721"/>
      <c r="Q6" s="5"/>
      <c r="R6" s="5"/>
      <c r="S6" s="5"/>
      <c r="T6" s="5"/>
      <c r="U6" s="5"/>
      <c r="V6" s="5"/>
      <c r="W6" s="5"/>
      <c r="X6" s="5"/>
      <c r="Y6" s="5"/>
      <c r="Z6" s="5"/>
      <c r="AA6" s="5"/>
    </row>
    <row r="7" spans="1:27" ht="12.75" customHeight="1" x14ac:dyDescent="0.2">
      <c r="A7" s="372">
        <v>1992</v>
      </c>
      <c r="B7" s="306">
        <v>3044</v>
      </c>
      <c r="C7" s="310"/>
      <c r="D7" s="23" t="s">
        <v>140</v>
      </c>
      <c r="E7" s="23" t="s">
        <v>140</v>
      </c>
      <c r="F7" s="23">
        <v>100425.11900000001</v>
      </c>
      <c r="G7" s="23">
        <v>18659.46</v>
      </c>
      <c r="H7" s="23">
        <v>17440.347000000002</v>
      </c>
      <c r="I7" s="23">
        <v>13615.632</v>
      </c>
      <c r="J7" s="23">
        <v>116655.25599999999</v>
      </c>
      <c r="K7" s="23">
        <v>9812.0300000000007</v>
      </c>
      <c r="L7" s="23">
        <v>20599.661</v>
      </c>
      <c r="M7" s="23">
        <v>111706.40900000004</v>
      </c>
      <c r="N7" s="1160">
        <v>411957.91400000011</v>
      </c>
      <c r="O7" s="721"/>
      <c r="Q7" s="5"/>
      <c r="R7" s="5"/>
      <c r="S7" s="5"/>
      <c r="T7" s="5"/>
      <c r="U7" s="5"/>
      <c r="V7" s="5"/>
      <c r="W7" s="5"/>
      <c r="X7" s="5"/>
      <c r="Y7" s="5"/>
      <c r="Z7" s="5"/>
      <c r="AA7" s="5"/>
    </row>
    <row r="8" spans="1:27" ht="12.75" customHeight="1" x14ac:dyDescent="0.2">
      <c r="A8" s="372">
        <v>1993</v>
      </c>
      <c r="B8" s="306">
        <v>2339</v>
      </c>
      <c r="C8" s="310"/>
      <c r="D8" s="23" t="s">
        <v>140</v>
      </c>
      <c r="E8" s="23" t="s">
        <v>140</v>
      </c>
      <c r="F8" s="23">
        <v>100436.78200000001</v>
      </c>
      <c r="G8" s="23">
        <v>19126.241000000002</v>
      </c>
      <c r="H8" s="23">
        <v>17527.145</v>
      </c>
      <c r="I8" s="23">
        <v>13208.915999999999</v>
      </c>
      <c r="J8" s="23">
        <v>121067.40300000001</v>
      </c>
      <c r="K8" s="23">
        <v>10215.466</v>
      </c>
      <c r="L8" s="23">
        <v>21787.748</v>
      </c>
      <c r="M8" s="23">
        <v>113127.82399999996</v>
      </c>
      <c r="N8" s="1160">
        <v>418836.52500000002</v>
      </c>
      <c r="O8" s="721"/>
      <c r="P8" s="20"/>
      <c r="Q8" s="5"/>
      <c r="R8" s="5"/>
      <c r="S8" s="5"/>
      <c r="T8" s="5"/>
      <c r="U8" s="5"/>
      <c r="V8" s="5"/>
      <c r="W8" s="5"/>
      <c r="X8" s="5"/>
      <c r="Y8" s="5"/>
      <c r="Z8" s="5"/>
      <c r="AA8" s="5"/>
    </row>
    <row r="9" spans="1:27" ht="12.75" customHeight="1" x14ac:dyDescent="0.2">
      <c r="A9" s="372">
        <v>1994</v>
      </c>
      <c r="B9" s="306">
        <v>2711</v>
      </c>
      <c r="C9" s="310"/>
      <c r="D9" s="23" t="s">
        <v>140</v>
      </c>
      <c r="E9" s="23" t="s">
        <v>140</v>
      </c>
      <c r="F9" s="23">
        <v>97737.866999999998</v>
      </c>
      <c r="G9" s="23">
        <v>18258.855</v>
      </c>
      <c r="H9" s="23">
        <v>17692.004000000001</v>
      </c>
      <c r="I9" s="23">
        <v>12308.169</v>
      </c>
      <c r="J9" s="23">
        <v>125661.738</v>
      </c>
      <c r="K9" s="23">
        <v>10090.037</v>
      </c>
      <c r="L9" s="23">
        <v>23201.752</v>
      </c>
      <c r="M9" s="23">
        <v>117716.22900000005</v>
      </c>
      <c r="N9" s="1160">
        <v>425377.65100000001</v>
      </c>
      <c r="O9" s="721"/>
      <c r="Q9" s="5"/>
      <c r="R9" s="5"/>
      <c r="S9" s="5"/>
      <c r="T9" s="5"/>
      <c r="U9" s="5"/>
      <c r="V9" s="5"/>
      <c r="W9" s="5"/>
      <c r="X9" s="5"/>
      <c r="Y9" s="5"/>
      <c r="Z9" s="5"/>
      <c r="AA9" s="5"/>
    </row>
    <row r="10" spans="1:27" ht="12.75" customHeight="1" x14ac:dyDescent="0.2">
      <c r="A10" s="372">
        <v>1995</v>
      </c>
      <c r="B10" s="306">
        <v>2882</v>
      </c>
      <c r="C10" s="310"/>
      <c r="D10" s="23" t="s">
        <v>140</v>
      </c>
      <c r="E10" s="23" t="s">
        <v>140</v>
      </c>
      <c r="F10" s="23">
        <v>98549.429000000004</v>
      </c>
      <c r="G10" s="23">
        <v>17765.03</v>
      </c>
      <c r="H10" s="23">
        <v>17374.855</v>
      </c>
      <c r="I10" s="23">
        <v>11637.423000000001</v>
      </c>
      <c r="J10" s="23">
        <v>130772.424</v>
      </c>
      <c r="K10" s="23">
        <v>10086.047</v>
      </c>
      <c r="L10" s="23">
        <v>25458.795999999998</v>
      </c>
      <c r="M10" s="23">
        <v>123131.51299999998</v>
      </c>
      <c r="N10" s="1160">
        <v>437657.51699999999</v>
      </c>
      <c r="O10" s="721"/>
      <c r="Q10" s="5"/>
      <c r="R10" s="5"/>
      <c r="S10" s="5"/>
      <c r="T10" s="5"/>
      <c r="U10" s="5"/>
      <c r="V10" s="5"/>
      <c r="W10" s="5"/>
      <c r="X10" s="5"/>
      <c r="Y10" s="5"/>
      <c r="Z10" s="5"/>
      <c r="AA10" s="5"/>
    </row>
    <row r="11" spans="1:27" ht="12.75" x14ac:dyDescent="0.2">
      <c r="A11" s="372">
        <v>1996</v>
      </c>
      <c r="B11" s="306">
        <v>2948</v>
      </c>
      <c r="C11" s="310"/>
      <c r="D11" s="23" t="s">
        <v>140</v>
      </c>
      <c r="E11" s="23" t="s">
        <v>140</v>
      </c>
      <c r="F11" s="23">
        <v>99162.721999999994</v>
      </c>
      <c r="G11" s="23">
        <v>17518.655999999999</v>
      </c>
      <c r="H11" s="23">
        <v>17724.584999999999</v>
      </c>
      <c r="I11" s="23">
        <v>11499.299000000001</v>
      </c>
      <c r="J11" s="23">
        <v>140062.99299999999</v>
      </c>
      <c r="K11" s="23">
        <v>10455.937</v>
      </c>
      <c r="L11" s="23">
        <v>25532.637999999999</v>
      </c>
      <c r="M11" s="23">
        <v>126802.60799999995</v>
      </c>
      <c r="N11" s="1160">
        <v>451707.43799999991</v>
      </c>
      <c r="O11" s="721"/>
      <c r="Q11" s="5"/>
      <c r="R11" s="5"/>
      <c r="S11" s="5"/>
      <c r="T11" s="5"/>
      <c r="U11" s="5"/>
      <c r="V11" s="5"/>
      <c r="W11" s="5"/>
      <c r="X11" s="5"/>
      <c r="Y11" s="5"/>
      <c r="Z11" s="5"/>
      <c r="AA11" s="5"/>
    </row>
    <row r="12" spans="1:27" ht="12.75" customHeight="1" x14ac:dyDescent="0.2">
      <c r="A12" s="372">
        <v>1997</v>
      </c>
      <c r="B12" s="306">
        <v>2642</v>
      </c>
      <c r="C12" s="310"/>
      <c r="D12" s="23" t="s">
        <v>140</v>
      </c>
      <c r="E12" s="23" t="s">
        <v>140</v>
      </c>
      <c r="F12" s="23">
        <v>102111.538</v>
      </c>
      <c r="G12" s="23">
        <v>17691.64</v>
      </c>
      <c r="H12" s="23">
        <v>17201.848999999998</v>
      </c>
      <c r="I12" s="23">
        <v>11807.993</v>
      </c>
      <c r="J12" s="23">
        <v>148085.432</v>
      </c>
      <c r="K12" s="23">
        <v>10261.866</v>
      </c>
      <c r="L12" s="23">
        <v>26910.333999999999</v>
      </c>
      <c r="M12" s="23">
        <v>129201.95999999996</v>
      </c>
      <c r="N12" s="1160">
        <v>465914.61199999991</v>
      </c>
      <c r="O12" s="721"/>
      <c r="Q12" s="5"/>
      <c r="R12" s="5"/>
      <c r="S12" s="5"/>
      <c r="T12" s="5"/>
      <c r="U12" s="5"/>
      <c r="V12" s="5"/>
      <c r="W12" s="5"/>
      <c r="X12" s="5"/>
      <c r="Y12" s="5"/>
      <c r="Z12" s="5"/>
      <c r="AA12" s="5"/>
    </row>
    <row r="13" spans="1:27" ht="12.75" customHeight="1" x14ac:dyDescent="0.2">
      <c r="A13" s="372">
        <v>1998</v>
      </c>
      <c r="B13" s="306">
        <v>2708</v>
      </c>
      <c r="C13" s="310"/>
      <c r="D13" s="23" t="s">
        <v>140</v>
      </c>
      <c r="E13" s="23" t="s">
        <v>140</v>
      </c>
      <c r="F13" s="23">
        <v>104570.82399999999</v>
      </c>
      <c r="G13" s="23">
        <v>16926.566999999999</v>
      </c>
      <c r="H13" s="23">
        <v>16295.870999999999</v>
      </c>
      <c r="I13" s="23">
        <v>11698.352999999999</v>
      </c>
      <c r="J13" s="23">
        <v>151808.361</v>
      </c>
      <c r="K13" s="23">
        <v>10484.315000000001</v>
      </c>
      <c r="L13" s="23">
        <v>28648</v>
      </c>
      <c r="M13" s="23">
        <v>132959.53900000005</v>
      </c>
      <c r="N13" s="1160">
        <v>476099.83000000007</v>
      </c>
      <c r="O13" s="721"/>
      <c r="Q13" s="5"/>
      <c r="R13" s="5"/>
      <c r="S13" s="5"/>
      <c r="T13" s="5"/>
      <c r="U13" s="5"/>
      <c r="V13" s="5"/>
      <c r="W13" s="5"/>
      <c r="X13" s="5"/>
      <c r="Y13" s="5"/>
      <c r="Z13" s="5"/>
      <c r="AA13" s="5"/>
    </row>
    <row r="14" spans="1:27" ht="12.75" customHeight="1" x14ac:dyDescent="0.2">
      <c r="A14" s="372">
        <v>1999</v>
      </c>
      <c r="B14" s="306">
        <v>2861</v>
      </c>
      <c r="C14" s="310"/>
      <c r="D14" s="23" t="s">
        <v>140</v>
      </c>
      <c r="E14" s="23" t="s">
        <v>140</v>
      </c>
      <c r="F14" s="23">
        <v>104270.713</v>
      </c>
      <c r="G14" s="23">
        <v>16510.71</v>
      </c>
      <c r="H14" s="23">
        <v>16429.937000000002</v>
      </c>
      <c r="I14" s="23">
        <v>10818.822</v>
      </c>
      <c r="J14" s="23">
        <v>154930.929</v>
      </c>
      <c r="K14" s="23">
        <v>11395.846</v>
      </c>
      <c r="L14" s="23">
        <v>30280.36</v>
      </c>
      <c r="M14" s="23">
        <v>135801.35399999993</v>
      </c>
      <c r="N14" s="1160">
        <v>483299.67099999997</v>
      </c>
      <c r="O14" s="721"/>
      <c r="Q14" s="5"/>
      <c r="R14" s="5"/>
      <c r="S14" s="5"/>
      <c r="T14" s="5"/>
      <c r="U14" s="5"/>
      <c r="V14" s="5"/>
      <c r="W14" s="5"/>
      <c r="X14" s="5"/>
      <c r="Y14" s="5"/>
      <c r="Z14" s="5"/>
      <c r="AA14" s="5"/>
    </row>
    <row r="15" spans="1:27" ht="12.75" customHeight="1" x14ac:dyDescent="0.2">
      <c r="A15" s="372">
        <v>2000</v>
      </c>
      <c r="B15" s="306">
        <v>2798</v>
      </c>
      <c r="C15" s="310"/>
      <c r="D15" s="23" t="s">
        <v>140</v>
      </c>
      <c r="E15" s="23" t="s">
        <v>140</v>
      </c>
      <c r="F15" s="23">
        <v>104937.315</v>
      </c>
      <c r="G15" s="23">
        <v>16386.149000000001</v>
      </c>
      <c r="H15" s="23">
        <v>17744.332999999999</v>
      </c>
      <c r="I15" s="23">
        <v>10832.528</v>
      </c>
      <c r="J15" s="23">
        <v>164590.60699999999</v>
      </c>
      <c r="K15" s="23">
        <v>10992.967000000001</v>
      </c>
      <c r="L15" s="23">
        <v>33278.671000000002</v>
      </c>
      <c r="M15" s="23">
        <v>137815.56599999999</v>
      </c>
      <c r="N15" s="1160">
        <v>499376.13600000006</v>
      </c>
      <c r="O15" s="721"/>
      <c r="Q15" s="5"/>
      <c r="R15" s="5"/>
      <c r="S15" s="5"/>
      <c r="T15" s="5"/>
      <c r="U15" s="5"/>
      <c r="V15" s="5"/>
      <c r="W15" s="5"/>
      <c r="X15" s="5"/>
      <c r="Y15" s="5"/>
      <c r="Z15" s="5"/>
      <c r="AA15" s="5"/>
    </row>
    <row r="16" spans="1:27" ht="12.75" customHeight="1" x14ac:dyDescent="0.2">
      <c r="A16" s="372">
        <v>2001</v>
      </c>
      <c r="B16" s="306">
        <v>2844</v>
      </c>
      <c r="C16" s="310"/>
      <c r="D16" s="23" t="s">
        <v>140</v>
      </c>
      <c r="E16" s="23" t="s">
        <v>140</v>
      </c>
      <c r="F16" s="23">
        <v>108684.076</v>
      </c>
      <c r="G16" s="23">
        <v>16052.531999999999</v>
      </c>
      <c r="H16" s="23">
        <v>18197.264999999999</v>
      </c>
      <c r="I16" s="23">
        <v>10681.558000000001</v>
      </c>
      <c r="J16" s="23">
        <v>165981.48499999999</v>
      </c>
      <c r="K16" s="23">
        <v>11232.72</v>
      </c>
      <c r="L16" s="23">
        <v>36274.188000000002</v>
      </c>
      <c r="M16" s="23">
        <v>143291.97800000006</v>
      </c>
      <c r="N16" s="1160">
        <v>513239.80200000003</v>
      </c>
      <c r="O16" s="721"/>
      <c r="Q16" s="5"/>
      <c r="R16" s="5"/>
      <c r="S16" s="5"/>
      <c r="T16" s="5"/>
      <c r="U16" s="5"/>
      <c r="V16" s="5"/>
      <c r="W16" s="5"/>
      <c r="X16" s="5"/>
      <c r="Y16" s="5"/>
      <c r="Z16" s="5"/>
      <c r="AA16" s="5"/>
    </row>
    <row r="17" spans="1:27" ht="12.75" customHeight="1" x14ac:dyDescent="0.2">
      <c r="A17" s="372">
        <v>2002</v>
      </c>
      <c r="B17" s="306">
        <v>3082</v>
      </c>
      <c r="C17" s="310"/>
      <c r="D17" s="23" t="s">
        <v>140</v>
      </c>
      <c r="E17" s="23" t="s">
        <v>140</v>
      </c>
      <c r="F17" s="23">
        <v>114812.351</v>
      </c>
      <c r="G17" s="23">
        <v>15588.401</v>
      </c>
      <c r="H17" s="23">
        <v>18360.248</v>
      </c>
      <c r="I17" s="23">
        <v>10187.976000000001</v>
      </c>
      <c r="J17" s="23">
        <v>167590.27600000001</v>
      </c>
      <c r="K17" s="23">
        <v>11491.344999999999</v>
      </c>
      <c r="L17" s="23">
        <v>37965.536</v>
      </c>
      <c r="M17" s="23">
        <v>148261.99499999994</v>
      </c>
      <c r="N17" s="1160">
        <v>527340.12799999991</v>
      </c>
      <c r="O17" s="721"/>
      <c r="Q17" s="5"/>
      <c r="R17" s="5"/>
      <c r="S17" s="5"/>
      <c r="T17" s="5"/>
      <c r="U17" s="5"/>
      <c r="V17" s="5"/>
      <c r="W17" s="5"/>
      <c r="X17" s="5"/>
      <c r="Y17" s="5"/>
      <c r="Z17" s="5"/>
      <c r="AA17" s="5"/>
    </row>
    <row r="18" spans="1:27" ht="12.75" customHeight="1" x14ac:dyDescent="0.2">
      <c r="A18" s="372">
        <v>2003</v>
      </c>
      <c r="B18" s="306">
        <v>2916.0219999999999</v>
      </c>
      <c r="C18" s="310"/>
      <c r="D18" s="23" t="s">
        <v>140</v>
      </c>
      <c r="E18" s="23" t="s">
        <v>140</v>
      </c>
      <c r="F18" s="23">
        <v>122122.204</v>
      </c>
      <c r="G18" s="23">
        <v>15818.355</v>
      </c>
      <c r="H18" s="23">
        <v>18889.932000000001</v>
      </c>
      <c r="I18" s="23">
        <v>10347</v>
      </c>
      <c r="J18" s="23">
        <v>169685.98499999999</v>
      </c>
      <c r="K18" s="23">
        <v>12018.218999999999</v>
      </c>
      <c r="L18" s="23">
        <v>41086.307000000001</v>
      </c>
      <c r="M18" s="23">
        <v>153231.24799999991</v>
      </c>
      <c r="N18" s="1160">
        <v>546115.27199999988</v>
      </c>
      <c r="O18" s="721"/>
      <c r="Q18" s="5"/>
      <c r="R18" s="5"/>
      <c r="S18" s="5"/>
      <c r="T18" s="5"/>
      <c r="U18" s="5"/>
      <c r="V18" s="5"/>
      <c r="W18" s="5"/>
      <c r="X18" s="5"/>
      <c r="Y18" s="5"/>
      <c r="Z18" s="5"/>
      <c r="AA18" s="5"/>
    </row>
    <row r="19" spans="1:27" ht="12.75" customHeight="1" x14ac:dyDescent="0.2">
      <c r="A19" s="372">
        <v>2004</v>
      </c>
      <c r="B19" s="306">
        <v>3071.67</v>
      </c>
      <c r="C19" s="310"/>
      <c r="D19" s="23" t="s">
        <v>140</v>
      </c>
      <c r="E19" s="23" t="s">
        <v>140</v>
      </c>
      <c r="F19" s="23">
        <v>133193.424</v>
      </c>
      <c r="G19" s="23">
        <v>16091.013999999999</v>
      </c>
      <c r="H19" s="23">
        <v>19884.425999999999</v>
      </c>
      <c r="I19" s="23">
        <v>10403.171</v>
      </c>
      <c r="J19" s="23">
        <v>178549.71299999999</v>
      </c>
      <c r="K19" s="23">
        <v>12192.968999999999</v>
      </c>
      <c r="L19" s="23">
        <v>46113.521999999997</v>
      </c>
      <c r="M19" s="23">
        <v>158517.74800000002</v>
      </c>
      <c r="N19" s="1160">
        <v>578017.65700000001</v>
      </c>
      <c r="O19" s="721"/>
      <c r="Q19" s="5"/>
      <c r="R19" s="5"/>
      <c r="S19" s="5"/>
      <c r="T19" s="5"/>
      <c r="U19" s="5"/>
      <c r="V19" s="5"/>
      <c r="W19" s="5"/>
      <c r="X19" s="5"/>
      <c r="Y19" s="5"/>
      <c r="Z19" s="5"/>
      <c r="AA19" s="5"/>
    </row>
    <row r="20" spans="1:27" ht="12.75" customHeight="1" x14ac:dyDescent="0.2">
      <c r="A20" s="372">
        <v>2005</v>
      </c>
      <c r="B20" s="306">
        <v>3359.8990000000003</v>
      </c>
      <c r="C20" s="310"/>
      <c r="D20" s="23" t="s">
        <v>140</v>
      </c>
      <c r="E20" s="23" t="s">
        <v>140</v>
      </c>
      <c r="F20" s="23">
        <v>144666.978</v>
      </c>
      <c r="G20" s="23">
        <v>16047.057000000001</v>
      </c>
      <c r="H20" s="23">
        <v>21814.406999999999</v>
      </c>
      <c r="I20" s="23">
        <v>10387.463</v>
      </c>
      <c r="J20" s="23">
        <v>192171.66899999999</v>
      </c>
      <c r="K20" s="23">
        <v>12483.058999999999</v>
      </c>
      <c r="L20" s="23">
        <v>51776.497000000003</v>
      </c>
      <c r="M20" s="23">
        <v>167158.20799999998</v>
      </c>
      <c r="N20" s="1160">
        <v>619865.23699999996</v>
      </c>
      <c r="O20" s="721"/>
      <c r="Q20" s="5"/>
      <c r="R20" s="5"/>
      <c r="S20" s="5"/>
      <c r="T20" s="5"/>
      <c r="U20" s="5"/>
      <c r="V20" s="5"/>
      <c r="W20" s="5"/>
      <c r="X20" s="5"/>
      <c r="Y20" s="5"/>
      <c r="Z20" s="5"/>
      <c r="AA20" s="5"/>
    </row>
    <row r="21" spans="1:27" ht="12.75" customHeight="1" x14ac:dyDescent="0.2">
      <c r="A21" s="372">
        <v>2006</v>
      </c>
      <c r="B21" s="306">
        <v>3843.7740000000003</v>
      </c>
      <c r="C21" s="310"/>
      <c r="D21" s="23" t="s">
        <v>140</v>
      </c>
      <c r="E21" s="23" t="s">
        <v>140</v>
      </c>
      <c r="F21" s="23">
        <v>154469.48499999999</v>
      </c>
      <c r="G21" s="23">
        <v>15754.457</v>
      </c>
      <c r="H21" s="23">
        <v>22255.08</v>
      </c>
      <c r="I21" s="23">
        <v>10450.138000000001</v>
      </c>
      <c r="J21" s="23">
        <v>209830.3</v>
      </c>
      <c r="K21" s="23">
        <v>11945.459000000001</v>
      </c>
      <c r="L21" s="23">
        <v>56070.987000000001</v>
      </c>
      <c r="M21" s="23">
        <v>180577.92799999996</v>
      </c>
      <c r="N21" s="1160">
        <v>665197.60799999989</v>
      </c>
      <c r="O21" s="721"/>
      <c r="Q21" s="5"/>
      <c r="R21" s="5"/>
      <c r="S21" s="5"/>
      <c r="T21" s="5"/>
      <c r="U21" s="5"/>
      <c r="V21" s="5"/>
      <c r="W21" s="5"/>
      <c r="X21" s="5"/>
      <c r="Y21" s="5"/>
      <c r="Z21" s="5"/>
      <c r="AA21" s="5"/>
    </row>
    <row r="22" spans="1:27" ht="12.75" customHeight="1" x14ac:dyDescent="0.2">
      <c r="A22" s="372">
        <v>2007</v>
      </c>
      <c r="B22" s="306">
        <v>4266</v>
      </c>
      <c r="C22" s="310"/>
      <c r="D22" s="23" t="s">
        <v>140</v>
      </c>
      <c r="E22" s="23" t="s">
        <v>140</v>
      </c>
      <c r="F22" s="23">
        <v>160055.443</v>
      </c>
      <c r="G22" s="23">
        <v>15063.046</v>
      </c>
      <c r="H22" s="23">
        <v>22945.530999999999</v>
      </c>
      <c r="I22" s="23">
        <v>10568.880999999999</v>
      </c>
      <c r="J22" s="23">
        <v>230332.33499999999</v>
      </c>
      <c r="K22" s="23">
        <v>12111.529</v>
      </c>
      <c r="L22" s="23">
        <v>61837.01</v>
      </c>
      <c r="M22" s="23">
        <v>199814.56199999998</v>
      </c>
      <c r="N22" s="1160">
        <v>716994.33699999994</v>
      </c>
      <c r="O22" s="721"/>
      <c r="Q22" s="5"/>
      <c r="R22" s="5"/>
      <c r="S22" s="5"/>
      <c r="T22" s="5"/>
      <c r="U22" s="5"/>
      <c r="V22" s="5"/>
      <c r="W22" s="5"/>
      <c r="X22" s="5"/>
      <c r="Y22" s="5"/>
      <c r="Z22" s="5"/>
      <c r="AA22" s="5"/>
    </row>
    <row r="23" spans="1:27" ht="12.75" customHeight="1" x14ac:dyDescent="0.2">
      <c r="A23" s="372">
        <v>2008</v>
      </c>
      <c r="B23" s="306">
        <v>4534.0010000000002</v>
      </c>
      <c r="C23" s="310"/>
      <c r="D23" s="23" t="s">
        <v>140</v>
      </c>
      <c r="E23" s="23" t="s">
        <v>140</v>
      </c>
      <c r="F23" s="23">
        <v>165940.321</v>
      </c>
      <c r="G23" s="23">
        <v>15236.63</v>
      </c>
      <c r="H23" s="23">
        <v>23879.388999999999</v>
      </c>
      <c r="I23" s="23">
        <v>10603.656999999999</v>
      </c>
      <c r="J23" s="23">
        <v>254406.78400000001</v>
      </c>
      <c r="K23" s="23">
        <v>13209.91</v>
      </c>
      <c r="L23" s="23">
        <v>67227.099000000002</v>
      </c>
      <c r="M23" s="23">
        <v>226082.77499999991</v>
      </c>
      <c r="N23" s="1160">
        <v>781120.56599999988</v>
      </c>
      <c r="O23" s="721"/>
      <c r="Q23" s="5"/>
      <c r="R23" s="5"/>
      <c r="S23" s="5"/>
      <c r="T23" s="5"/>
      <c r="U23" s="5"/>
      <c r="V23" s="5"/>
      <c r="W23" s="5"/>
      <c r="X23" s="5"/>
      <c r="Y23" s="5"/>
      <c r="Z23" s="5"/>
      <c r="AA23" s="5"/>
    </row>
    <row r="24" spans="1:27" ht="12.75" customHeight="1" x14ac:dyDescent="0.2">
      <c r="A24" s="372">
        <v>2009</v>
      </c>
      <c r="B24" s="306">
        <v>4318.5259999999998</v>
      </c>
      <c r="C24" s="310"/>
      <c r="D24" s="23" t="s">
        <v>140</v>
      </c>
      <c r="E24" s="23" t="s">
        <v>140</v>
      </c>
      <c r="F24" s="23">
        <v>172070.97500000001</v>
      </c>
      <c r="G24" s="23">
        <v>14154.642</v>
      </c>
      <c r="H24" s="23">
        <v>25040.221000000001</v>
      </c>
      <c r="I24" s="23">
        <v>10786.313</v>
      </c>
      <c r="J24" s="23">
        <v>266630.92099999997</v>
      </c>
      <c r="K24" s="23">
        <v>13887.804</v>
      </c>
      <c r="L24" s="23">
        <v>76890.813999999998</v>
      </c>
      <c r="M24" s="23">
        <v>249213</v>
      </c>
      <c r="N24" s="1160">
        <v>832993.21600000001</v>
      </c>
      <c r="O24" s="721"/>
      <c r="P24" s="12"/>
      <c r="Q24" s="5"/>
      <c r="R24" s="5"/>
      <c r="S24" s="5"/>
      <c r="T24" s="5"/>
      <c r="U24" s="5"/>
      <c r="V24" s="5"/>
      <c r="W24" s="5"/>
      <c r="X24" s="5"/>
      <c r="Y24" s="5"/>
      <c r="Z24" s="5"/>
      <c r="AA24" s="5"/>
    </row>
    <row r="25" spans="1:27" ht="12.75" customHeight="1" x14ac:dyDescent="0.2">
      <c r="A25" s="372">
        <v>2010</v>
      </c>
      <c r="B25" s="306">
        <v>4069.5619999999999</v>
      </c>
      <c r="C25" s="310"/>
      <c r="D25" s="23" t="s">
        <v>140</v>
      </c>
      <c r="E25" s="23" t="s">
        <v>140</v>
      </c>
      <c r="F25" s="23">
        <v>183893.79500000001</v>
      </c>
      <c r="G25" s="23">
        <v>14572.050999999999</v>
      </c>
      <c r="H25" s="23">
        <v>27286.116999999998</v>
      </c>
      <c r="I25" s="23">
        <v>10552.632</v>
      </c>
      <c r="J25" s="23">
        <v>285029.87099999998</v>
      </c>
      <c r="K25" s="23">
        <v>15598.995999999999</v>
      </c>
      <c r="L25" s="23">
        <v>90997.163</v>
      </c>
      <c r="M25" s="23">
        <v>280740</v>
      </c>
      <c r="N25" s="1160">
        <v>912740.18700000015</v>
      </c>
      <c r="O25" s="721"/>
      <c r="Q25" s="5"/>
      <c r="R25" s="5"/>
      <c r="S25" s="5"/>
      <c r="T25" s="5"/>
      <c r="U25" s="5"/>
      <c r="V25" s="5"/>
      <c r="W25" s="5"/>
      <c r="X25" s="5"/>
      <c r="Y25" s="5"/>
      <c r="Z25" s="5"/>
      <c r="AA25" s="5"/>
    </row>
    <row r="26" spans="1:27" ht="12.75" customHeight="1" x14ac:dyDescent="0.2">
      <c r="A26" s="372">
        <v>2011</v>
      </c>
      <c r="B26" s="306">
        <v>3840.3009999999999</v>
      </c>
      <c r="C26" s="310"/>
      <c r="D26" s="23" t="s">
        <v>140</v>
      </c>
      <c r="E26" s="23" t="s">
        <v>140</v>
      </c>
      <c r="F26" s="23">
        <v>205011.239</v>
      </c>
      <c r="G26" s="23">
        <v>14208.08</v>
      </c>
      <c r="H26" s="23">
        <v>16806.815999999999</v>
      </c>
      <c r="I26" s="23">
        <v>8636.8169999999991</v>
      </c>
      <c r="J26" s="23">
        <v>298243.495</v>
      </c>
      <c r="K26" s="23">
        <v>16584.366000000002</v>
      </c>
      <c r="L26" s="23">
        <v>106297.842</v>
      </c>
      <c r="M26" s="23">
        <v>312187.27799999999</v>
      </c>
      <c r="N26" s="1160">
        <v>981816.23399999994</v>
      </c>
      <c r="O26" s="721"/>
      <c r="Q26" s="5"/>
      <c r="R26" s="5"/>
      <c r="S26" s="5"/>
      <c r="T26" s="5"/>
      <c r="U26" s="5"/>
      <c r="V26" s="5"/>
      <c r="W26" s="5"/>
      <c r="X26" s="5"/>
      <c r="Y26" s="5"/>
      <c r="Z26" s="5"/>
      <c r="AA26" s="5"/>
    </row>
    <row r="27" spans="1:27" ht="12.75" customHeight="1" x14ac:dyDescent="0.2">
      <c r="A27" s="372">
        <v>2012</v>
      </c>
      <c r="B27" s="306">
        <v>3361.165</v>
      </c>
      <c r="C27" s="310"/>
      <c r="D27" s="23">
        <v>11028.378000000001</v>
      </c>
      <c r="E27" s="23">
        <v>1714.7719999999999</v>
      </c>
      <c r="F27" s="23">
        <v>190646.25</v>
      </c>
      <c r="G27" s="23">
        <v>14366.482</v>
      </c>
      <c r="H27" s="23">
        <v>18010.197999999997</v>
      </c>
      <c r="I27" s="23">
        <v>9867.8739999999998</v>
      </c>
      <c r="J27" s="23">
        <v>304941.43999999994</v>
      </c>
      <c r="K27" s="23">
        <v>17826.575000000001</v>
      </c>
      <c r="L27" s="23">
        <v>120123.90699999999</v>
      </c>
      <c r="M27" s="23">
        <v>342651.36099999992</v>
      </c>
      <c r="N27" s="1192">
        <v>1034538.4019999998</v>
      </c>
      <c r="O27" s="722"/>
      <c r="P27" s="12"/>
      <c r="Q27" s="5"/>
      <c r="R27" s="5"/>
      <c r="S27" s="5"/>
      <c r="T27" s="5"/>
      <c r="U27" s="5"/>
      <c r="V27" s="5"/>
      <c r="W27" s="5"/>
      <c r="X27" s="5"/>
      <c r="Y27" s="5"/>
      <c r="Z27" s="5"/>
      <c r="AA27" s="5"/>
    </row>
    <row r="28" spans="1:27" ht="12.75" customHeight="1" x14ac:dyDescent="0.2">
      <c r="A28" s="372">
        <v>2013</v>
      </c>
      <c r="B28" s="306">
        <v>3277.6729999999998</v>
      </c>
      <c r="C28" s="310"/>
      <c r="D28" s="23">
        <v>11939.229000000001</v>
      </c>
      <c r="E28" s="23">
        <v>1547.6559999999999</v>
      </c>
      <c r="F28" s="23">
        <v>181236.47900000005</v>
      </c>
      <c r="G28" s="23">
        <v>14454.201000000001</v>
      </c>
      <c r="H28" s="23">
        <v>31487.850999999981</v>
      </c>
      <c r="I28" s="23">
        <v>9604.9350000000104</v>
      </c>
      <c r="J28" s="23">
        <v>302872.23599999899</v>
      </c>
      <c r="K28" s="23">
        <v>19196.703999999801</v>
      </c>
      <c r="L28" s="23">
        <v>129215.95000000001</v>
      </c>
      <c r="M28" s="23">
        <v>366993.81600000011</v>
      </c>
      <c r="N28" s="1160">
        <v>1071826.7299999991</v>
      </c>
      <c r="O28" s="722"/>
      <c r="P28" s="12"/>
      <c r="Q28" s="5"/>
      <c r="R28" s="5"/>
      <c r="S28" s="5"/>
      <c r="T28" s="5"/>
      <c r="U28" s="5"/>
      <c r="V28" s="5"/>
      <c r="W28" s="5"/>
      <c r="X28" s="5"/>
      <c r="Y28" s="5"/>
      <c r="Z28" s="5"/>
      <c r="AA28" s="5"/>
    </row>
    <row r="29" spans="1:27" ht="12.75" customHeight="1" x14ac:dyDescent="0.2">
      <c r="A29" s="372">
        <v>2014</v>
      </c>
      <c r="B29" s="306">
        <v>3190.5230000000001</v>
      </c>
      <c r="C29" s="310"/>
      <c r="D29" s="23">
        <v>14065.572</v>
      </c>
      <c r="E29" s="23">
        <v>1572.2080000000001</v>
      </c>
      <c r="F29" s="23">
        <v>188370.72500000001</v>
      </c>
      <c r="G29" s="23">
        <v>13632.843000000001</v>
      </c>
      <c r="H29" s="23">
        <v>31570.802</v>
      </c>
      <c r="I29" s="23">
        <v>9330.1</v>
      </c>
      <c r="J29" s="23">
        <v>302417.39</v>
      </c>
      <c r="K29" s="23">
        <v>20322.142</v>
      </c>
      <c r="L29" s="23">
        <v>139583.867</v>
      </c>
      <c r="M29" s="23">
        <v>394895.22000000009</v>
      </c>
      <c r="N29" s="1160">
        <v>1118951.392</v>
      </c>
      <c r="O29" s="722"/>
      <c r="P29" s="18"/>
      <c r="Q29" s="5"/>
      <c r="R29" s="5"/>
      <c r="S29" s="5"/>
      <c r="T29" s="5"/>
      <c r="U29" s="5"/>
      <c r="V29" s="5"/>
      <c r="W29" s="5"/>
      <c r="X29" s="5"/>
      <c r="Y29" s="5"/>
      <c r="Z29" s="5"/>
      <c r="AA29" s="5"/>
    </row>
    <row r="30" spans="1:27" ht="12.75" customHeight="1" x14ac:dyDescent="0.2">
      <c r="A30" s="372">
        <v>2015</v>
      </c>
      <c r="B30" s="306">
        <v>3107.0459999999998</v>
      </c>
      <c r="C30" s="310"/>
      <c r="D30" s="23">
        <v>14931.897000000001</v>
      </c>
      <c r="E30" s="23">
        <v>1385.3889999999999</v>
      </c>
      <c r="F30" s="23">
        <v>189355.049</v>
      </c>
      <c r="G30" s="23">
        <v>14219.949000000001</v>
      </c>
      <c r="H30" s="23">
        <v>40641.826000000001</v>
      </c>
      <c r="I30" s="23">
        <v>12755.789000000001</v>
      </c>
      <c r="J30" s="23">
        <v>308870.07400000002</v>
      </c>
      <c r="K30" s="23">
        <v>21431.052</v>
      </c>
      <c r="L30" s="23">
        <v>147096.84700000001</v>
      </c>
      <c r="M30" s="23">
        <v>415990.201</v>
      </c>
      <c r="N30" s="1160">
        <v>1169785.1189999999</v>
      </c>
      <c r="O30" s="722"/>
      <c r="P30" s="18"/>
      <c r="Q30" s="27"/>
      <c r="R30" s="12"/>
      <c r="S30" s="21"/>
    </row>
    <row r="31" spans="1:27" ht="12.75" customHeight="1" x14ac:dyDescent="0.2">
      <c r="A31" s="372">
        <v>2016</v>
      </c>
      <c r="B31" s="306">
        <v>2754</v>
      </c>
      <c r="C31" s="310"/>
      <c r="D31" s="23">
        <v>14999.954</v>
      </c>
      <c r="E31" s="23">
        <v>1393.13</v>
      </c>
      <c r="F31" s="23">
        <v>193088.921</v>
      </c>
      <c r="G31" s="23">
        <v>15437.337</v>
      </c>
      <c r="H31" s="23">
        <v>45010.828000000001</v>
      </c>
      <c r="I31" s="23">
        <v>12891.842000000001</v>
      </c>
      <c r="J31" s="23">
        <v>315156.973</v>
      </c>
      <c r="K31" s="23">
        <v>23408.531999999999</v>
      </c>
      <c r="L31" s="23">
        <v>157776.92300000001</v>
      </c>
      <c r="M31" s="23">
        <v>428740.60200000001</v>
      </c>
      <c r="N31" s="1160">
        <v>1210659.0419999999</v>
      </c>
      <c r="O31" s="722"/>
      <c r="P31" s="18"/>
      <c r="Q31" s="27"/>
      <c r="R31" s="12"/>
      <c r="S31" s="21"/>
    </row>
    <row r="32" spans="1:27" ht="12.75" customHeight="1" x14ac:dyDescent="0.2">
      <c r="A32" s="372">
        <v>2017</v>
      </c>
      <c r="B32" s="306">
        <v>2645.1680000000001</v>
      </c>
      <c r="C32" s="310"/>
      <c r="D32" s="23">
        <v>16924.260999999999</v>
      </c>
      <c r="E32" s="23">
        <v>1283.069</v>
      </c>
      <c r="F32" s="23">
        <v>199078.02</v>
      </c>
      <c r="G32" s="23">
        <v>15147.434999999999</v>
      </c>
      <c r="H32" s="23">
        <v>49245.362999999998</v>
      </c>
      <c r="I32" s="23">
        <v>13188.924999999999</v>
      </c>
      <c r="J32" s="23">
        <v>308038.33399999997</v>
      </c>
      <c r="K32" s="23">
        <v>25485.232</v>
      </c>
      <c r="L32" s="23">
        <v>167487.565</v>
      </c>
      <c r="M32" s="23">
        <v>454480.12299999991</v>
      </c>
      <c r="N32" s="1160">
        <v>1253003.4949999999</v>
      </c>
      <c r="O32" s="722"/>
      <c r="P32" s="12"/>
      <c r="Q32" s="12"/>
      <c r="R32" s="12"/>
      <c r="S32" s="21"/>
      <c r="V32" s="12"/>
      <c r="W32" s="26"/>
    </row>
    <row r="33" spans="1:23" ht="12.75" customHeight="1" x14ac:dyDescent="0.2">
      <c r="A33" s="372">
        <v>2018</v>
      </c>
      <c r="B33" s="306">
        <v>2595.6059999999998</v>
      </c>
      <c r="C33" s="314"/>
      <c r="D33" s="23">
        <v>20170.96</v>
      </c>
      <c r="E33" s="23">
        <v>1402.26</v>
      </c>
      <c r="F33" s="23">
        <v>196422.54</v>
      </c>
      <c r="G33" s="23">
        <v>15236.4</v>
      </c>
      <c r="H33" s="23">
        <v>48370.559999999998</v>
      </c>
      <c r="I33" s="23">
        <v>13089.14</v>
      </c>
      <c r="J33" s="23">
        <v>308341.02</v>
      </c>
      <c r="K33" s="23">
        <v>27158.58</v>
      </c>
      <c r="L33" s="23">
        <v>181801.26</v>
      </c>
      <c r="M33" s="23">
        <v>472877.96</v>
      </c>
      <c r="N33" s="1160">
        <v>1287466.2860000001</v>
      </c>
      <c r="O33" s="723"/>
      <c r="P33" s="12"/>
      <c r="Q33" s="12"/>
      <c r="R33" s="12"/>
      <c r="S33" s="21"/>
      <c r="V33" s="12"/>
      <c r="W33" s="26"/>
    </row>
    <row r="34" spans="1:23" ht="12.75" customHeight="1" x14ac:dyDescent="0.2">
      <c r="A34" s="372">
        <v>2019</v>
      </c>
      <c r="B34" s="306">
        <v>2456.4580000000005</v>
      </c>
      <c r="C34" s="810" t="s">
        <v>392</v>
      </c>
      <c r="D34" s="23">
        <v>21744</v>
      </c>
      <c r="E34" s="310">
        <v>1602</v>
      </c>
      <c r="F34" s="23">
        <v>204025</v>
      </c>
      <c r="G34" s="23">
        <v>16225</v>
      </c>
      <c r="H34" s="23">
        <v>44538</v>
      </c>
      <c r="I34" s="23">
        <v>13181</v>
      </c>
      <c r="J34" s="23">
        <v>292607</v>
      </c>
      <c r="K34" s="23">
        <v>26601</v>
      </c>
      <c r="L34" s="23">
        <v>188490</v>
      </c>
      <c r="M34" s="23">
        <v>528870</v>
      </c>
      <c r="N34" s="1160">
        <v>1340339.4580000001</v>
      </c>
      <c r="O34" s="723" t="s">
        <v>392</v>
      </c>
      <c r="P34" s="12"/>
      <c r="Q34" s="12"/>
      <c r="R34" s="12"/>
      <c r="S34" s="21"/>
      <c r="V34" s="12"/>
      <c r="W34" s="26"/>
    </row>
    <row r="35" spans="1:23" ht="12.75" customHeight="1" x14ac:dyDescent="0.2">
      <c r="A35" s="28">
        <v>2020</v>
      </c>
      <c r="B35" s="307">
        <v>2407</v>
      </c>
      <c r="C35" s="311"/>
      <c r="D35" s="24">
        <v>21952</v>
      </c>
      <c r="E35" s="24">
        <v>1602</v>
      </c>
      <c r="F35" s="24">
        <v>202116.75570000033</v>
      </c>
      <c r="G35" s="24">
        <v>17265</v>
      </c>
      <c r="H35" s="24">
        <v>54673</v>
      </c>
      <c r="I35" s="24">
        <v>13232</v>
      </c>
      <c r="J35" s="24">
        <v>301827</v>
      </c>
      <c r="K35" s="24">
        <v>27471</v>
      </c>
      <c r="L35" s="24">
        <v>194039</v>
      </c>
      <c r="M35" s="24">
        <v>545950</v>
      </c>
      <c r="N35" s="1193">
        <v>1382534.7557000003</v>
      </c>
      <c r="O35" s="875" t="s">
        <v>392</v>
      </c>
      <c r="P35" s="12"/>
      <c r="Q35" s="12"/>
      <c r="R35" s="12"/>
      <c r="S35" s="21"/>
      <c r="V35" s="12"/>
      <c r="W35" s="26"/>
    </row>
    <row r="36" spans="1:23" ht="12.75" x14ac:dyDescent="0.2">
      <c r="A36" s="29"/>
      <c r="B36" s="22"/>
      <c r="C36" s="22"/>
      <c r="D36" s="22"/>
      <c r="E36" s="22"/>
      <c r="F36" s="876"/>
      <c r="G36" s="22"/>
      <c r="H36" s="22"/>
      <c r="I36" s="22"/>
      <c r="J36" s="22"/>
      <c r="K36" s="22"/>
      <c r="L36" s="22"/>
      <c r="M36" s="22"/>
      <c r="N36" s="1194"/>
      <c r="O36" s="12"/>
      <c r="P36" s="12"/>
      <c r="Q36" s="12"/>
      <c r="R36" s="12"/>
    </row>
    <row r="37" spans="1:23" ht="12.75" x14ac:dyDescent="0.2">
      <c r="A37" s="2" t="s">
        <v>384</v>
      </c>
      <c r="N37" s="1195"/>
      <c r="P37" s="187"/>
    </row>
    <row r="38" spans="1:23" ht="12.75" x14ac:dyDescent="0.2">
      <c r="A38" s="17" t="s">
        <v>385</v>
      </c>
      <c r="B38" s="12"/>
      <c r="C38" s="312"/>
      <c r="D38" s="12"/>
      <c r="E38" s="12"/>
      <c r="K38" s="12"/>
      <c r="L38" s="12"/>
      <c r="N38" s="1018"/>
    </row>
    <row r="39" spans="1:23" ht="12.75" x14ac:dyDescent="0.2">
      <c r="A39" s="2" t="s">
        <v>409</v>
      </c>
      <c r="B39" s="12"/>
      <c r="C39" s="312"/>
      <c r="D39" s="12"/>
      <c r="E39" s="12"/>
      <c r="K39" s="12"/>
      <c r="L39" s="12"/>
      <c r="N39" s="1018"/>
    </row>
    <row r="40" spans="1:23" ht="12.75" x14ac:dyDescent="0.2">
      <c r="A40" s="17"/>
      <c r="B40" s="12"/>
      <c r="C40" s="312"/>
      <c r="D40" s="12"/>
      <c r="E40" s="12"/>
      <c r="K40" s="12"/>
      <c r="L40" s="12"/>
      <c r="N40" s="1018"/>
    </row>
    <row r="41" spans="1:23" ht="12.75" x14ac:dyDescent="0.2">
      <c r="A41" s="2" t="s">
        <v>386</v>
      </c>
      <c r="N41" s="1018"/>
    </row>
    <row r="42" spans="1:23" ht="12.75" x14ac:dyDescent="0.2">
      <c r="A42" s="17" t="s">
        <v>358</v>
      </c>
      <c r="D42" s="12"/>
      <c r="E42" s="12"/>
      <c r="L42" s="12"/>
      <c r="N42" s="1018"/>
      <c r="O42" s="4"/>
    </row>
    <row r="43" spans="1:23" ht="14.25" x14ac:dyDescent="0.2">
      <c r="A43" s="2" t="s">
        <v>387</v>
      </c>
      <c r="B43" s="4"/>
      <c r="C43" s="4"/>
      <c r="D43" s="4"/>
      <c r="E43" s="4"/>
      <c r="F43" s="4"/>
      <c r="G43" s="4"/>
      <c r="H43" s="4"/>
      <c r="I43" s="4"/>
      <c r="J43" s="4"/>
      <c r="K43" s="4"/>
      <c r="L43" s="4"/>
      <c r="M43" s="4"/>
      <c r="N43" s="1018"/>
      <c r="O43" s="4"/>
    </row>
    <row r="44" spans="1:23" ht="14.25" x14ac:dyDescent="0.2">
      <c r="A44" s="17" t="s">
        <v>388</v>
      </c>
      <c r="B44" s="4"/>
      <c r="C44" s="4"/>
      <c r="D44" s="4"/>
      <c r="E44" s="4"/>
      <c r="F44" s="4"/>
      <c r="G44" s="4"/>
      <c r="H44" s="4"/>
      <c r="I44" s="4"/>
      <c r="J44" s="4"/>
      <c r="K44" s="4"/>
      <c r="L44" s="4"/>
      <c r="M44" s="4"/>
      <c r="N44" s="1018"/>
    </row>
    <row r="45" spans="1:23" ht="12.75" x14ac:dyDescent="0.2">
      <c r="B45" s="2"/>
      <c r="C45" s="2"/>
      <c r="D45" s="2"/>
      <c r="E45" s="2"/>
      <c r="F45" s="2"/>
      <c r="G45" s="2"/>
      <c r="H45" s="2"/>
      <c r="I45" s="2"/>
      <c r="J45" s="2"/>
      <c r="K45" s="2"/>
      <c r="L45" s="2"/>
      <c r="M45" s="2"/>
      <c r="N45" s="945"/>
    </row>
    <row r="46" spans="1:23" x14ac:dyDescent="0.2">
      <c r="A46" s="33"/>
      <c r="N46" s="1018"/>
    </row>
    <row r="47" spans="1:23" x14ac:dyDescent="0.2">
      <c r="A47" s="116"/>
      <c r="N47" s="1018"/>
    </row>
    <row r="48" spans="1:23" x14ac:dyDescent="0.2">
      <c r="B48" s="12"/>
      <c r="C48" s="312"/>
      <c r="D48" s="12"/>
      <c r="E48" s="12"/>
      <c r="F48" s="12"/>
      <c r="G48" s="12"/>
      <c r="H48" s="12"/>
      <c r="I48" s="12"/>
      <c r="J48" s="12"/>
      <c r="K48" s="12"/>
      <c r="L48" s="12"/>
      <c r="M48" s="12"/>
      <c r="N48" s="972"/>
    </row>
    <row r="51" spans="4:13" x14ac:dyDescent="0.2">
      <c r="D51" s="12"/>
      <c r="E51" s="12"/>
      <c r="F51" s="12"/>
      <c r="G51" s="12"/>
      <c r="H51" s="12"/>
      <c r="I51" s="26"/>
      <c r="J51" s="12"/>
      <c r="K51" s="12"/>
      <c r="L51" s="12"/>
      <c r="M51" s="12"/>
    </row>
  </sheetData>
  <pageMargins left="0.7" right="0.7" top="0.75" bottom="0.75" header="0.3" footer="0.3"/>
  <pageSetup paperSize="9" scale="56"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2E3C7-8445-4209-94FE-2B0FE4FFA3B1}">
  <dimension ref="A1:N9"/>
  <sheetViews>
    <sheetView showGridLines="0" zoomScaleNormal="100" workbookViewId="0">
      <selection sqref="A1:N1"/>
    </sheetView>
  </sheetViews>
  <sheetFormatPr defaultColWidth="9.33203125" defaultRowHeight="11.25" x14ac:dyDescent="0.2"/>
  <cols>
    <col min="1" max="1" width="15.6640625" style="597" customWidth="1"/>
    <col min="2" max="13" width="9.33203125" style="597"/>
    <col min="14" max="14" width="9.33203125" style="597" customWidth="1"/>
    <col min="15" max="16384" width="9.33203125" style="597"/>
  </cols>
  <sheetData>
    <row r="1" spans="1:14" ht="32.25" customHeight="1" x14ac:dyDescent="0.2">
      <c r="A1" s="1246" t="s">
        <v>38</v>
      </c>
      <c r="B1" s="1246"/>
      <c r="C1" s="1246"/>
      <c r="D1" s="1246"/>
      <c r="E1" s="1246"/>
      <c r="F1" s="1246"/>
      <c r="G1" s="1246"/>
      <c r="H1" s="1246"/>
      <c r="I1" s="1246"/>
      <c r="J1" s="1246"/>
      <c r="K1" s="1246"/>
      <c r="L1" s="1246"/>
      <c r="M1" s="1246"/>
      <c r="N1" s="1246"/>
    </row>
    <row r="2" spans="1:14" ht="21" customHeight="1" x14ac:dyDescent="0.2">
      <c r="A2" s="1249" t="s">
        <v>39</v>
      </c>
      <c r="B2" s="1250"/>
      <c r="C2" s="1250"/>
      <c r="D2" s="1250"/>
      <c r="E2" s="1250"/>
      <c r="F2" s="1250"/>
      <c r="G2" s="1250"/>
      <c r="H2" s="1250"/>
      <c r="I2" s="1250"/>
      <c r="J2" s="1250"/>
      <c r="K2" s="1250"/>
      <c r="L2" s="1250"/>
      <c r="M2" s="1250"/>
      <c r="N2" s="1250"/>
    </row>
    <row r="3" spans="1:14" ht="73.5" customHeight="1" x14ac:dyDescent="0.2">
      <c r="A3" s="1251" t="s">
        <v>500</v>
      </c>
      <c r="B3" s="1252"/>
      <c r="C3" s="1252"/>
      <c r="D3" s="1252"/>
      <c r="E3" s="1252"/>
      <c r="F3" s="1252"/>
      <c r="G3" s="1252"/>
      <c r="H3" s="1252"/>
      <c r="I3" s="1252"/>
      <c r="J3" s="1252"/>
      <c r="K3" s="1252"/>
      <c r="L3" s="1252"/>
      <c r="M3" s="1252"/>
      <c r="N3" s="1252"/>
    </row>
    <row r="4" spans="1:14" ht="54.75" customHeight="1" x14ac:dyDescent="0.2">
      <c r="A4" s="1251" t="s">
        <v>40</v>
      </c>
      <c r="B4" s="1252"/>
      <c r="C4" s="1252"/>
      <c r="D4" s="1252"/>
      <c r="E4" s="1252"/>
      <c r="F4" s="1252"/>
      <c r="G4" s="1252"/>
      <c r="H4" s="1252"/>
      <c r="I4" s="1252"/>
      <c r="J4" s="1252"/>
      <c r="K4" s="1252"/>
      <c r="L4" s="1252"/>
      <c r="M4" s="1252"/>
      <c r="N4" s="1252"/>
    </row>
    <row r="5" spans="1:14" ht="15" x14ac:dyDescent="0.2">
      <c r="A5" s="872" t="s">
        <v>41</v>
      </c>
      <c r="B5" s="162"/>
      <c r="C5" s="162"/>
      <c r="D5" s="162"/>
      <c r="E5" s="162"/>
      <c r="F5" s="162"/>
      <c r="G5" s="162"/>
      <c r="H5" s="162"/>
      <c r="I5" s="162"/>
      <c r="J5" s="162"/>
      <c r="K5" s="162"/>
      <c r="L5" s="162"/>
      <c r="M5" s="162"/>
      <c r="N5" s="162"/>
    </row>
    <row r="6" spans="1:14" ht="86.25" customHeight="1" x14ac:dyDescent="0.2">
      <c r="A6" s="1251" t="s">
        <v>501</v>
      </c>
      <c r="B6" s="1252"/>
      <c r="C6" s="1252"/>
      <c r="D6" s="1252"/>
      <c r="E6" s="1252"/>
      <c r="F6" s="1252"/>
      <c r="G6" s="1252"/>
      <c r="H6" s="1252"/>
      <c r="I6" s="1252"/>
      <c r="J6" s="1252"/>
      <c r="K6" s="1252"/>
      <c r="L6" s="1252"/>
      <c r="M6" s="1252"/>
      <c r="N6" s="1252"/>
    </row>
    <row r="7" spans="1:14" ht="15" x14ac:dyDescent="0.2">
      <c r="A7" s="598" t="s">
        <v>42</v>
      </c>
    </row>
    <row r="8" spans="1:14" ht="97.5" customHeight="1" x14ac:dyDescent="0.2">
      <c r="A8" s="1247" t="s">
        <v>499</v>
      </c>
      <c r="B8" s="1248"/>
      <c r="C8" s="1248"/>
      <c r="D8" s="1248"/>
      <c r="E8" s="1248"/>
      <c r="F8" s="1248"/>
      <c r="G8" s="1248"/>
      <c r="H8" s="1248"/>
      <c r="I8" s="1248"/>
      <c r="J8" s="1248"/>
      <c r="K8" s="1248"/>
      <c r="L8" s="1248"/>
      <c r="M8" s="1248"/>
      <c r="N8" s="1248"/>
    </row>
    <row r="9" spans="1:14" ht="39.75" customHeight="1" x14ac:dyDescent="0.2">
      <c r="A9" s="1247" t="s">
        <v>43</v>
      </c>
      <c r="B9" s="1248"/>
      <c r="C9" s="1248"/>
      <c r="D9" s="1248"/>
      <c r="E9" s="1248"/>
      <c r="F9" s="1248"/>
      <c r="G9" s="1248"/>
      <c r="H9" s="1248"/>
      <c r="I9" s="1248"/>
      <c r="J9" s="1248"/>
      <c r="K9" s="1248"/>
      <c r="L9" s="1248"/>
      <c r="M9" s="1248"/>
      <c r="N9" s="1248"/>
    </row>
  </sheetData>
  <mergeCells count="7">
    <mergeCell ref="A9:N9"/>
    <mergeCell ref="A1:N1"/>
    <mergeCell ref="A2:N2"/>
    <mergeCell ref="A3:N3"/>
    <mergeCell ref="A4:N4"/>
    <mergeCell ref="A6:N6"/>
    <mergeCell ref="A8:N8"/>
  </mergeCells>
  <pageMargins left="0.7" right="0.7" top="0.75" bottom="0.75" header="0.3" footer="0.3"/>
  <pageSetup paperSize="9" scale="8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7DC27-2CCE-493B-8AD8-7FF963981EAE}">
  <sheetPr>
    <pageSetUpPr fitToPage="1"/>
  </sheetPr>
  <dimension ref="A1:U31"/>
  <sheetViews>
    <sheetView showGridLines="0" zoomScaleNormal="100" workbookViewId="0">
      <selection activeCell="H20" sqref="H20"/>
    </sheetView>
  </sheetViews>
  <sheetFormatPr defaultColWidth="9.33203125" defaultRowHeight="11.25" x14ac:dyDescent="0.2"/>
  <cols>
    <col min="1" max="1" width="3.83203125" style="929" customWidth="1"/>
    <col min="2" max="2" width="44.6640625" style="929" customWidth="1"/>
    <col min="3" max="3" width="18.6640625" style="929" customWidth="1"/>
    <col min="4" max="11" width="9.6640625" style="1196" customWidth="1"/>
    <col min="12" max="12" width="9.6640625" style="929" customWidth="1"/>
    <col min="13" max="13" width="9.6640625" style="1087" customWidth="1"/>
    <col min="14" max="14" width="9.33203125" style="929"/>
    <col min="15" max="15" width="2.83203125" style="1087" customWidth="1"/>
    <col min="16" max="16" width="9.33203125" style="1200"/>
    <col min="17" max="17" width="2.6640625" style="929" customWidth="1"/>
    <col min="18" max="18" width="9.33203125" style="929"/>
    <col min="19" max="16384" width="9.33203125" style="1"/>
  </cols>
  <sheetData>
    <row r="1" spans="1:21" ht="24.75" customHeight="1" x14ac:dyDescent="0.25">
      <c r="A1" s="1366" t="s">
        <v>389</v>
      </c>
      <c r="B1" s="1367"/>
      <c r="C1" s="1367"/>
      <c r="D1" s="1367"/>
      <c r="E1" s="1367"/>
      <c r="F1" s="1367"/>
      <c r="G1" s="1367"/>
      <c r="H1" s="1367"/>
      <c r="J1" s="1197"/>
      <c r="K1" s="1197"/>
      <c r="L1" s="1198"/>
      <c r="M1" s="1199"/>
      <c r="N1" s="1198"/>
      <c r="O1" s="1199"/>
      <c r="Q1" s="1198"/>
      <c r="R1" s="1198"/>
      <c r="S1" s="515"/>
      <c r="U1" s="874"/>
    </row>
    <row r="2" spans="1:21" ht="15" x14ac:dyDescent="0.25">
      <c r="A2" s="1367"/>
      <c r="B2" s="1367"/>
      <c r="C2" s="1367"/>
      <c r="D2" s="1367"/>
      <c r="E2" s="1367"/>
      <c r="F2" s="1367"/>
      <c r="G2" s="1367"/>
      <c r="H2" s="1367"/>
      <c r="J2" s="1197"/>
      <c r="K2" s="1197"/>
      <c r="L2" s="1198"/>
      <c r="M2" s="1199"/>
      <c r="N2" s="1198"/>
      <c r="O2" s="1199"/>
      <c r="P2" s="1201"/>
      <c r="Q2" s="1198"/>
      <c r="R2" s="1198"/>
      <c r="S2" s="515"/>
    </row>
    <row r="3" spans="1:21" ht="15.75" thickBot="1" x14ac:dyDescent="0.3">
      <c r="A3" s="1202" t="s">
        <v>390</v>
      </c>
      <c r="B3" s="1203"/>
      <c r="C3" s="1203"/>
      <c r="D3" s="1204"/>
      <c r="E3" s="1204"/>
      <c r="F3" s="1204"/>
      <c r="G3" s="1204"/>
      <c r="H3" s="1204"/>
    </row>
    <row r="4" spans="1:21" ht="13.5" thickBot="1" x14ac:dyDescent="0.25">
      <c r="A4" s="1205"/>
      <c r="B4" s="1205"/>
      <c r="C4" s="1205"/>
      <c r="D4" s="1206">
        <v>2008</v>
      </c>
      <c r="E4" s="1206">
        <v>2009</v>
      </c>
      <c r="F4" s="1206">
        <v>2010</v>
      </c>
      <c r="G4" s="1206">
        <v>2011</v>
      </c>
      <c r="H4" s="1206">
        <v>2012</v>
      </c>
      <c r="I4" s="1206">
        <v>2013</v>
      </c>
      <c r="J4" s="1206">
        <v>2014</v>
      </c>
      <c r="K4" s="1206">
        <v>2015</v>
      </c>
      <c r="L4" s="1206">
        <v>2016</v>
      </c>
      <c r="M4" s="1206">
        <v>2017</v>
      </c>
      <c r="N4" s="1206">
        <v>2018</v>
      </c>
      <c r="O4" s="1206"/>
      <c r="P4" s="1207">
        <v>2019</v>
      </c>
      <c r="Q4" s="1206"/>
      <c r="R4" s="1207">
        <v>2020</v>
      </c>
    </row>
    <row r="5" spans="1:21" ht="12.75" customHeight="1" x14ac:dyDescent="0.2">
      <c r="A5" s="1208"/>
      <c r="B5" s="1209"/>
      <c r="C5" s="1210"/>
      <c r="D5" s="1211"/>
      <c r="E5" s="1211"/>
      <c r="F5" s="1211"/>
      <c r="G5" s="1211"/>
      <c r="H5" s="1211"/>
      <c r="I5" s="1211"/>
      <c r="J5" s="1211"/>
      <c r="K5" s="1211"/>
      <c r="L5" s="1211"/>
      <c r="M5" s="1211"/>
      <c r="O5" s="1211"/>
      <c r="R5" s="1200"/>
    </row>
    <row r="6" spans="1:21" ht="39" customHeight="1" x14ac:dyDescent="0.2">
      <c r="A6" s="1366" t="s">
        <v>391</v>
      </c>
      <c r="B6" s="1368"/>
      <c r="C6" s="1368"/>
      <c r="D6" s="1212">
        <v>871</v>
      </c>
      <c r="E6" s="1212">
        <v>856</v>
      </c>
      <c r="F6" s="1212">
        <v>949</v>
      </c>
      <c r="G6" s="1212">
        <v>890</v>
      </c>
      <c r="H6" s="1212">
        <v>806</v>
      </c>
      <c r="I6" s="1212">
        <v>825</v>
      </c>
      <c r="J6" s="1212">
        <v>850</v>
      </c>
      <c r="K6" s="1212">
        <v>867</v>
      </c>
      <c r="L6" s="1212">
        <v>754</v>
      </c>
      <c r="M6" s="1212">
        <v>784</v>
      </c>
      <c r="N6" s="1212">
        <v>850</v>
      </c>
      <c r="O6" s="995"/>
      <c r="P6" s="1213">
        <v>809</v>
      </c>
      <c r="Q6" s="1214" t="s">
        <v>392</v>
      </c>
      <c r="R6" s="1212">
        <v>700</v>
      </c>
    </row>
    <row r="7" spans="1:21" ht="13.5" customHeight="1" x14ac:dyDescent="0.2">
      <c r="B7" s="1209" t="s">
        <v>393</v>
      </c>
      <c r="C7" s="1020"/>
      <c r="D7" s="1215"/>
      <c r="E7" s="1215"/>
      <c r="F7" s="1215"/>
      <c r="G7" s="1215"/>
      <c r="H7" s="1215"/>
      <c r="M7" s="1215"/>
      <c r="O7" s="1215"/>
      <c r="Q7" s="1214"/>
      <c r="R7" s="1196"/>
    </row>
    <row r="8" spans="1:21" ht="13.5" customHeight="1" x14ac:dyDescent="0.2">
      <c r="B8" s="1216" t="s">
        <v>394</v>
      </c>
      <c r="C8" s="1217"/>
      <c r="D8" s="1218">
        <v>430</v>
      </c>
      <c r="E8" s="1218">
        <v>423</v>
      </c>
      <c r="F8" s="1218">
        <v>412</v>
      </c>
      <c r="G8" s="1218">
        <v>386</v>
      </c>
      <c r="H8" s="1218">
        <v>333</v>
      </c>
      <c r="I8" s="1218">
        <v>339</v>
      </c>
      <c r="J8" s="1218">
        <v>325</v>
      </c>
      <c r="K8" s="1218">
        <v>328</v>
      </c>
      <c r="L8" s="1218">
        <v>319</v>
      </c>
      <c r="M8" s="1218">
        <v>317</v>
      </c>
      <c r="N8" s="1218">
        <v>330</v>
      </c>
      <c r="O8" s="995"/>
      <c r="P8" s="1219">
        <v>324</v>
      </c>
      <c r="Q8" s="1214" t="s">
        <v>392</v>
      </c>
      <c r="R8" s="1218">
        <v>325</v>
      </c>
    </row>
    <row r="9" spans="1:21" ht="13.5" customHeight="1" x14ac:dyDescent="0.2">
      <c r="B9" s="1216" t="s">
        <v>502</v>
      </c>
      <c r="C9" s="1217"/>
      <c r="D9" s="1218">
        <v>441</v>
      </c>
      <c r="E9" s="1218">
        <v>433</v>
      </c>
      <c r="F9" s="1218">
        <v>537</v>
      </c>
      <c r="G9" s="1218">
        <v>504</v>
      </c>
      <c r="H9" s="1218">
        <v>473</v>
      </c>
      <c r="I9" s="1218">
        <v>486</v>
      </c>
      <c r="J9" s="1218">
        <v>525</v>
      </c>
      <c r="K9" s="1218">
        <v>539</v>
      </c>
      <c r="L9" s="1218">
        <v>435</v>
      </c>
      <c r="M9" s="1218">
        <v>467</v>
      </c>
      <c r="N9" s="1218">
        <v>520</v>
      </c>
      <c r="O9" s="1220"/>
      <c r="P9" s="1219">
        <v>485</v>
      </c>
      <c r="R9" s="1218">
        <v>375</v>
      </c>
    </row>
    <row r="10" spans="1:21" ht="12.75" customHeight="1" x14ac:dyDescent="0.2">
      <c r="A10" s="1209"/>
      <c r="B10" s="1209"/>
      <c r="C10" s="1020"/>
      <c r="D10" s="1215"/>
      <c r="E10" s="1215"/>
      <c r="F10" s="1215"/>
      <c r="G10" s="1215"/>
      <c r="H10" s="1215"/>
      <c r="I10" s="1215"/>
      <c r="J10" s="1215"/>
      <c r="K10" s="1215"/>
      <c r="L10" s="1215"/>
      <c r="M10" s="1215"/>
      <c r="O10" s="1215"/>
      <c r="R10" s="1196"/>
    </row>
    <row r="11" spans="1:21" ht="12.75" customHeight="1" x14ac:dyDescent="0.2">
      <c r="A11" s="1221" t="s">
        <v>395</v>
      </c>
      <c r="B11" s="1209"/>
      <c r="C11" s="1020"/>
      <c r="D11" s="1215"/>
      <c r="E11" s="1215"/>
      <c r="F11" s="1215"/>
      <c r="G11" s="1215"/>
      <c r="H11" s="1215"/>
      <c r="I11" s="1215"/>
      <c r="J11" s="1215"/>
      <c r="K11" s="1215"/>
      <c r="L11" s="1215"/>
      <c r="M11" s="1215"/>
      <c r="O11" s="1215"/>
      <c r="R11" s="1196"/>
    </row>
    <row r="12" spans="1:21" ht="6" customHeight="1" x14ac:dyDescent="0.2">
      <c r="A12" s="1221"/>
      <c r="B12" s="1209"/>
      <c r="C12" s="1020"/>
      <c r="D12" s="1215"/>
      <c r="E12" s="1215"/>
      <c r="F12" s="1215"/>
      <c r="G12" s="1215"/>
      <c r="H12" s="1215"/>
      <c r="I12" s="1215"/>
      <c r="J12" s="1215"/>
      <c r="K12" s="1215"/>
      <c r="L12" s="1215"/>
      <c r="M12" s="1215"/>
      <c r="O12" s="1215"/>
      <c r="R12" s="1196"/>
    </row>
    <row r="13" spans="1:21" ht="27.75" customHeight="1" x14ac:dyDescent="0.2">
      <c r="A13" s="1366" t="s">
        <v>396</v>
      </c>
      <c r="B13" s="1368"/>
      <c r="C13" s="1368"/>
      <c r="D13" s="1212">
        <v>170</v>
      </c>
      <c r="E13" s="1212">
        <v>151</v>
      </c>
      <c r="F13" s="1212">
        <v>313</v>
      </c>
      <c r="G13" s="1212">
        <v>361</v>
      </c>
      <c r="H13" s="1212">
        <v>202</v>
      </c>
      <c r="I13" s="1212">
        <v>153</v>
      </c>
      <c r="J13" s="1212">
        <v>121</v>
      </c>
      <c r="K13" s="1212">
        <v>149</v>
      </c>
      <c r="L13" s="1212">
        <v>156</v>
      </c>
      <c r="M13" s="1212">
        <v>114</v>
      </c>
      <c r="N13" s="1212">
        <v>108</v>
      </c>
      <c r="O13" s="1212"/>
      <c r="P13" s="1213">
        <v>106</v>
      </c>
      <c r="R13" s="1212">
        <v>47</v>
      </c>
    </row>
    <row r="14" spans="1:21" ht="13.5" customHeight="1" x14ac:dyDescent="0.2">
      <c r="A14" s="1222"/>
      <c r="B14" s="1209" t="s">
        <v>393</v>
      </c>
      <c r="C14" s="1020"/>
      <c r="D14" s="1215"/>
      <c r="E14" s="1215"/>
      <c r="F14" s="1215"/>
      <c r="G14" s="1215"/>
      <c r="H14" s="1215"/>
      <c r="I14" s="1215"/>
      <c r="J14" s="1215"/>
      <c r="K14" s="1215"/>
      <c r="L14" s="1215"/>
      <c r="M14" s="1215"/>
      <c r="O14" s="1215"/>
      <c r="R14" s="1196"/>
    </row>
    <row r="15" spans="1:21" ht="13.5" customHeight="1" x14ac:dyDescent="0.2">
      <c r="A15" s="1222"/>
      <c r="B15" s="1216" t="s">
        <v>394</v>
      </c>
      <c r="C15" s="1217"/>
      <c r="D15" s="1218">
        <v>72</v>
      </c>
      <c r="E15" s="1218">
        <v>50</v>
      </c>
      <c r="F15" s="1218">
        <v>80</v>
      </c>
      <c r="G15" s="1218">
        <v>175</v>
      </c>
      <c r="H15" s="1218">
        <v>65</v>
      </c>
      <c r="I15" s="1218">
        <v>72</v>
      </c>
      <c r="J15" s="1218">
        <v>55</v>
      </c>
      <c r="K15" s="1218">
        <v>48</v>
      </c>
      <c r="L15" s="1218">
        <v>56</v>
      </c>
      <c r="M15" s="1218">
        <v>39</v>
      </c>
      <c r="N15" s="1218">
        <v>21</v>
      </c>
      <c r="O15" s="1218"/>
      <c r="P15" s="1219">
        <v>14</v>
      </c>
      <c r="R15" s="1218">
        <v>4</v>
      </c>
    </row>
    <row r="16" spans="1:21" ht="13.5" customHeight="1" x14ac:dyDescent="0.2">
      <c r="A16" s="1222"/>
      <c r="B16" s="1216" t="s">
        <v>502</v>
      </c>
      <c r="C16" s="1217"/>
      <c r="D16" s="1218">
        <v>98</v>
      </c>
      <c r="E16" s="1218">
        <v>101</v>
      </c>
      <c r="F16" s="1218">
        <v>233</v>
      </c>
      <c r="G16" s="1218">
        <v>186</v>
      </c>
      <c r="H16" s="1218">
        <v>137</v>
      </c>
      <c r="I16" s="1218">
        <v>81</v>
      </c>
      <c r="J16" s="1218">
        <v>66</v>
      </c>
      <c r="K16" s="1218">
        <v>101</v>
      </c>
      <c r="L16" s="1218">
        <v>100</v>
      </c>
      <c r="M16" s="1218">
        <v>75</v>
      </c>
      <c r="N16" s="1218">
        <v>87</v>
      </c>
      <c r="O16" s="1218"/>
      <c r="P16" s="1219">
        <v>92</v>
      </c>
      <c r="R16" s="1218">
        <v>43</v>
      </c>
    </row>
    <row r="17" spans="1:18" ht="12.75" customHeight="1" x14ac:dyDescent="0.2">
      <c r="A17" s="1209"/>
      <c r="B17" s="1209"/>
      <c r="C17" s="1020"/>
      <c r="D17" s="1215"/>
      <c r="E17" s="1215"/>
      <c r="F17" s="1215"/>
      <c r="G17" s="1215"/>
      <c r="H17" s="1215"/>
      <c r="I17" s="1215"/>
      <c r="J17" s="1215"/>
      <c r="K17" s="1215"/>
      <c r="L17" s="1215"/>
      <c r="M17" s="1215"/>
      <c r="O17" s="1215"/>
      <c r="R17" s="1196"/>
    </row>
    <row r="18" spans="1:18" ht="28.5" customHeight="1" x14ac:dyDescent="0.2">
      <c r="A18" s="1366" t="s">
        <v>397</v>
      </c>
      <c r="B18" s="1368"/>
      <c r="C18" s="1368"/>
      <c r="D18" s="1212">
        <v>701</v>
      </c>
      <c r="E18" s="1212">
        <v>705</v>
      </c>
      <c r="F18" s="1212">
        <v>636</v>
      </c>
      <c r="G18" s="1212">
        <v>529</v>
      </c>
      <c r="H18" s="1212">
        <v>604</v>
      </c>
      <c r="I18" s="1212">
        <v>672</v>
      </c>
      <c r="J18" s="1212">
        <v>729</v>
      </c>
      <c r="K18" s="1212">
        <v>718</v>
      </c>
      <c r="L18" s="1212">
        <v>598</v>
      </c>
      <c r="M18" s="1212">
        <v>670</v>
      </c>
      <c r="N18" s="1212">
        <v>742</v>
      </c>
      <c r="O18" s="995"/>
      <c r="P18" s="1213">
        <v>703</v>
      </c>
      <c r="Q18" s="1214" t="s">
        <v>392</v>
      </c>
      <c r="R18" s="1212">
        <v>653</v>
      </c>
    </row>
    <row r="19" spans="1:18" ht="13.5" customHeight="1" x14ac:dyDescent="0.2">
      <c r="A19" s="1222"/>
      <c r="B19" s="1209" t="s">
        <v>393</v>
      </c>
      <c r="C19" s="1020"/>
      <c r="D19" s="1215"/>
      <c r="E19" s="1215"/>
      <c r="F19" s="1215"/>
      <c r="G19" s="1215"/>
      <c r="H19" s="1215"/>
      <c r="I19" s="1215"/>
      <c r="J19" s="1215"/>
      <c r="K19" s="1215"/>
      <c r="L19" s="1215"/>
      <c r="M19" s="1215"/>
      <c r="O19" s="1215"/>
      <c r="Q19" s="1214"/>
      <c r="R19" s="1196"/>
    </row>
    <row r="20" spans="1:18" ht="13.5" customHeight="1" x14ac:dyDescent="0.2">
      <c r="A20" s="1222"/>
      <c r="B20" s="1216" t="s">
        <v>394</v>
      </c>
      <c r="C20" s="1217"/>
      <c r="D20" s="1218">
        <v>358</v>
      </c>
      <c r="E20" s="1218">
        <v>373</v>
      </c>
      <c r="F20" s="1218">
        <v>332</v>
      </c>
      <c r="G20" s="1218">
        <v>211</v>
      </c>
      <c r="H20" s="1218">
        <v>268</v>
      </c>
      <c r="I20" s="1218">
        <v>267</v>
      </c>
      <c r="J20" s="1218">
        <v>270</v>
      </c>
      <c r="K20" s="1218">
        <v>280</v>
      </c>
      <c r="L20" s="1218">
        <v>263</v>
      </c>
      <c r="M20" s="1218">
        <v>278</v>
      </c>
      <c r="N20" s="1218">
        <v>309</v>
      </c>
      <c r="O20" s="995"/>
      <c r="P20" s="1219">
        <v>310</v>
      </c>
      <c r="Q20" s="1214" t="s">
        <v>392</v>
      </c>
      <c r="R20" s="1218">
        <v>321</v>
      </c>
    </row>
    <row r="21" spans="1:18" ht="13.5" customHeight="1" thickBot="1" x14ac:dyDescent="0.25">
      <c r="A21" s="1223"/>
      <c r="B21" s="1224" t="s">
        <v>503</v>
      </c>
      <c r="C21" s="1225"/>
      <c r="D21" s="1226">
        <v>343</v>
      </c>
      <c r="E21" s="1226">
        <v>332</v>
      </c>
      <c r="F21" s="1226">
        <v>304</v>
      </c>
      <c r="G21" s="1226">
        <v>318</v>
      </c>
      <c r="H21" s="1226">
        <v>336</v>
      </c>
      <c r="I21" s="1226">
        <v>405</v>
      </c>
      <c r="J21" s="1226">
        <v>459</v>
      </c>
      <c r="K21" s="1226">
        <v>438</v>
      </c>
      <c r="L21" s="1226">
        <v>335</v>
      </c>
      <c r="M21" s="1226">
        <v>392</v>
      </c>
      <c r="N21" s="1226">
        <v>433</v>
      </c>
      <c r="O21" s="1227"/>
      <c r="P21" s="1228">
        <v>393</v>
      </c>
      <c r="Q21" s="1228"/>
      <c r="R21" s="1226">
        <v>332</v>
      </c>
    </row>
    <row r="22" spans="1:18" x14ac:dyDescent="0.2">
      <c r="A22" s="929" t="s">
        <v>398</v>
      </c>
    </row>
    <row r="23" spans="1:18" x14ac:dyDescent="0.2">
      <c r="A23" s="1214" t="s">
        <v>399</v>
      </c>
    </row>
    <row r="24" spans="1:18" x14ac:dyDescent="0.2">
      <c r="A24" s="1020" t="s">
        <v>93</v>
      </c>
      <c r="K24" s="1229"/>
    </row>
    <row r="25" spans="1:18" x14ac:dyDescent="0.2">
      <c r="A25" s="1230" t="s">
        <v>94</v>
      </c>
      <c r="H25" s="1231"/>
    </row>
    <row r="26" spans="1:18" x14ac:dyDescent="0.2">
      <c r="D26" s="1229"/>
      <c r="E26" s="1229"/>
      <c r="F26" s="1229"/>
      <c r="G26" s="1229"/>
      <c r="H26" s="1229"/>
      <c r="I26" s="1229"/>
      <c r="J26" s="1229"/>
      <c r="K26" s="1229"/>
      <c r="L26" s="1232"/>
    </row>
    <row r="27" spans="1:18" x14ac:dyDescent="0.2">
      <c r="D27" s="1229"/>
      <c r="E27" s="1229"/>
      <c r="F27" s="1229"/>
      <c r="G27" s="1229"/>
      <c r="H27" s="1229"/>
      <c r="I27" s="1229"/>
      <c r="J27" s="1229"/>
      <c r="K27" s="1229"/>
    </row>
    <row r="28" spans="1:18" x14ac:dyDescent="0.2">
      <c r="M28" s="929"/>
      <c r="O28" s="929"/>
    </row>
    <row r="29" spans="1:18" x14ac:dyDescent="0.2">
      <c r="M29" s="929"/>
      <c r="O29" s="929"/>
    </row>
    <row r="30" spans="1:18" x14ac:dyDescent="0.2">
      <c r="M30" s="929"/>
      <c r="O30" s="929"/>
    </row>
    <row r="31" spans="1:18" x14ac:dyDescent="0.2">
      <c r="M31" s="929"/>
      <c r="O31" s="929"/>
    </row>
  </sheetData>
  <mergeCells count="4">
    <mergeCell ref="A1:H2"/>
    <mergeCell ref="A6:C6"/>
    <mergeCell ref="A13:C13"/>
    <mergeCell ref="A18:C18"/>
  </mergeCells>
  <pageMargins left="0.7" right="0.7" top="0.75" bottom="0.75" header="0.3" footer="0.3"/>
  <pageSetup paperSize="9" scale="68"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9F16-D24C-42C5-8EF3-599555EB3520}">
  <sheetPr>
    <pageSetUpPr fitToPage="1"/>
  </sheetPr>
  <dimension ref="A1:W32"/>
  <sheetViews>
    <sheetView showGridLines="0" zoomScaleNormal="100" workbookViewId="0">
      <selection sqref="A1:J2"/>
    </sheetView>
  </sheetViews>
  <sheetFormatPr defaultColWidth="9.33203125" defaultRowHeight="11.25" x14ac:dyDescent="0.2"/>
  <cols>
    <col min="1" max="1" width="5" style="929" customWidth="1"/>
    <col min="2" max="2" width="54" style="929" customWidth="1"/>
    <col min="3" max="3" width="13" style="929" customWidth="1"/>
    <col min="4" max="4" width="9.6640625" style="929" customWidth="1"/>
    <col min="5" max="14" width="9.6640625" style="1196" customWidth="1"/>
    <col min="15" max="15" width="2.83203125" style="1087" customWidth="1"/>
    <col min="16" max="16" width="9.6640625" style="1200" customWidth="1"/>
    <col min="17" max="17" width="2.6640625" style="929" customWidth="1"/>
    <col min="18" max="16384" width="9.33203125" style="929"/>
  </cols>
  <sheetData>
    <row r="1" spans="1:23" ht="15" x14ac:dyDescent="0.25">
      <c r="A1" s="1308" t="s">
        <v>400</v>
      </c>
      <c r="B1" s="1369"/>
      <c r="C1" s="1369"/>
      <c r="D1" s="1369"/>
      <c r="E1" s="1369"/>
      <c r="F1" s="1369"/>
      <c r="G1" s="1369"/>
      <c r="H1" s="1369"/>
      <c r="I1" s="1370"/>
      <c r="J1" s="1370"/>
      <c r="O1" s="1199"/>
    </row>
    <row r="2" spans="1:23" ht="15" x14ac:dyDescent="0.25">
      <c r="A2" s="1369"/>
      <c r="B2" s="1369"/>
      <c r="C2" s="1369"/>
      <c r="D2" s="1369"/>
      <c r="E2" s="1369"/>
      <c r="F2" s="1369"/>
      <c r="G2" s="1369"/>
      <c r="H2" s="1369"/>
      <c r="I2" s="1370"/>
      <c r="J2" s="1370"/>
      <c r="O2" s="1199"/>
    </row>
    <row r="3" spans="1:23" ht="13.5" thickBot="1" x14ac:dyDescent="0.25">
      <c r="A3" s="1233" t="s">
        <v>401</v>
      </c>
    </row>
    <row r="4" spans="1:23" ht="15.75" thickBot="1" x14ac:dyDescent="0.3">
      <c r="A4" s="1234"/>
      <c r="B4" s="1234"/>
      <c r="C4" s="1234"/>
      <c r="D4" s="1235">
        <v>2008</v>
      </c>
      <c r="E4" s="1235">
        <v>2009</v>
      </c>
      <c r="F4" s="1235">
        <v>2010</v>
      </c>
      <c r="G4" s="1235">
        <v>2011</v>
      </c>
      <c r="H4" s="1235">
        <v>2012</v>
      </c>
      <c r="I4" s="1235">
        <v>2013</v>
      </c>
      <c r="J4" s="1235">
        <v>2014</v>
      </c>
      <c r="K4" s="1235">
        <v>2015</v>
      </c>
      <c r="L4" s="1235">
        <v>2016</v>
      </c>
      <c r="M4" s="1235">
        <v>2017</v>
      </c>
      <c r="N4" s="1235">
        <v>2018</v>
      </c>
      <c r="O4" s="1206"/>
      <c r="P4" s="1236">
        <v>2019</v>
      </c>
      <c r="Q4" s="1236"/>
      <c r="R4" s="1236">
        <v>2020</v>
      </c>
      <c r="V4" s="1237"/>
      <c r="W4" s="1237"/>
    </row>
    <row r="5" spans="1:23" ht="12.75" customHeight="1" x14ac:dyDescent="0.2">
      <c r="A5" s="1208"/>
      <c r="B5" s="1209"/>
      <c r="C5" s="1209"/>
      <c r="D5" s="1238"/>
      <c r="E5" s="1238"/>
      <c r="F5" s="1238"/>
      <c r="G5" s="1238"/>
      <c r="H5" s="1215"/>
      <c r="O5" s="1211"/>
      <c r="R5" s="1200"/>
    </row>
    <row r="6" spans="1:23" ht="39" customHeight="1" x14ac:dyDescent="0.2">
      <c r="A6" s="1366" t="s">
        <v>391</v>
      </c>
      <c r="B6" s="1368"/>
      <c r="C6" s="1368"/>
      <c r="D6" s="1212">
        <v>4319.8274770000007</v>
      </c>
      <c r="E6" s="1212">
        <v>3826.7825000000003</v>
      </c>
      <c r="F6" s="1212">
        <v>5094.2061059999996</v>
      </c>
      <c r="G6" s="1212">
        <v>5043.0640000000003</v>
      </c>
      <c r="H6" s="1212">
        <v>4945.7723210000004</v>
      </c>
      <c r="I6" s="1212">
        <v>5196.3459999999995</v>
      </c>
      <c r="J6" s="1212">
        <v>5695.812852</v>
      </c>
      <c r="K6" s="1212">
        <v>5815.7354620000006</v>
      </c>
      <c r="L6" s="1212">
        <v>5087.7211150000003</v>
      </c>
      <c r="M6" s="1212">
        <v>5105.1280320000005</v>
      </c>
      <c r="N6" s="1212">
        <v>5577.4548189999996</v>
      </c>
      <c r="O6" s="995"/>
      <c r="P6" s="1212">
        <v>5788.6470680000011</v>
      </c>
      <c r="Q6" s="1214" t="s">
        <v>392</v>
      </c>
      <c r="R6" s="1212">
        <v>4236.5286649999998</v>
      </c>
      <c r="V6" s="972"/>
    </row>
    <row r="7" spans="1:23" ht="13.5" customHeight="1" x14ac:dyDescent="0.2">
      <c r="B7" s="1209" t="s">
        <v>393</v>
      </c>
      <c r="C7" s="1209"/>
      <c r="D7" s="1238"/>
      <c r="E7" s="1238"/>
      <c r="F7" s="1238"/>
      <c r="G7" s="1215"/>
      <c r="H7" s="1215"/>
      <c r="I7" s="1215"/>
      <c r="N7" s="929"/>
      <c r="O7" s="1215"/>
      <c r="P7" s="1196"/>
      <c r="Q7" s="1214"/>
      <c r="R7" s="1196"/>
    </row>
    <row r="8" spans="1:23" ht="13.5" customHeight="1" x14ac:dyDescent="0.2">
      <c r="B8" s="1216" t="s">
        <v>394</v>
      </c>
      <c r="C8" s="1216"/>
      <c r="D8" s="1218">
        <v>1632.2599</v>
      </c>
      <c r="E8" s="1218">
        <v>1332.7825</v>
      </c>
      <c r="F8" s="1218">
        <v>1575.625</v>
      </c>
      <c r="G8" s="1218">
        <v>1433.0640000000001</v>
      </c>
      <c r="H8" s="1218">
        <v>1221.798</v>
      </c>
      <c r="I8" s="1218">
        <v>1211.346</v>
      </c>
      <c r="J8" s="1218">
        <v>1163.9518519999999</v>
      </c>
      <c r="K8" s="1218">
        <v>1138.9659999999999</v>
      </c>
      <c r="L8" s="1218">
        <v>1075.0480170000001</v>
      </c>
      <c r="M8" s="1218">
        <v>1006.997443</v>
      </c>
      <c r="N8" s="1218">
        <v>979.17062999999996</v>
      </c>
      <c r="O8" s="995"/>
      <c r="P8" s="1218">
        <v>959.81466500000101</v>
      </c>
      <c r="Q8" s="1214" t="s">
        <v>392</v>
      </c>
      <c r="R8" s="1218">
        <v>891.690473</v>
      </c>
      <c r="T8" s="972"/>
      <c r="U8" s="972"/>
      <c r="V8" s="972"/>
    </row>
    <row r="9" spans="1:23" ht="13.5" customHeight="1" x14ac:dyDescent="0.2">
      <c r="B9" s="1216" t="s">
        <v>502</v>
      </c>
      <c r="C9" s="1216"/>
      <c r="D9" s="1218">
        <v>2687.5675770000003</v>
      </c>
      <c r="E9" s="1218">
        <v>2494</v>
      </c>
      <c r="F9" s="1218">
        <v>3518.5811060000001</v>
      </c>
      <c r="G9" s="1218">
        <v>3610</v>
      </c>
      <c r="H9" s="1218">
        <v>3723.9743210000001</v>
      </c>
      <c r="I9" s="1218">
        <v>3985</v>
      </c>
      <c r="J9" s="1218">
        <v>4531.8609999999999</v>
      </c>
      <c r="K9" s="1218">
        <v>4676.7694620000002</v>
      </c>
      <c r="L9" s="1218">
        <v>4012.6730980000002</v>
      </c>
      <c r="M9" s="1218">
        <v>4098.1305890000003</v>
      </c>
      <c r="N9" s="1218">
        <v>4598.284189</v>
      </c>
      <c r="O9" s="1220"/>
      <c r="P9" s="1218">
        <v>4828.8324030000003</v>
      </c>
      <c r="R9" s="1218">
        <v>3344.8381919999997</v>
      </c>
      <c r="T9" s="1239"/>
      <c r="V9" s="972"/>
    </row>
    <row r="10" spans="1:23" ht="12.75" customHeight="1" x14ac:dyDescent="0.2">
      <c r="A10" s="1209"/>
      <c r="B10" s="1209"/>
      <c r="C10" s="1209"/>
      <c r="D10" s="1238"/>
      <c r="E10" s="1238"/>
      <c r="F10" s="1238"/>
      <c r="G10" s="1215"/>
      <c r="H10" s="1215"/>
      <c r="I10" s="1215"/>
      <c r="O10" s="1215"/>
      <c r="P10" s="1196"/>
      <c r="R10" s="1196"/>
    </row>
    <row r="11" spans="1:23" ht="12.75" customHeight="1" x14ac:dyDescent="0.2">
      <c r="A11" s="1221" t="s">
        <v>395</v>
      </c>
      <c r="B11" s="1209"/>
      <c r="C11" s="1209"/>
      <c r="D11" s="1238"/>
      <c r="E11" s="1238"/>
      <c r="F11" s="1238"/>
      <c r="G11" s="1215"/>
      <c r="H11" s="1215"/>
      <c r="I11" s="1215"/>
      <c r="O11" s="1215"/>
      <c r="P11" s="1196"/>
      <c r="R11" s="1196"/>
    </row>
    <row r="12" spans="1:23" ht="6" customHeight="1" x14ac:dyDescent="0.2">
      <c r="A12" s="1209"/>
      <c r="B12" s="1209"/>
      <c r="C12" s="1209"/>
      <c r="D12" s="1238"/>
      <c r="E12" s="1238"/>
      <c r="F12" s="1238"/>
      <c r="G12" s="1215"/>
      <c r="H12" s="1215"/>
      <c r="I12" s="1215"/>
      <c r="O12" s="1215"/>
      <c r="P12" s="1196"/>
      <c r="R12" s="1196"/>
    </row>
    <row r="13" spans="1:23" ht="25.5" customHeight="1" x14ac:dyDescent="0.2">
      <c r="A13" s="1366" t="s">
        <v>402</v>
      </c>
      <c r="B13" s="1368"/>
      <c r="C13" s="1368"/>
      <c r="D13" s="1212">
        <v>991.33159600000022</v>
      </c>
      <c r="E13" s="1212">
        <v>791.35953100000006</v>
      </c>
      <c r="F13" s="1212">
        <v>2409.9638199999999</v>
      </c>
      <c r="G13" s="1212">
        <v>2132</v>
      </c>
      <c r="H13" s="1212">
        <v>1382.366012</v>
      </c>
      <c r="I13" s="1212">
        <v>1252.1408999999999</v>
      </c>
      <c r="J13" s="1212">
        <v>941.85613699999999</v>
      </c>
      <c r="K13" s="1212">
        <v>1527.7976080000001</v>
      </c>
      <c r="L13" s="1212">
        <v>1533.299051</v>
      </c>
      <c r="M13" s="1212">
        <v>1014.301067</v>
      </c>
      <c r="N13" s="1212">
        <v>811.64312999999993</v>
      </c>
      <c r="O13" s="1212"/>
      <c r="P13" s="1212">
        <v>921.08343600000001</v>
      </c>
      <c r="R13" s="1212">
        <v>201.75985899999995</v>
      </c>
      <c r="T13" s="972"/>
      <c r="U13" s="972"/>
    </row>
    <row r="14" spans="1:23" ht="13.5" customHeight="1" x14ac:dyDescent="0.2">
      <c r="A14" s="1222"/>
      <c r="B14" s="1209" t="s">
        <v>393</v>
      </c>
      <c r="C14" s="1209"/>
      <c r="D14" s="1238"/>
      <c r="E14" s="1238"/>
      <c r="F14" s="1238"/>
      <c r="G14" s="1215"/>
      <c r="H14" s="1215"/>
      <c r="I14" s="1215"/>
      <c r="O14" s="1215"/>
      <c r="P14" s="1196"/>
      <c r="R14" s="1196"/>
      <c r="T14" s="1239"/>
      <c r="U14" s="972"/>
    </row>
    <row r="15" spans="1:23" ht="13.5" customHeight="1" x14ac:dyDescent="0.2">
      <c r="A15" s="1222"/>
      <c r="B15" s="1216" t="s">
        <v>394</v>
      </c>
      <c r="C15" s="1216"/>
      <c r="D15" s="1218">
        <v>573.0412560000002</v>
      </c>
      <c r="E15" s="1218">
        <v>348.359531</v>
      </c>
      <c r="F15" s="1218">
        <v>762.02099999999996</v>
      </c>
      <c r="G15" s="1218">
        <v>777</v>
      </c>
      <c r="H15" s="1218">
        <v>547.51900000000001</v>
      </c>
      <c r="I15" s="1218">
        <v>549.31399999999996</v>
      </c>
      <c r="J15" s="1218">
        <v>511.35493700000001</v>
      </c>
      <c r="K15" s="1218">
        <v>507.68860799999999</v>
      </c>
      <c r="L15" s="1218">
        <v>467.40489400000001</v>
      </c>
      <c r="M15" s="1218">
        <v>381.629594</v>
      </c>
      <c r="N15" s="1218">
        <v>100.39304999999999</v>
      </c>
      <c r="O15" s="1218"/>
      <c r="P15" s="1218">
        <v>96.840855000000005</v>
      </c>
      <c r="R15" s="1218">
        <v>4.5457099999999997</v>
      </c>
    </row>
    <row r="16" spans="1:23" ht="13.5" customHeight="1" x14ac:dyDescent="0.2">
      <c r="A16" s="1222"/>
      <c r="B16" s="1216" t="s">
        <v>502</v>
      </c>
      <c r="C16" s="1216"/>
      <c r="D16" s="1218">
        <v>418.29034000000001</v>
      </c>
      <c r="E16" s="1218">
        <v>443</v>
      </c>
      <c r="F16" s="1218">
        <v>1647.94282</v>
      </c>
      <c r="G16" s="1218">
        <v>1355</v>
      </c>
      <c r="H16" s="1218">
        <v>834.84701199999995</v>
      </c>
      <c r="I16" s="1218">
        <v>702.82690000000002</v>
      </c>
      <c r="J16" s="1218">
        <v>430.50119999999998</v>
      </c>
      <c r="K16" s="1218">
        <v>1020.109</v>
      </c>
      <c r="L16" s="1218">
        <v>1065.894157</v>
      </c>
      <c r="M16" s="1218">
        <v>632.67147299999999</v>
      </c>
      <c r="N16" s="1218">
        <v>711.25007999999991</v>
      </c>
      <c r="O16" s="1218"/>
      <c r="P16" s="1218">
        <v>824.24258099999997</v>
      </c>
      <c r="R16" s="1218">
        <v>197.21414899999996</v>
      </c>
    </row>
    <row r="17" spans="1:20" ht="12.75" customHeight="1" x14ac:dyDescent="0.2">
      <c r="A17" s="1209"/>
      <c r="B17" s="1209"/>
      <c r="C17" s="1209"/>
      <c r="D17" s="1238"/>
      <c r="E17" s="1238"/>
      <c r="F17" s="1238"/>
      <c r="G17" s="1215"/>
      <c r="H17" s="1215"/>
      <c r="I17" s="1215"/>
      <c r="O17" s="1215"/>
      <c r="P17" s="1196"/>
      <c r="R17" s="1196"/>
    </row>
    <row r="18" spans="1:20" ht="29.25" customHeight="1" x14ac:dyDescent="0.2">
      <c r="A18" s="1366" t="s">
        <v>397</v>
      </c>
      <c r="B18" s="1368"/>
      <c r="C18" s="1368"/>
      <c r="D18" s="1212">
        <v>3328.4958809999998</v>
      </c>
      <c r="E18" s="1212">
        <v>3035.4229690000002</v>
      </c>
      <c r="F18" s="1212">
        <v>2684.2422860000001</v>
      </c>
      <c r="G18" s="1212">
        <v>2911.0640000000003</v>
      </c>
      <c r="H18" s="1212">
        <v>3563.4063090000004</v>
      </c>
      <c r="I18" s="1212">
        <v>3944.2051000000001</v>
      </c>
      <c r="J18" s="1212">
        <v>4753.9567150000003</v>
      </c>
      <c r="K18" s="1212">
        <v>4287.9378539999998</v>
      </c>
      <c r="L18" s="1212">
        <v>3554.4220640000003</v>
      </c>
      <c r="M18" s="1212">
        <v>4090.8269650000002</v>
      </c>
      <c r="N18" s="1212">
        <v>4765.8116890000001</v>
      </c>
      <c r="O18" s="995"/>
      <c r="P18" s="1212">
        <v>4867.5636320000012</v>
      </c>
      <c r="Q18" s="1214" t="s">
        <v>392</v>
      </c>
      <c r="R18" s="1212">
        <v>4034.768806</v>
      </c>
      <c r="T18" s="972"/>
    </row>
    <row r="19" spans="1:20" ht="13.5" customHeight="1" x14ac:dyDescent="0.2">
      <c r="A19" s="1222"/>
      <c r="B19" s="1209" t="s">
        <v>393</v>
      </c>
      <c r="C19" s="1209"/>
      <c r="D19" s="1238"/>
      <c r="E19" s="1238"/>
      <c r="F19" s="1238"/>
      <c r="G19" s="1215"/>
      <c r="H19" s="1215"/>
      <c r="I19" s="1215"/>
      <c r="O19" s="1215"/>
      <c r="P19" s="1196"/>
      <c r="Q19" s="1214"/>
      <c r="R19" s="1196"/>
    </row>
    <row r="20" spans="1:20" ht="13.5" customHeight="1" x14ac:dyDescent="0.2">
      <c r="A20" s="1222"/>
      <c r="B20" s="1216" t="s">
        <v>394</v>
      </c>
      <c r="C20" s="1216"/>
      <c r="D20" s="1218">
        <v>1059.2186439999998</v>
      </c>
      <c r="E20" s="1218">
        <v>984.42296899999997</v>
      </c>
      <c r="F20" s="1218">
        <v>813.60400000000004</v>
      </c>
      <c r="G20" s="1218">
        <v>656.06400000000008</v>
      </c>
      <c r="H20" s="1218">
        <v>674.279</v>
      </c>
      <c r="I20" s="1218">
        <v>662.03200000000004</v>
      </c>
      <c r="J20" s="1218">
        <v>652.59691499999985</v>
      </c>
      <c r="K20" s="1218">
        <v>631.27739199999996</v>
      </c>
      <c r="L20" s="1218">
        <v>607.64312300000006</v>
      </c>
      <c r="M20" s="1218">
        <v>625.36784899999998</v>
      </c>
      <c r="N20" s="1218">
        <v>878.77757999999994</v>
      </c>
      <c r="O20" s="995"/>
      <c r="P20" s="1218">
        <v>862.97381000000098</v>
      </c>
      <c r="Q20" s="1214" t="s">
        <v>392</v>
      </c>
      <c r="R20" s="1218">
        <v>887.14476300000001</v>
      </c>
    </row>
    <row r="21" spans="1:20" ht="13.5" customHeight="1" thickBot="1" x14ac:dyDescent="0.25">
      <c r="A21" s="1223"/>
      <c r="B21" s="1224" t="s">
        <v>502</v>
      </c>
      <c r="C21" s="1224"/>
      <c r="D21" s="1226">
        <v>2269.2772370000002</v>
      </c>
      <c r="E21" s="1226">
        <v>2051</v>
      </c>
      <c r="F21" s="1226">
        <v>1870.6382860000001</v>
      </c>
      <c r="G21" s="1226">
        <v>2255</v>
      </c>
      <c r="H21" s="1226">
        <v>2889.1273090000004</v>
      </c>
      <c r="I21" s="1226">
        <v>3282.1731</v>
      </c>
      <c r="J21" s="1226">
        <v>4101.3598000000002</v>
      </c>
      <c r="K21" s="1226">
        <v>3656.6604620000003</v>
      </c>
      <c r="L21" s="1226">
        <v>2946.7789410000005</v>
      </c>
      <c r="M21" s="1226">
        <v>3465.4591160000004</v>
      </c>
      <c r="N21" s="1226">
        <v>3887.0341090000002</v>
      </c>
      <c r="O21" s="1227"/>
      <c r="P21" s="1226">
        <v>4004.5898220000004</v>
      </c>
      <c r="Q21" s="1228"/>
      <c r="R21" s="1226">
        <v>3147.6240429999998</v>
      </c>
    </row>
    <row r="22" spans="1:20" ht="12.75" x14ac:dyDescent="0.2">
      <c r="A22" s="929" t="s">
        <v>398</v>
      </c>
      <c r="B22" s="586"/>
      <c r="C22" s="586"/>
      <c r="D22" s="586"/>
      <c r="E22" s="1240"/>
      <c r="F22" s="1240"/>
      <c r="G22" s="1240"/>
      <c r="H22" s="1240"/>
      <c r="J22" s="1241"/>
    </row>
    <row r="23" spans="1:20" ht="12.75" x14ac:dyDescent="0.2">
      <c r="A23" s="1214" t="s">
        <v>399</v>
      </c>
      <c r="B23" s="586"/>
      <c r="C23" s="586"/>
      <c r="D23" s="586"/>
      <c r="E23" s="1242"/>
      <c r="F23" s="1240"/>
      <c r="G23" s="1242"/>
      <c r="H23" s="1242"/>
      <c r="J23" s="1241"/>
    </row>
    <row r="24" spans="1:20" x14ac:dyDescent="0.2">
      <c r="A24" s="1020" t="s">
        <v>93</v>
      </c>
      <c r="E24" s="929"/>
      <c r="F24" s="929"/>
      <c r="G24" s="929"/>
      <c r="H24" s="929"/>
      <c r="I24" s="929"/>
      <c r="J24" s="929"/>
      <c r="K24" s="929"/>
      <c r="L24" s="929"/>
      <c r="M24" s="929"/>
      <c r="N24" s="929"/>
      <c r="O24" s="929"/>
      <c r="P24" s="929"/>
      <c r="Q24" s="1200"/>
      <c r="R24" s="1200"/>
      <c r="S24" s="1200"/>
    </row>
    <row r="25" spans="1:20" x14ac:dyDescent="0.2">
      <c r="A25" s="1230" t="s">
        <v>94</v>
      </c>
      <c r="E25" s="929"/>
      <c r="F25" s="929"/>
      <c r="G25" s="929"/>
      <c r="H25" s="929"/>
      <c r="I25" s="929"/>
      <c r="J25" s="929"/>
      <c r="K25" s="929"/>
      <c r="L25" s="929"/>
      <c r="M25" s="929"/>
      <c r="N25" s="929"/>
      <c r="O25" s="929"/>
      <c r="P25" s="929"/>
      <c r="Q25" s="1200"/>
      <c r="R25" s="1200"/>
      <c r="S25" s="1200"/>
    </row>
    <row r="26" spans="1:20" ht="12.75" x14ac:dyDescent="0.2">
      <c r="E26" s="1238"/>
      <c r="F26" s="1238"/>
      <c r="G26" s="1238"/>
      <c r="H26" s="1238"/>
      <c r="I26" s="1238"/>
      <c r="J26" s="1238"/>
      <c r="K26" s="1238"/>
    </row>
    <row r="27" spans="1:20" ht="12.75" x14ac:dyDescent="0.2">
      <c r="D27" s="1243"/>
      <c r="E27" s="1212"/>
      <c r="F27" s="1212"/>
      <c r="G27" s="1212"/>
      <c r="H27" s="1212"/>
    </row>
    <row r="28" spans="1:20" x14ac:dyDescent="0.2">
      <c r="O28" s="929"/>
    </row>
    <row r="29" spans="1:20" ht="12.75" x14ac:dyDescent="0.2">
      <c r="D29" s="1243"/>
      <c r="E29" s="1212"/>
      <c r="F29" s="1212"/>
      <c r="G29" s="1212"/>
      <c r="H29" s="1212"/>
      <c r="O29" s="929"/>
    </row>
    <row r="30" spans="1:20" x14ac:dyDescent="0.2">
      <c r="O30" s="929"/>
    </row>
    <row r="31" spans="1:20" x14ac:dyDescent="0.2">
      <c r="O31" s="929"/>
    </row>
    <row r="32" spans="1:20" ht="12.75" x14ac:dyDescent="0.2">
      <c r="D32" s="1243"/>
      <c r="E32" s="1212"/>
      <c r="F32" s="1212"/>
      <c r="G32" s="1212"/>
      <c r="H32" s="1212"/>
    </row>
  </sheetData>
  <mergeCells count="4">
    <mergeCell ref="A1:J2"/>
    <mergeCell ref="A6:C6"/>
    <mergeCell ref="A13:C13"/>
    <mergeCell ref="A18:C18"/>
  </mergeCells>
  <pageMargins left="0.7" right="0.7" top="0.75" bottom="0.75" header="0.3" footer="0.3"/>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2EDCF-7DD1-4A56-9DBE-24B9FF1C52CD}">
  <dimension ref="A1:E27"/>
  <sheetViews>
    <sheetView showGridLines="0" zoomScaleNormal="100" zoomScaleSheetLayoutView="100" workbookViewId="0">
      <selection sqref="A1:C1"/>
    </sheetView>
  </sheetViews>
  <sheetFormatPr defaultRowHeight="12.75" x14ac:dyDescent="0.2"/>
  <cols>
    <col min="1" max="1" width="4.5" style="487" customWidth="1"/>
    <col min="2" max="2" width="49.6640625" style="487" bestFit="1" customWidth="1"/>
    <col min="3" max="3" width="50" style="487" customWidth="1"/>
    <col min="4" max="5" width="4.5" style="487" customWidth="1"/>
    <col min="6" max="257" width="9.33203125" style="487"/>
    <col min="258" max="258" width="4.1640625" style="487" customWidth="1"/>
    <col min="259" max="260" width="30.33203125" style="487" customWidth="1"/>
    <col min="261" max="513" width="9.33203125" style="487"/>
    <col min="514" max="514" width="4.1640625" style="487" customWidth="1"/>
    <col min="515" max="516" width="30.33203125" style="487" customWidth="1"/>
    <col min="517" max="769" width="9.33203125" style="487"/>
    <col min="770" max="770" width="4.1640625" style="487" customWidth="1"/>
    <col min="771" max="772" width="30.33203125" style="487" customWidth="1"/>
    <col min="773" max="1025" width="9.33203125" style="487"/>
    <col min="1026" max="1026" width="4.1640625" style="487" customWidth="1"/>
    <col min="1027" max="1028" width="30.33203125" style="487" customWidth="1"/>
    <col min="1029" max="1281" width="9.33203125" style="487"/>
    <col min="1282" max="1282" width="4.1640625" style="487" customWidth="1"/>
    <col min="1283" max="1284" width="30.33203125" style="487" customWidth="1"/>
    <col min="1285" max="1537" width="9.33203125" style="487"/>
    <col min="1538" max="1538" width="4.1640625" style="487" customWidth="1"/>
    <col min="1539" max="1540" width="30.33203125" style="487" customWidth="1"/>
    <col min="1541" max="1793" width="9.33203125" style="487"/>
    <col min="1794" max="1794" width="4.1640625" style="487" customWidth="1"/>
    <col min="1795" max="1796" width="30.33203125" style="487" customWidth="1"/>
    <col min="1797" max="2049" width="9.33203125" style="487"/>
    <col min="2050" max="2050" width="4.1640625" style="487" customWidth="1"/>
    <col min="2051" max="2052" width="30.33203125" style="487" customWidth="1"/>
    <col min="2053" max="2305" width="9.33203125" style="487"/>
    <col min="2306" max="2306" width="4.1640625" style="487" customWidth="1"/>
    <col min="2307" max="2308" width="30.33203125" style="487" customWidth="1"/>
    <col min="2309" max="2561" width="9.33203125" style="487"/>
    <col min="2562" max="2562" width="4.1640625" style="487" customWidth="1"/>
    <col min="2563" max="2564" width="30.33203125" style="487" customWidth="1"/>
    <col min="2565" max="2817" width="9.33203125" style="487"/>
    <col min="2818" max="2818" width="4.1640625" style="487" customWidth="1"/>
    <col min="2819" max="2820" width="30.33203125" style="487" customWidth="1"/>
    <col min="2821" max="3073" width="9.33203125" style="487"/>
    <col min="3074" max="3074" width="4.1640625" style="487" customWidth="1"/>
    <col min="3075" max="3076" width="30.33203125" style="487" customWidth="1"/>
    <col min="3077" max="3329" width="9.33203125" style="487"/>
    <col min="3330" max="3330" width="4.1640625" style="487" customWidth="1"/>
    <col min="3331" max="3332" width="30.33203125" style="487" customWidth="1"/>
    <col min="3333" max="3585" width="9.33203125" style="487"/>
    <col min="3586" max="3586" width="4.1640625" style="487" customWidth="1"/>
    <col min="3587" max="3588" width="30.33203125" style="487" customWidth="1"/>
    <col min="3589" max="3841" width="9.33203125" style="487"/>
    <col min="3842" max="3842" width="4.1640625" style="487" customWidth="1"/>
    <col min="3843" max="3844" width="30.33203125" style="487" customWidth="1"/>
    <col min="3845" max="4097" width="9.33203125" style="487"/>
    <col min="4098" max="4098" width="4.1640625" style="487" customWidth="1"/>
    <col min="4099" max="4100" width="30.33203125" style="487" customWidth="1"/>
    <col min="4101" max="4353" width="9.33203125" style="487"/>
    <col min="4354" max="4354" width="4.1640625" style="487" customWidth="1"/>
    <col min="4355" max="4356" width="30.33203125" style="487" customWidth="1"/>
    <col min="4357" max="4609" width="9.33203125" style="487"/>
    <col min="4610" max="4610" width="4.1640625" style="487" customWidth="1"/>
    <col min="4611" max="4612" width="30.33203125" style="487" customWidth="1"/>
    <col min="4613" max="4865" width="9.33203125" style="487"/>
    <col min="4866" max="4866" width="4.1640625" style="487" customWidth="1"/>
    <col min="4867" max="4868" width="30.33203125" style="487" customWidth="1"/>
    <col min="4869" max="5121" width="9.33203125" style="487"/>
    <col min="5122" max="5122" width="4.1640625" style="487" customWidth="1"/>
    <col min="5123" max="5124" width="30.33203125" style="487" customWidth="1"/>
    <col min="5125" max="5377" width="9.33203125" style="487"/>
    <col min="5378" max="5378" width="4.1640625" style="487" customWidth="1"/>
    <col min="5379" max="5380" width="30.33203125" style="487" customWidth="1"/>
    <col min="5381" max="5633" width="9.33203125" style="487"/>
    <col min="5634" max="5634" width="4.1640625" style="487" customWidth="1"/>
    <col min="5635" max="5636" width="30.33203125" style="487" customWidth="1"/>
    <col min="5637" max="5889" width="9.33203125" style="487"/>
    <col min="5890" max="5890" width="4.1640625" style="487" customWidth="1"/>
    <col min="5891" max="5892" width="30.33203125" style="487" customWidth="1"/>
    <col min="5893" max="6145" width="9.33203125" style="487"/>
    <col min="6146" max="6146" width="4.1640625" style="487" customWidth="1"/>
    <col min="6147" max="6148" width="30.33203125" style="487" customWidth="1"/>
    <col min="6149" max="6401" width="9.33203125" style="487"/>
    <col min="6402" max="6402" width="4.1640625" style="487" customWidth="1"/>
    <col min="6403" max="6404" width="30.33203125" style="487" customWidth="1"/>
    <col min="6405" max="6657" width="9.33203125" style="487"/>
    <col min="6658" max="6658" width="4.1640625" style="487" customWidth="1"/>
    <col min="6659" max="6660" width="30.33203125" style="487" customWidth="1"/>
    <col min="6661" max="6913" width="9.33203125" style="487"/>
    <col min="6914" max="6914" width="4.1640625" style="487" customWidth="1"/>
    <col min="6915" max="6916" width="30.33203125" style="487" customWidth="1"/>
    <col min="6917" max="7169" width="9.33203125" style="487"/>
    <col min="7170" max="7170" width="4.1640625" style="487" customWidth="1"/>
    <col min="7171" max="7172" width="30.33203125" style="487" customWidth="1"/>
    <col min="7173" max="7425" width="9.33203125" style="487"/>
    <col min="7426" max="7426" width="4.1640625" style="487" customWidth="1"/>
    <col min="7427" max="7428" width="30.33203125" style="487" customWidth="1"/>
    <col min="7429" max="7681" width="9.33203125" style="487"/>
    <col min="7682" max="7682" width="4.1640625" style="487" customWidth="1"/>
    <col min="7683" max="7684" width="30.33203125" style="487" customWidth="1"/>
    <col min="7685" max="7937" width="9.33203125" style="487"/>
    <col min="7938" max="7938" width="4.1640625" style="487" customWidth="1"/>
    <col min="7939" max="7940" width="30.33203125" style="487" customWidth="1"/>
    <col min="7941" max="8193" width="9.33203125" style="487"/>
    <col min="8194" max="8194" width="4.1640625" style="487" customWidth="1"/>
    <col min="8195" max="8196" width="30.33203125" style="487" customWidth="1"/>
    <col min="8197" max="8449" width="9.33203125" style="487"/>
    <col min="8450" max="8450" width="4.1640625" style="487" customWidth="1"/>
    <col min="8451" max="8452" width="30.33203125" style="487" customWidth="1"/>
    <col min="8453" max="8705" width="9.33203125" style="487"/>
    <col min="8706" max="8706" width="4.1640625" style="487" customWidth="1"/>
    <col min="8707" max="8708" width="30.33203125" style="487" customWidth="1"/>
    <col min="8709" max="8961" width="9.33203125" style="487"/>
    <col min="8962" max="8962" width="4.1640625" style="487" customWidth="1"/>
    <col min="8963" max="8964" width="30.33203125" style="487" customWidth="1"/>
    <col min="8965" max="9217" width="9.33203125" style="487"/>
    <col min="9218" max="9218" width="4.1640625" style="487" customWidth="1"/>
    <col min="9219" max="9220" width="30.33203125" style="487" customWidth="1"/>
    <col min="9221" max="9473" width="9.33203125" style="487"/>
    <col min="9474" max="9474" width="4.1640625" style="487" customWidth="1"/>
    <col min="9475" max="9476" width="30.33203125" style="487" customWidth="1"/>
    <col min="9477" max="9729" width="9.33203125" style="487"/>
    <col min="9730" max="9730" width="4.1640625" style="487" customWidth="1"/>
    <col min="9731" max="9732" width="30.33203125" style="487" customWidth="1"/>
    <col min="9733" max="9985" width="9.33203125" style="487"/>
    <col min="9986" max="9986" width="4.1640625" style="487" customWidth="1"/>
    <col min="9987" max="9988" width="30.33203125" style="487" customWidth="1"/>
    <col min="9989" max="10241" width="9.33203125" style="487"/>
    <col min="10242" max="10242" width="4.1640625" style="487" customWidth="1"/>
    <col min="10243" max="10244" width="30.33203125" style="487" customWidth="1"/>
    <col min="10245" max="10497" width="9.33203125" style="487"/>
    <col min="10498" max="10498" width="4.1640625" style="487" customWidth="1"/>
    <col min="10499" max="10500" width="30.33203125" style="487" customWidth="1"/>
    <col min="10501" max="10753" width="9.33203125" style="487"/>
    <col min="10754" max="10754" width="4.1640625" style="487" customWidth="1"/>
    <col min="10755" max="10756" width="30.33203125" style="487" customWidth="1"/>
    <col min="10757" max="11009" width="9.33203125" style="487"/>
    <col min="11010" max="11010" width="4.1640625" style="487" customWidth="1"/>
    <col min="11011" max="11012" width="30.33203125" style="487" customWidth="1"/>
    <col min="11013" max="11265" width="9.33203125" style="487"/>
    <col min="11266" max="11266" width="4.1640625" style="487" customWidth="1"/>
    <col min="11267" max="11268" width="30.33203125" style="487" customWidth="1"/>
    <col min="11269" max="11521" width="9.33203125" style="487"/>
    <col min="11522" max="11522" width="4.1640625" style="487" customWidth="1"/>
    <col min="11523" max="11524" width="30.33203125" style="487" customWidth="1"/>
    <col min="11525" max="11777" width="9.33203125" style="487"/>
    <col min="11778" max="11778" width="4.1640625" style="487" customWidth="1"/>
    <col min="11779" max="11780" width="30.33203125" style="487" customWidth="1"/>
    <col min="11781" max="12033" width="9.33203125" style="487"/>
    <col min="12034" max="12034" width="4.1640625" style="487" customWidth="1"/>
    <col min="12035" max="12036" width="30.33203125" style="487" customWidth="1"/>
    <col min="12037" max="12289" width="9.33203125" style="487"/>
    <col min="12290" max="12290" width="4.1640625" style="487" customWidth="1"/>
    <col min="12291" max="12292" width="30.33203125" style="487" customWidth="1"/>
    <col min="12293" max="12545" width="9.33203125" style="487"/>
    <col min="12546" max="12546" width="4.1640625" style="487" customWidth="1"/>
    <col min="12547" max="12548" width="30.33203125" style="487" customWidth="1"/>
    <col min="12549" max="12801" width="9.33203125" style="487"/>
    <col min="12802" max="12802" width="4.1640625" style="487" customWidth="1"/>
    <col min="12803" max="12804" width="30.33203125" style="487" customWidth="1"/>
    <col min="12805" max="13057" width="9.33203125" style="487"/>
    <col min="13058" max="13058" width="4.1640625" style="487" customWidth="1"/>
    <col min="13059" max="13060" width="30.33203125" style="487" customWidth="1"/>
    <col min="13061" max="13313" width="9.33203125" style="487"/>
    <col min="13314" max="13314" width="4.1640625" style="487" customWidth="1"/>
    <col min="13315" max="13316" width="30.33203125" style="487" customWidth="1"/>
    <col min="13317" max="13569" width="9.33203125" style="487"/>
    <col min="13570" max="13570" width="4.1640625" style="487" customWidth="1"/>
    <col min="13571" max="13572" width="30.33203125" style="487" customWidth="1"/>
    <col min="13573" max="13825" width="9.33203125" style="487"/>
    <col min="13826" max="13826" width="4.1640625" style="487" customWidth="1"/>
    <col min="13827" max="13828" width="30.33203125" style="487" customWidth="1"/>
    <col min="13829" max="14081" width="9.33203125" style="487"/>
    <col min="14082" max="14082" width="4.1640625" style="487" customWidth="1"/>
    <col min="14083" max="14084" width="30.33203125" style="487" customWidth="1"/>
    <col min="14085" max="14337" width="9.33203125" style="487"/>
    <col min="14338" max="14338" width="4.1640625" style="487" customWidth="1"/>
    <col min="14339" max="14340" width="30.33203125" style="487" customWidth="1"/>
    <col min="14341" max="14593" width="9.33203125" style="487"/>
    <col min="14594" max="14594" width="4.1640625" style="487" customWidth="1"/>
    <col min="14595" max="14596" width="30.33203125" style="487" customWidth="1"/>
    <col min="14597" max="14849" width="9.33203125" style="487"/>
    <col min="14850" max="14850" width="4.1640625" style="487" customWidth="1"/>
    <col min="14851" max="14852" width="30.33203125" style="487" customWidth="1"/>
    <col min="14853" max="15105" width="9.33203125" style="487"/>
    <col min="15106" max="15106" width="4.1640625" style="487" customWidth="1"/>
    <col min="15107" max="15108" width="30.33203125" style="487" customWidth="1"/>
    <col min="15109" max="15361" width="9.33203125" style="487"/>
    <col min="15362" max="15362" width="4.1640625" style="487" customWidth="1"/>
    <col min="15363" max="15364" width="30.33203125" style="487" customWidth="1"/>
    <col min="15365" max="15617" width="9.33203125" style="487"/>
    <col min="15618" max="15618" width="4.1640625" style="487" customWidth="1"/>
    <col min="15619" max="15620" width="30.33203125" style="487" customWidth="1"/>
    <col min="15621" max="15873" width="9.33203125" style="487"/>
    <col min="15874" max="15874" width="4.1640625" style="487" customWidth="1"/>
    <col min="15875" max="15876" width="30.33203125" style="487" customWidth="1"/>
    <col min="15877" max="16129" width="9.33203125" style="487"/>
    <col min="16130" max="16130" width="4.1640625" style="487" customWidth="1"/>
    <col min="16131" max="16132" width="30.33203125" style="487" customWidth="1"/>
    <col min="16133" max="16384" width="9.33203125" style="487"/>
  </cols>
  <sheetData>
    <row r="1" spans="1:5" s="486" customFormat="1" ht="19.5" customHeight="1" x14ac:dyDescent="0.15">
      <c r="A1" s="1253" t="s">
        <v>44</v>
      </c>
      <c r="B1" s="1253"/>
      <c r="C1" s="1253"/>
      <c r="E1" s="485"/>
    </row>
    <row r="2" spans="1:5" s="486" customFormat="1" ht="9" customHeight="1" x14ac:dyDescent="0.15">
      <c r="B2" s="488"/>
      <c r="C2" s="485"/>
      <c r="D2" s="485"/>
      <c r="E2" s="485"/>
    </row>
    <row r="3" spans="1:5" s="486" customFormat="1" ht="12.75" customHeight="1" x14ac:dyDescent="0.2">
      <c r="A3" s="509" t="s">
        <v>45</v>
      </c>
      <c r="C3" s="511" t="s">
        <v>46</v>
      </c>
      <c r="D3" s="485"/>
      <c r="E3" s="485"/>
    </row>
    <row r="4" spans="1:5" ht="12.75" customHeight="1" x14ac:dyDescent="0.2">
      <c r="A4" s="489"/>
      <c r="B4" s="489"/>
      <c r="C4" s="489"/>
      <c r="D4" s="489"/>
      <c r="E4" s="489"/>
    </row>
    <row r="5" spans="1:5" ht="12.75" customHeight="1" x14ac:dyDescent="0.2">
      <c r="A5" s="510" t="s">
        <v>47</v>
      </c>
      <c r="B5" s="510" t="s">
        <v>48</v>
      </c>
      <c r="C5" s="510" t="s">
        <v>49</v>
      </c>
      <c r="D5" s="489"/>
      <c r="E5" s="489"/>
    </row>
    <row r="6" spans="1:5" ht="12.75" customHeight="1" x14ac:dyDescent="0.2">
      <c r="A6" s="510" t="s">
        <v>50</v>
      </c>
      <c r="B6" s="510" t="s">
        <v>51</v>
      </c>
      <c r="C6" s="510" t="s">
        <v>52</v>
      </c>
      <c r="D6" s="489"/>
      <c r="E6" s="489"/>
    </row>
    <row r="7" spans="1:5" ht="12.75" customHeight="1" x14ac:dyDescent="0.2">
      <c r="A7" s="512" t="s">
        <v>53</v>
      </c>
      <c r="B7" s="510" t="s">
        <v>54</v>
      </c>
      <c r="C7" s="510" t="s">
        <v>55</v>
      </c>
      <c r="D7" s="489"/>
      <c r="E7" s="489"/>
    </row>
    <row r="8" spans="1:5" ht="12.75" customHeight="1" x14ac:dyDescent="0.2">
      <c r="A8" s="514">
        <v>0</v>
      </c>
      <c r="B8" s="510" t="s">
        <v>56</v>
      </c>
      <c r="C8" s="510" t="s">
        <v>57</v>
      </c>
      <c r="D8" s="489"/>
      <c r="E8" s="489"/>
    </row>
    <row r="9" spans="1:5" ht="12.75" customHeight="1" x14ac:dyDescent="0.2">
      <c r="A9" s="510" t="s">
        <v>58</v>
      </c>
      <c r="B9" s="510" t="s">
        <v>59</v>
      </c>
      <c r="C9" s="510" t="s">
        <v>60</v>
      </c>
      <c r="D9" s="489"/>
      <c r="E9" s="489"/>
    </row>
    <row r="10" spans="1:5" ht="12.75" customHeight="1" x14ac:dyDescent="0.2">
      <c r="A10" s="510" t="s">
        <v>61</v>
      </c>
      <c r="B10" s="510" t="s">
        <v>62</v>
      </c>
      <c r="C10" s="510" t="s">
        <v>63</v>
      </c>
      <c r="D10" s="489"/>
      <c r="E10" s="489"/>
    </row>
    <row r="11" spans="1:5" ht="25.5" customHeight="1" x14ac:dyDescent="0.2">
      <c r="A11" s="513" t="s">
        <v>64</v>
      </c>
      <c r="B11" s="510" t="s">
        <v>65</v>
      </c>
      <c r="C11" s="510" t="s">
        <v>66</v>
      </c>
      <c r="D11" s="489"/>
      <c r="E11" s="489"/>
    </row>
    <row r="12" spans="1:5" ht="12.75" customHeight="1" x14ac:dyDescent="0.2">
      <c r="A12" s="489"/>
      <c r="B12" s="489"/>
      <c r="C12" s="489"/>
      <c r="D12" s="489"/>
      <c r="E12" s="489"/>
    </row>
    <row r="13" spans="1:5" ht="12.75" customHeight="1" x14ac:dyDescent="0.2">
      <c r="A13" s="489"/>
      <c r="B13" s="489"/>
      <c r="C13" s="489"/>
      <c r="D13" s="489"/>
      <c r="E13" s="489"/>
    </row>
    <row r="14" spans="1:5" ht="12.75" customHeight="1" x14ac:dyDescent="0.2">
      <c r="A14" s="489"/>
      <c r="B14" s="489"/>
      <c r="C14" s="489"/>
      <c r="D14" s="489"/>
      <c r="E14" s="489"/>
    </row>
    <row r="15" spans="1:5" ht="12.75" customHeight="1" x14ac:dyDescent="0.2">
      <c r="A15" s="489"/>
      <c r="B15" s="489"/>
      <c r="C15" s="489"/>
      <c r="D15" s="489"/>
      <c r="E15" s="489"/>
    </row>
    <row r="16" spans="1:5" ht="12.75" customHeight="1" x14ac:dyDescent="0.2">
      <c r="A16" s="489"/>
      <c r="B16" s="489"/>
      <c r="C16" s="489"/>
      <c r="D16" s="489"/>
      <c r="E16" s="489"/>
    </row>
    <row r="17" spans="1:5" ht="12.75" customHeight="1" x14ac:dyDescent="0.2">
      <c r="A17" s="489"/>
      <c r="B17" s="489"/>
      <c r="C17" s="489"/>
      <c r="D17" s="489"/>
      <c r="E17" s="489"/>
    </row>
    <row r="18" spans="1:5" ht="12.75" customHeight="1" x14ac:dyDescent="0.2">
      <c r="A18" s="489"/>
      <c r="B18" s="489"/>
      <c r="C18" s="489"/>
      <c r="D18" s="489"/>
      <c r="E18" s="489"/>
    </row>
    <row r="19" spans="1:5" ht="12.75" customHeight="1" x14ac:dyDescent="0.2">
      <c r="A19" s="489"/>
      <c r="B19" s="489"/>
      <c r="C19" s="489"/>
      <c r="D19" s="489"/>
      <c r="E19" s="489"/>
    </row>
    <row r="20" spans="1:5" ht="12.75" customHeight="1" x14ac:dyDescent="0.2">
      <c r="A20" s="489"/>
      <c r="B20" s="489"/>
      <c r="C20" s="489"/>
      <c r="D20" s="489"/>
      <c r="E20" s="489"/>
    </row>
    <row r="21" spans="1:5" x14ac:dyDescent="0.2">
      <c r="A21" s="489"/>
      <c r="B21" s="489"/>
      <c r="C21" s="489"/>
      <c r="D21" s="489"/>
      <c r="E21" s="489"/>
    </row>
    <row r="22" spans="1:5" x14ac:dyDescent="0.2">
      <c r="A22" s="489"/>
      <c r="B22" s="489"/>
      <c r="C22" s="489"/>
      <c r="D22" s="489"/>
      <c r="E22" s="489"/>
    </row>
    <row r="23" spans="1:5" x14ac:dyDescent="0.2">
      <c r="A23" s="489"/>
      <c r="B23" s="489"/>
      <c r="C23" s="489"/>
      <c r="D23" s="489"/>
      <c r="E23" s="489"/>
    </row>
    <row r="24" spans="1:5" x14ac:dyDescent="0.2">
      <c r="A24" s="489"/>
      <c r="B24" s="489"/>
      <c r="C24" s="489"/>
      <c r="D24" s="489"/>
      <c r="E24" s="489"/>
    </row>
    <row r="25" spans="1:5" x14ac:dyDescent="0.2">
      <c r="A25" s="489"/>
      <c r="B25" s="489"/>
      <c r="C25" s="489"/>
      <c r="D25" s="489"/>
      <c r="E25" s="489"/>
    </row>
    <row r="26" spans="1:5" x14ac:dyDescent="0.2">
      <c r="A26" s="489"/>
      <c r="B26" s="489"/>
      <c r="C26" s="489"/>
      <c r="D26" s="489"/>
      <c r="E26" s="489"/>
    </row>
    <row r="27" spans="1:5" x14ac:dyDescent="0.2">
      <c r="A27" s="489"/>
      <c r="B27" s="489"/>
      <c r="C27" s="489"/>
      <c r="D27" s="489"/>
      <c r="E27" s="489"/>
    </row>
  </sheetData>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33AC-7CC8-4EE2-9779-97E3316908F3}">
  <dimension ref="A1:U15"/>
  <sheetViews>
    <sheetView showGridLines="0" zoomScaleNormal="100" workbookViewId="0">
      <selection sqref="A1:N1"/>
    </sheetView>
  </sheetViews>
  <sheetFormatPr defaultColWidth="9.33203125" defaultRowHeight="11.25" x14ac:dyDescent="0.2"/>
  <cols>
    <col min="1" max="1" width="12.83203125" style="348" bestFit="1" customWidth="1"/>
    <col min="2" max="16384" width="9.33203125" style="348"/>
  </cols>
  <sheetData>
    <row r="1" spans="1:21" ht="28.5" customHeight="1" x14ac:dyDescent="0.2">
      <c r="A1" s="1246" t="s">
        <v>448</v>
      </c>
      <c r="B1" s="1246"/>
      <c r="C1" s="1246"/>
      <c r="D1" s="1246"/>
      <c r="E1" s="1246"/>
      <c r="F1" s="1246"/>
      <c r="G1" s="1246"/>
      <c r="H1" s="1246"/>
      <c r="I1" s="1246"/>
      <c r="J1" s="1246"/>
      <c r="K1" s="1246"/>
      <c r="L1" s="1246"/>
      <c r="M1" s="1246"/>
      <c r="N1" s="1246"/>
    </row>
    <row r="2" spans="1:21" ht="20.25" x14ac:dyDescent="0.3">
      <c r="A2" s="654"/>
    </row>
    <row r="3" spans="1:21" ht="31.5" customHeight="1" x14ac:dyDescent="0.2">
      <c r="A3" s="1255" t="s">
        <v>518</v>
      </c>
      <c r="B3" s="1248"/>
      <c r="C3" s="1248"/>
      <c r="D3" s="1248"/>
      <c r="E3" s="1248"/>
      <c r="F3" s="1248"/>
      <c r="G3" s="1248"/>
      <c r="H3" s="1248"/>
      <c r="I3" s="1248"/>
      <c r="J3" s="1248"/>
      <c r="K3" s="1248"/>
      <c r="L3" s="1248"/>
      <c r="M3" s="1248"/>
      <c r="N3" s="1248"/>
    </row>
    <row r="4" spans="1:21" ht="12" x14ac:dyDescent="0.2">
      <c r="A4" s="655"/>
    </row>
    <row r="5" spans="1:21" ht="30" customHeight="1" x14ac:dyDescent="0.2">
      <c r="A5" s="1255" t="s">
        <v>519</v>
      </c>
      <c r="B5" s="1248"/>
      <c r="C5" s="1248"/>
      <c r="D5" s="1248"/>
      <c r="E5" s="1248"/>
      <c r="F5" s="1248"/>
      <c r="G5" s="1248"/>
      <c r="H5" s="1248"/>
      <c r="I5" s="1248"/>
      <c r="J5" s="1248"/>
      <c r="K5" s="1248"/>
      <c r="L5" s="1248"/>
      <c r="M5" s="1248"/>
      <c r="N5" s="1248"/>
    </row>
    <row r="6" spans="1:21" ht="12" x14ac:dyDescent="0.2">
      <c r="A6" s="655"/>
    </row>
    <row r="7" spans="1:21" ht="26.25" customHeight="1" x14ac:dyDescent="0.2">
      <c r="A7" s="1255" t="s">
        <v>449</v>
      </c>
      <c r="B7" s="1248"/>
      <c r="C7" s="1248"/>
      <c r="D7" s="1248"/>
      <c r="E7" s="1248"/>
      <c r="F7" s="1248"/>
      <c r="G7" s="1248"/>
      <c r="H7" s="1248"/>
      <c r="I7" s="1248"/>
      <c r="J7" s="1248"/>
      <c r="K7" s="1248"/>
      <c r="L7" s="1248"/>
      <c r="M7" s="1248"/>
      <c r="N7" s="1248"/>
    </row>
    <row r="8" spans="1:21" ht="12" x14ac:dyDescent="0.2">
      <c r="A8" s="655"/>
    </row>
    <row r="9" spans="1:21" ht="27" customHeight="1" x14ac:dyDescent="0.2">
      <c r="A9" s="1256" t="s">
        <v>450</v>
      </c>
      <c r="B9" s="1248"/>
      <c r="C9" s="1248"/>
      <c r="D9" s="1248"/>
      <c r="E9" s="1248"/>
      <c r="F9" s="1248"/>
      <c r="G9" s="1248"/>
      <c r="H9" s="1248"/>
      <c r="I9" s="1248"/>
      <c r="J9" s="1248"/>
      <c r="K9" s="1248"/>
      <c r="L9" s="1248"/>
      <c r="M9" s="1248"/>
      <c r="N9" s="1248"/>
      <c r="O9" s="162"/>
      <c r="P9" s="162"/>
      <c r="Q9" s="162"/>
      <c r="R9" s="162"/>
      <c r="S9" s="162"/>
      <c r="T9" s="162"/>
      <c r="U9" s="162"/>
    </row>
    <row r="11" spans="1:21" s="657" customFormat="1" ht="45" customHeight="1" x14ac:dyDescent="0.2">
      <c r="A11" s="1254" t="s">
        <v>451</v>
      </c>
      <c r="B11" s="1254"/>
      <c r="C11" s="1254"/>
      <c r="D11" s="1254"/>
      <c r="E11" s="1254"/>
      <c r="F11" s="1254"/>
      <c r="G11" s="1254"/>
      <c r="H11" s="1254"/>
      <c r="I11" s="1254"/>
      <c r="J11" s="1254"/>
      <c r="K11" s="1254"/>
      <c r="L11" s="1254"/>
      <c r="M11" s="1254"/>
      <c r="N11" s="1254"/>
    </row>
    <row r="12" spans="1:21" s="657" customFormat="1" ht="299.25" customHeight="1" x14ac:dyDescent="0.2">
      <c r="A12" s="656"/>
      <c r="B12" s="599"/>
      <c r="C12" s="599"/>
      <c r="D12" s="599"/>
      <c r="E12" s="599"/>
      <c r="F12" s="599"/>
      <c r="G12" s="599"/>
      <c r="H12" s="599"/>
      <c r="I12" s="599"/>
      <c r="J12" s="599"/>
      <c r="K12" s="599"/>
      <c r="L12" s="599"/>
      <c r="M12" s="599"/>
      <c r="N12" s="599"/>
    </row>
    <row r="13" spans="1:21" s="657" customFormat="1" ht="299.25" customHeight="1" x14ac:dyDescent="0.2">
      <c r="A13" s="656"/>
      <c r="B13" s="599"/>
      <c r="C13" s="599"/>
      <c r="D13" s="599"/>
      <c r="E13" s="599"/>
      <c r="F13" s="599"/>
      <c r="G13" s="599"/>
      <c r="H13" s="599"/>
      <c r="I13" s="599"/>
      <c r="J13" s="599"/>
      <c r="K13" s="599"/>
      <c r="L13" s="599"/>
      <c r="M13" s="599"/>
      <c r="N13" s="599"/>
    </row>
    <row r="14" spans="1:21" s="657" customFormat="1" ht="299.25" customHeight="1" x14ac:dyDescent="0.2">
      <c r="A14" s="656"/>
      <c r="B14" s="599"/>
      <c r="C14" s="599"/>
      <c r="D14" s="599"/>
      <c r="E14" s="599"/>
      <c r="F14" s="599"/>
      <c r="G14" s="599"/>
      <c r="H14" s="599"/>
      <c r="I14" s="599"/>
      <c r="J14" s="599"/>
      <c r="K14" s="599"/>
      <c r="L14" s="599"/>
      <c r="M14" s="599"/>
      <c r="N14" s="599"/>
    </row>
    <row r="15" spans="1:21" s="657" customFormat="1" ht="299.25" customHeight="1" x14ac:dyDescent="0.2">
      <c r="A15" s="656"/>
      <c r="B15" s="599"/>
      <c r="C15" s="599"/>
      <c r="D15" s="599"/>
      <c r="E15" s="599"/>
      <c r="F15" s="599"/>
      <c r="G15" s="599"/>
      <c r="H15" s="599"/>
      <c r="I15" s="599"/>
      <c r="J15" s="599"/>
      <c r="K15" s="599"/>
      <c r="L15" s="599"/>
      <c r="M15" s="599"/>
      <c r="N15" s="599"/>
    </row>
  </sheetData>
  <mergeCells count="6">
    <mergeCell ref="A11:N11"/>
    <mergeCell ref="A1:N1"/>
    <mergeCell ref="A3:N3"/>
    <mergeCell ref="A5:N5"/>
    <mergeCell ref="A7:N7"/>
    <mergeCell ref="A9:N9"/>
  </mergeCells>
  <pageMargins left="0.7" right="0.34" top="0.75" bottom="0.75" header="0.3" footer="0.3"/>
  <pageSetup paperSize="9" scale="68" orientation="portrait"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9AAB6-4253-4E4E-8834-CC03A9C7357F}">
  <sheetPr>
    <pageSetUpPr fitToPage="1"/>
  </sheetPr>
  <dimension ref="A1:S62"/>
  <sheetViews>
    <sheetView zoomScaleNormal="100" workbookViewId="0"/>
  </sheetViews>
  <sheetFormatPr defaultColWidth="9.33203125" defaultRowHeight="11.25" x14ac:dyDescent="0.2"/>
  <cols>
    <col min="1" max="1" width="46.5" style="1" customWidth="1"/>
    <col min="2" max="2" width="11.33203125" style="1" customWidth="1"/>
    <col min="3" max="3" width="2.83203125" style="1" customWidth="1"/>
    <col min="4" max="4" width="12.83203125" style="1" customWidth="1"/>
    <col min="5" max="5" width="2.83203125" style="1" customWidth="1"/>
    <col min="6" max="6" width="11.33203125" style="1" customWidth="1"/>
    <col min="7" max="7" width="2.83203125" style="1" customWidth="1"/>
    <col min="8" max="8" width="12.83203125" style="1" customWidth="1"/>
    <col min="9" max="9" width="2.83203125" style="1" customWidth="1"/>
    <col min="10" max="10" width="11.33203125" style="1" customWidth="1"/>
    <col min="11" max="11" width="2.83203125" style="1" customWidth="1"/>
    <col min="12" max="12" width="12.83203125" style="1" customWidth="1"/>
    <col min="13" max="13" width="2.83203125" style="1" customWidth="1"/>
    <col min="14" max="16" width="9.33203125" style="1"/>
    <col min="17" max="19" width="9.33203125" style="39"/>
    <col min="20" max="16384" width="9.33203125" style="1"/>
  </cols>
  <sheetData>
    <row r="1" spans="1:16" ht="12.75" x14ac:dyDescent="0.2">
      <c r="A1" s="3" t="s">
        <v>412</v>
      </c>
    </row>
    <row r="2" spans="1:16" ht="12.75" x14ac:dyDescent="0.2">
      <c r="A2" s="17" t="s">
        <v>432</v>
      </c>
    </row>
    <row r="3" spans="1:16" ht="12.75" x14ac:dyDescent="0.2">
      <c r="A3" s="40" t="s">
        <v>67</v>
      </c>
      <c r="B3" s="1257" t="s">
        <v>68</v>
      </c>
      <c r="C3" s="1258"/>
      <c r="D3" s="1258"/>
      <c r="E3" s="41"/>
      <c r="F3" s="1258" t="s">
        <v>69</v>
      </c>
      <c r="G3" s="1258"/>
      <c r="H3" s="1258"/>
      <c r="I3" s="762"/>
      <c r="J3" s="1257" t="s">
        <v>70</v>
      </c>
      <c r="K3" s="1258"/>
      <c r="L3" s="1258"/>
      <c r="M3" s="42"/>
    </row>
    <row r="4" spans="1:16" ht="12.75" x14ac:dyDescent="0.2">
      <c r="A4" s="379"/>
      <c r="B4" s="1259" t="s">
        <v>71</v>
      </c>
      <c r="C4" s="1260"/>
      <c r="D4" s="1260"/>
      <c r="E4" s="383"/>
      <c r="F4" s="1260" t="s">
        <v>72</v>
      </c>
      <c r="G4" s="1260"/>
      <c r="H4" s="1260"/>
      <c r="I4" s="43"/>
      <c r="J4" s="1259" t="s">
        <v>73</v>
      </c>
      <c r="K4" s="1260"/>
      <c r="L4" s="1260"/>
      <c r="M4" s="356"/>
    </row>
    <row r="5" spans="1:16" ht="19.5" customHeight="1" x14ac:dyDescent="0.2">
      <c r="A5" s="384" t="s">
        <v>74</v>
      </c>
      <c r="B5" s="379" t="s">
        <v>75</v>
      </c>
      <c r="C5" s="2"/>
      <c r="D5" s="2" t="s">
        <v>76</v>
      </c>
      <c r="E5" s="385"/>
      <c r="F5" s="379" t="s">
        <v>75</v>
      </c>
      <c r="G5" s="2"/>
      <c r="H5" s="2" t="s">
        <v>76</v>
      </c>
      <c r="I5" s="385"/>
      <c r="J5" s="379" t="s">
        <v>75</v>
      </c>
      <c r="K5" s="2"/>
      <c r="L5" s="2" t="s">
        <v>76</v>
      </c>
      <c r="M5" s="356"/>
    </row>
    <row r="6" spans="1:16" ht="49.5" customHeight="1" x14ac:dyDescent="0.2">
      <c r="A6" s="44"/>
      <c r="B6" s="45" t="s">
        <v>77</v>
      </c>
      <c r="C6" s="46"/>
      <c r="D6" s="46" t="s">
        <v>78</v>
      </c>
      <c r="E6" s="386"/>
      <c r="F6" s="45" t="s">
        <v>77</v>
      </c>
      <c r="G6" s="46"/>
      <c r="H6" s="46" t="s">
        <v>78</v>
      </c>
      <c r="I6" s="386"/>
      <c r="J6" s="45" t="s">
        <v>77</v>
      </c>
      <c r="K6" s="46"/>
      <c r="L6" s="46" t="s">
        <v>78</v>
      </c>
      <c r="M6" s="387"/>
    </row>
    <row r="7" spans="1:16" ht="12.75" x14ac:dyDescent="0.2">
      <c r="A7" s="40" t="s">
        <v>79</v>
      </c>
      <c r="B7" s="491">
        <v>33</v>
      </c>
      <c r="C7" s="728"/>
      <c r="D7" s="727">
        <v>4.4800000000000013</v>
      </c>
      <c r="E7" s="494"/>
      <c r="F7" s="495">
        <v>129</v>
      </c>
      <c r="G7" s="492"/>
      <c r="H7" s="493">
        <v>1471.0509999999999</v>
      </c>
      <c r="I7" s="492"/>
      <c r="J7" s="496">
        <v>162</v>
      </c>
      <c r="K7" s="733"/>
      <c r="L7" s="731">
        <v>1475.5309999999999</v>
      </c>
      <c r="M7" s="51"/>
      <c r="N7" s="561"/>
      <c r="O7" s="50"/>
      <c r="P7" s="50"/>
    </row>
    <row r="8" spans="1:16" ht="12.75" x14ac:dyDescent="0.2">
      <c r="A8" s="379" t="s">
        <v>80</v>
      </c>
      <c r="B8" s="491">
        <v>292</v>
      </c>
      <c r="C8" s="729"/>
      <c r="D8" s="727">
        <v>12.686</v>
      </c>
      <c r="E8" s="498"/>
      <c r="F8" s="495">
        <v>188</v>
      </c>
      <c r="G8" s="492"/>
      <c r="H8" s="730">
        <v>935.49599999999998</v>
      </c>
      <c r="I8" s="492"/>
      <c r="J8" s="499">
        <v>480</v>
      </c>
      <c r="K8" s="729"/>
      <c r="L8" s="732">
        <v>948.1819999999999</v>
      </c>
      <c r="M8" s="355"/>
      <c r="O8" s="50"/>
      <c r="P8" s="50"/>
    </row>
    <row r="9" spans="1:16" ht="12.75" x14ac:dyDescent="0.2">
      <c r="A9" s="378" t="s">
        <v>81</v>
      </c>
      <c r="B9" s="500">
        <v>325</v>
      </c>
      <c r="C9" s="492"/>
      <c r="D9" s="501">
        <v>17.166</v>
      </c>
      <c r="E9" s="498"/>
      <c r="F9" s="502">
        <v>317</v>
      </c>
      <c r="G9" s="492"/>
      <c r="H9" s="501">
        <v>2406.547</v>
      </c>
      <c r="I9" s="492"/>
      <c r="J9" s="503">
        <v>642</v>
      </c>
      <c r="K9" s="492"/>
      <c r="L9" s="501">
        <v>2423.7129999999997</v>
      </c>
      <c r="M9" s="355"/>
      <c r="P9" s="5"/>
    </row>
    <row r="10" spans="1:16" ht="12.75" x14ac:dyDescent="0.2">
      <c r="A10" s="379"/>
      <c r="B10" s="491"/>
      <c r="C10" s="492"/>
      <c r="D10" s="493"/>
      <c r="E10" s="498"/>
      <c r="F10" s="495"/>
      <c r="G10" s="492"/>
      <c r="H10" s="493"/>
      <c r="I10" s="492"/>
      <c r="J10" s="499"/>
      <c r="K10" s="492"/>
      <c r="L10" s="493"/>
      <c r="M10" s="355"/>
    </row>
    <row r="11" spans="1:16" ht="12.75" x14ac:dyDescent="0.2">
      <c r="A11" s="379" t="s">
        <v>82</v>
      </c>
      <c r="B11" s="491">
        <v>54</v>
      </c>
      <c r="C11" s="492"/>
      <c r="D11" s="493">
        <v>2.8559999999999999</v>
      </c>
      <c r="E11" s="498"/>
      <c r="F11" s="495">
        <v>125</v>
      </c>
      <c r="G11" s="492"/>
      <c r="H11" s="493">
        <v>89.963999999999999</v>
      </c>
      <c r="I11" s="492"/>
      <c r="J11" s="499">
        <v>179</v>
      </c>
      <c r="K11" s="497"/>
      <c r="L11" s="493">
        <v>92.82</v>
      </c>
      <c r="M11" s="355"/>
    </row>
    <row r="12" spans="1:16" ht="12.75" x14ac:dyDescent="0.2">
      <c r="A12" s="379" t="s">
        <v>83</v>
      </c>
      <c r="B12" s="491">
        <v>125</v>
      </c>
      <c r="C12" s="492"/>
      <c r="D12" s="493">
        <v>5.6239999999999997</v>
      </c>
      <c r="E12" s="498"/>
      <c r="F12" s="495">
        <v>132</v>
      </c>
      <c r="G12" s="492"/>
      <c r="H12" s="493">
        <v>47.882999999999996</v>
      </c>
      <c r="I12" s="492"/>
      <c r="J12" s="499">
        <v>257</v>
      </c>
      <c r="K12" s="492"/>
      <c r="L12" s="493">
        <v>53.506999999999998</v>
      </c>
      <c r="M12" s="355"/>
    </row>
    <row r="13" spans="1:16" ht="12.75" x14ac:dyDescent="0.2">
      <c r="A13" s="384" t="s">
        <v>84</v>
      </c>
      <c r="B13" s="491"/>
      <c r="C13" s="492"/>
      <c r="D13" s="493"/>
      <c r="E13" s="498"/>
      <c r="F13" s="495"/>
      <c r="G13" s="492"/>
      <c r="H13" s="493"/>
      <c r="I13" s="492"/>
      <c r="J13" s="499"/>
      <c r="K13" s="492"/>
      <c r="L13" s="493"/>
      <c r="M13" s="355"/>
    </row>
    <row r="14" spans="1:16" ht="12.75" x14ac:dyDescent="0.2">
      <c r="A14" s="378" t="s">
        <v>85</v>
      </c>
      <c r="B14" s="500">
        <v>179</v>
      </c>
      <c r="C14" s="492"/>
      <c r="D14" s="501">
        <v>8.48</v>
      </c>
      <c r="E14" s="498"/>
      <c r="F14" s="502">
        <v>257</v>
      </c>
      <c r="G14" s="492"/>
      <c r="H14" s="501">
        <v>137.84699999999998</v>
      </c>
      <c r="I14" s="492"/>
      <c r="J14" s="503">
        <v>436</v>
      </c>
      <c r="K14" s="492"/>
      <c r="L14" s="501">
        <v>146.327</v>
      </c>
      <c r="M14" s="355"/>
    </row>
    <row r="15" spans="1:16" ht="12.75" x14ac:dyDescent="0.2">
      <c r="A15" s="379"/>
      <c r="B15" s="500"/>
      <c r="C15" s="492"/>
      <c r="D15" s="501"/>
      <c r="E15" s="498"/>
      <c r="F15" s="502"/>
      <c r="G15" s="492"/>
      <c r="H15" s="501"/>
      <c r="I15" s="492"/>
      <c r="J15" s="503"/>
      <c r="K15" s="492"/>
      <c r="L15" s="501"/>
      <c r="M15" s="355"/>
    </row>
    <row r="16" spans="1:16" ht="12.75" x14ac:dyDescent="0.2">
      <c r="A16" s="378" t="s">
        <v>86</v>
      </c>
      <c r="B16" s="500">
        <v>504</v>
      </c>
      <c r="C16" s="504"/>
      <c r="D16" s="501">
        <v>25.646000000000001</v>
      </c>
      <c r="E16" s="505"/>
      <c r="F16" s="502">
        <v>574</v>
      </c>
      <c r="G16" s="504"/>
      <c r="H16" s="501">
        <v>2544.3940000000002</v>
      </c>
      <c r="I16" s="504"/>
      <c r="J16" s="503">
        <v>1078</v>
      </c>
      <c r="K16" s="506"/>
      <c r="L16" s="501">
        <v>2570.04</v>
      </c>
      <c r="M16" s="388"/>
    </row>
    <row r="17" spans="1:17" ht="12.75" x14ac:dyDescent="0.2">
      <c r="A17" s="44"/>
      <c r="B17" s="54"/>
      <c r="C17" s="55"/>
      <c r="D17" s="56"/>
      <c r="E17" s="389"/>
      <c r="F17" s="57"/>
      <c r="G17" s="55"/>
      <c r="H17" s="56"/>
      <c r="I17" s="55"/>
      <c r="J17" s="58"/>
      <c r="K17" s="55"/>
      <c r="L17" s="56"/>
      <c r="M17" s="389"/>
      <c r="Q17" s="765"/>
    </row>
    <row r="18" spans="1:17" ht="12.75" x14ac:dyDescent="0.2">
      <c r="A18" s="1" t="s">
        <v>87</v>
      </c>
      <c r="B18" s="59"/>
      <c r="C18" s="32"/>
      <c r="D18" s="48"/>
      <c r="E18" s="32"/>
      <c r="F18" s="48"/>
      <c r="G18" s="32"/>
      <c r="H18" s="48"/>
      <c r="I18" s="32"/>
      <c r="J18" s="48"/>
      <c r="K18" s="32"/>
      <c r="L18" s="48"/>
      <c r="M18" s="32"/>
      <c r="Q18" s="325"/>
    </row>
    <row r="19" spans="1:17" ht="12.75" x14ac:dyDescent="0.2">
      <c r="A19" s="1" t="s">
        <v>88</v>
      </c>
      <c r="B19" s="59"/>
      <c r="C19" s="32"/>
      <c r="D19" s="48"/>
      <c r="E19" s="32"/>
      <c r="F19" s="48"/>
      <c r="G19" s="32"/>
      <c r="H19" s="48"/>
      <c r="I19" s="32"/>
      <c r="J19" s="48"/>
      <c r="K19" s="32"/>
      <c r="L19" s="48"/>
      <c r="M19" s="32"/>
      <c r="Q19" s="765"/>
    </row>
    <row r="20" spans="1:17" ht="12.75" x14ac:dyDescent="0.2">
      <c r="A20" s="34" t="s">
        <v>89</v>
      </c>
      <c r="B20" s="59"/>
      <c r="C20" s="32"/>
      <c r="D20" s="48"/>
      <c r="E20" s="32"/>
      <c r="F20" s="48"/>
      <c r="G20" s="32"/>
      <c r="H20" s="48"/>
      <c r="I20" s="32"/>
      <c r="J20" s="48"/>
      <c r="K20" s="32"/>
      <c r="L20" s="48"/>
      <c r="M20" s="32"/>
      <c r="Q20" s="765"/>
    </row>
    <row r="21" spans="1:17" ht="12.75" x14ac:dyDescent="0.2">
      <c r="A21" s="34" t="s">
        <v>90</v>
      </c>
      <c r="B21" s="59"/>
      <c r="C21" s="32"/>
      <c r="D21" s="48"/>
      <c r="E21" s="32"/>
      <c r="F21" s="48"/>
      <c r="G21" s="32"/>
      <c r="H21" s="48"/>
      <c r="I21" s="32"/>
      <c r="J21" s="48"/>
      <c r="K21" s="32"/>
      <c r="L21" s="48"/>
      <c r="M21" s="32"/>
      <c r="Q21" s="765"/>
    </row>
    <row r="24" spans="1:17" x14ac:dyDescent="0.2">
      <c r="H24" s="60"/>
      <c r="Q24" s="765"/>
    </row>
    <row r="26" spans="1:17" ht="12.75" x14ac:dyDescent="0.2">
      <c r="A26" s="3" t="s">
        <v>413</v>
      </c>
      <c r="Q26" s="765"/>
    </row>
    <row r="27" spans="1:17" ht="12.75" x14ac:dyDescent="0.2">
      <c r="A27" s="17" t="s">
        <v>414</v>
      </c>
      <c r="Q27" s="765"/>
    </row>
    <row r="28" spans="1:17" ht="12.75" x14ac:dyDescent="0.2">
      <c r="A28" s="40" t="s">
        <v>67</v>
      </c>
      <c r="B28" s="1257" t="s">
        <v>68</v>
      </c>
      <c r="C28" s="1258"/>
      <c r="D28" s="1258"/>
      <c r="E28" s="41"/>
      <c r="F28" s="1258" t="s">
        <v>69</v>
      </c>
      <c r="G28" s="1258"/>
      <c r="H28" s="1258"/>
      <c r="I28" s="762"/>
      <c r="J28" s="1257" t="s">
        <v>70</v>
      </c>
      <c r="K28" s="1258"/>
      <c r="L28" s="1258"/>
      <c r="M28" s="42"/>
      <c r="O28" s="50"/>
      <c r="Q28" s="765"/>
    </row>
    <row r="29" spans="1:17" ht="12.75" x14ac:dyDescent="0.2">
      <c r="A29" s="379"/>
      <c r="B29" s="1259" t="s">
        <v>71</v>
      </c>
      <c r="C29" s="1260"/>
      <c r="D29" s="1260"/>
      <c r="E29" s="383"/>
      <c r="F29" s="1260" t="s">
        <v>72</v>
      </c>
      <c r="G29" s="1260"/>
      <c r="H29" s="1260"/>
      <c r="I29" s="43"/>
      <c r="J29" s="1259" t="s">
        <v>73</v>
      </c>
      <c r="K29" s="1260"/>
      <c r="L29" s="1260"/>
      <c r="M29" s="356"/>
      <c r="Q29" s="765"/>
    </row>
    <row r="30" spans="1:17" ht="19.5" customHeight="1" x14ac:dyDescent="0.2">
      <c r="A30" s="384" t="s">
        <v>74</v>
      </c>
      <c r="B30" s="379" t="s">
        <v>75</v>
      </c>
      <c r="C30" s="2"/>
      <c r="D30" s="2" t="s">
        <v>76</v>
      </c>
      <c r="E30" s="385"/>
      <c r="F30" s="379" t="s">
        <v>75</v>
      </c>
      <c r="G30" s="2"/>
      <c r="H30" s="2" t="s">
        <v>76</v>
      </c>
      <c r="I30" s="385"/>
      <c r="J30" s="379" t="s">
        <v>75</v>
      </c>
      <c r="K30" s="2"/>
      <c r="L30" s="2" t="s">
        <v>76</v>
      </c>
      <c r="M30" s="356"/>
      <c r="Q30" s="765"/>
    </row>
    <row r="31" spans="1:17" ht="49.5" customHeight="1" x14ac:dyDescent="0.2">
      <c r="A31" s="44"/>
      <c r="B31" s="45" t="s">
        <v>77</v>
      </c>
      <c r="C31" s="46"/>
      <c r="D31" s="46" t="s">
        <v>78</v>
      </c>
      <c r="E31" s="386"/>
      <c r="F31" s="45" t="s">
        <v>77</v>
      </c>
      <c r="G31" s="46"/>
      <c r="H31" s="559" t="s">
        <v>78</v>
      </c>
      <c r="I31" s="386"/>
      <c r="J31" s="45" t="s">
        <v>77</v>
      </c>
      <c r="K31" s="46"/>
      <c r="L31" s="46" t="s">
        <v>78</v>
      </c>
      <c r="M31" s="387"/>
      <c r="Q31" s="765"/>
    </row>
    <row r="32" spans="1:17" ht="12.75" x14ac:dyDescent="0.2">
      <c r="A32" s="40" t="s">
        <v>79</v>
      </c>
      <c r="B32" s="377">
        <v>35</v>
      </c>
      <c r="C32" s="725"/>
      <c r="D32" s="724">
        <v>1.9100000000000001</v>
      </c>
      <c r="E32" s="355"/>
      <c r="F32" s="377">
        <v>130</v>
      </c>
      <c r="G32" s="725" t="s">
        <v>392</v>
      </c>
      <c r="H32" s="666">
        <v>1512.3150000000003</v>
      </c>
      <c r="I32" s="355" t="s">
        <v>392</v>
      </c>
      <c r="J32" s="377">
        <v>165</v>
      </c>
      <c r="K32" s="32"/>
      <c r="L32" s="47">
        <v>1514.2250000000004</v>
      </c>
      <c r="M32" s="355"/>
      <c r="Q32" s="765"/>
    </row>
    <row r="33" spans="1:19" ht="14.25" customHeight="1" x14ac:dyDescent="0.2">
      <c r="A33" s="379" t="s">
        <v>80</v>
      </c>
      <c r="B33" s="377">
        <v>296</v>
      </c>
      <c r="C33" s="726" t="s">
        <v>392</v>
      </c>
      <c r="D33" s="724">
        <v>13.05999999999999</v>
      </c>
      <c r="E33" s="355"/>
      <c r="F33" s="377">
        <v>187</v>
      </c>
      <c r="G33" s="726" t="s">
        <v>392</v>
      </c>
      <c r="H33" s="724">
        <v>944.14300000000003</v>
      </c>
      <c r="I33" s="355" t="s">
        <v>392</v>
      </c>
      <c r="J33" s="377">
        <v>483</v>
      </c>
      <c r="K33" s="32"/>
      <c r="L33" s="47">
        <v>957.20299999999997</v>
      </c>
      <c r="M33" s="355"/>
      <c r="O33" s="50"/>
      <c r="Q33" s="765"/>
      <c r="R33" s="765"/>
      <c r="S33" s="765"/>
    </row>
    <row r="34" spans="1:19" ht="12.75" x14ac:dyDescent="0.2">
      <c r="A34" s="378" t="s">
        <v>81</v>
      </c>
      <c r="B34" s="373">
        <v>331</v>
      </c>
      <c r="C34" s="32" t="s">
        <v>392</v>
      </c>
      <c r="D34" s="52">
        <v>14.96999999999999</v>
      </c>
      <c r="E34" s="355"/>
      <c r="F34" s="373">
        <v>317</v>
      </c>
      <c r="G34" s="32" t="s">
        <v>392</v>
      </c>
      <c r="H34" s="52">
        <v>2456.4580000000005</v>
      </c>
      <c r="I34" s="355" t="s">
        <v>392</v>
      </c>
      <c r="J34" s="373">
        <v>648</v>
      </c>
      <c r="K34" s="32" t="s">
        <v>392</v>
      </c>
      <c r="L34" s="52">
        <v>2471.4280000000003</v>
      </c>
      <c r="M34" s="355" t="s">
        <v>392</v>
      </c>
      <c r="N34" s="12"/>
      <c r="Q34" s="765"/>
      <c r="R34" s="765"/>
      <c r="S34" s="765"/>
    </row>
    <row r="35" spans="1:19" ht="12.75" x14ac:dyDescent="0.2">
      <c r="A35" s="379"/>
      <c r="B35" s="373"/>
      <c r="C35" s="32"/>
      <c r="D35" s="52"/>
      <c r="E35" s="355"/>
      <c r="F35" s="373"/>
      <c r="G35" s="32"/>
      <c r="H35" s="52"/>
      <c r="I35" s="355"/>
      <c r="J35" s="373"/>
      <c r="K35" s="32"/>
      <c r="L35" s="52"/>
      <c r="M35" s="355"/>
      <c r="Q35" s="765"/>
      <c r="R35" s="765"/>
      <c r="S35" s="765"/>
    </row>
    <row r="36" spans="1:19" ht="12.75" x14ac:dyDescent="0.2">
      <c r="A36" s="379" t="s">
        <v>82</v>
      </c>
      <c r="B36" s="377">
        <v>53</v>
      </c>
      <c r="C36" s="32"/>
      <c r="D36" s="47">
        <v>2.7810000000000001</v>
      </c>
      <c r="E36" s="355"/>
      <c r="F36" s="377">
        <v>121</v>
      </c>
      <c r="G36" s="32"/>
      <c r="H36" s="47">
        <v>87.305999999999997</v>
      </c>
      <c r="I36" s="355"/>
      <c r="J36" s="377">
        <v>174</v>
      </c>
      <c r="K36" s="32"/>
      <c r="L36" s="47">
        <v>90.087000000000003</v>
      </c>
      <c r="M36" s="355"/>
      <c r="Q36" s="765"/>
      <c r="R36" s="765"/>
      <c r="S36" s="765"/>
    </row>
    <row r="37" spans="1:19" ht="12.75" x14ac:dyDescent="0.2">
      <c r="A37" s="379" t="s">
        <v>83</v>
      </c>
      <c r="B37" s="377">
        <v>134</v>
      </c>
      <c r="C37" s="32"/>
      <c r="D37" s="47">
        <v>5.74</v>
      </c>
      <c r="E37" s="355"/>
      <c r="F37" s="377">
        <v>115</v>
      </c>
      <c r="G37" s="32"/>
      <c r="H37" s="47">
        <v>36.143999999999998</v>
      </c>
      <c r="I37" s="355"/>
      <c r="J37" s="377">
        <v>249</v>
      </c>
      <c r="K37" s="32"/>
      <c r="L37" s="47">
        <v>41.884</v>
      </c>
      <c r="M37" s="355"/>
      <c r="Q37" s="765"/>
      <c r="R37" s="765"/>
      <c r="S37" s="765"/>
    </row>
    <row r="38" spans="1:19" ht="12.75" x14ac:dyDescent="0.2">
      <c r="A38" s="384" t="s">
        <v>84</v>
      </c>
      <c r="B38" s="373"/>
      <c r="C38" s="32"/>
      <c r="D38" s="52"/>
      <c r="E38" s="355"/>
      <c r="F38" s="373"/>
      <c r="G38" s="32"/>
      <c r="H38" s="52"/>
      <c r="I38" s="355"/>
      <c r="J38" s="373"/>
      <c r="K38" s="32"/>
      <c r="L38" s="52"/>
      <c r="M38" s="355"/>
      <c r="Q38" s="765"/>
      <c r="R38" s="765"/>
      <c r="S38" s="765"/>
    </row>
    <row r="39" spans="1:19" ht="12.75" x14ac:dyDescent="0.2">
      <c r="A39" s="378" t="s">
        <v>85</v>
      </c>
      <c r="B39" s="373">
        <v>187</v>
      </c>
      <c r="C39" s="32"/>
      <c r="D39" s="52">
        <v>8.5210000000000008</v>
      </c>
      <c r="E39" s="355"/>
      <c r="F39" s="373">
        <v>236</v>
      </c>
      <c r="G39" s="32"/>
      <c r="H39" s="52">
        <v>123.44999999999999</v>
      </c>
      <c r="I39" s="355"/>
      <c r="J39" s="373">
        <v>423</v>
      </c>
      <c r="K39" s="32"/>
      <c r="L39" s="52">
        <v>131.971</v>
      </c>
      <c r="M39" s="355"/>
      <c r="Q39" s="765"/>
      <c r="R39" s="765"/>
      <c r="S39" s="765"/>
    </row>
    <row r="40" spans="1:19" ht="12.75" x14ac:dyDescent="0.2">
      <c r="A40" s="378"/>
      <c r="B40" s="373"/>
      <c r="C40" s="32"/>
      <c r="D40" s="52"/>
      <c r="E40" s="355"/>
      <c r="F40" s="373"/>
      <c r="G40" s="32"/>
      <c r="H40" s="52"/>
      <c r="I40" s="355"/>
      <c r="J40" s="373"/>
      <c r="K40" s="32"/>
      <c r="L40" s="52"/>
      <c r="M40" s="355"/>
      <c r="Q40" s="765"/>
      <c r="R40" s="765"/>
      <c r="S40" s="765"/>
    </row>
    <row r="41" spans="1:19" ht="12.75" x14ac:dyDescent="0.2">
      <c r="A41" s="390" t="s">
        <v>91</v>
      </c>
      <c r="B41" s="373">
        <v>518</v>
      </c>
      <c r="C41" s="32"/>
      <c r="D41" s="52">
        <v>23.490999999999993</v>
      </c>
      <c r="E41" s="355"/>
      <c r="F41" s="373">
        <v>553</v>
      </c>
      <c r="G41" s="32"/>
      <c r="H41" s="517">
        <v>2579.9080000000004</v>
      </c>
      <c r="I41" s="355"/>
      <c r="J41" s="373">
        <v>1071</v>
      </c>
      <c r="K41" s="32"/>
      <c r="L41" s="52">
        <v>2603.3990000000003</v>
      </c>
      <c r="M41" s="355"/>
      <c r="Q41" s="765"/>
      <c r="R41" s="765"/>
      <c r="S41" s="765"/>
    </row>
    <row r="42" spans="1:19" ht="12.75" x14ac:dyDescent="0.2">
      <c r="A42" s="390" t="s">
        <v>92</v>
      </c>
      <c r="B42" s="373">
        <v>739</v>
      </c>
      <c r="C42" s="32"/>
      <c r="D42" s="52">
        <v>29.654</v>
      </c>
      <c r="E42" s="355"/>
      <c r="F42" s="373">
        <v>577</v>
      </c>
      <c r="G42" s="32"/>
      <c r="H42" s="52">
        <v>2754.1200000000003</v>
      </c>
      <c r="I42" s="355"/>
      <c r="J42" s="373">
        <v>1317</v>
      </c>
      <c r="K42" s="32"/>
      <c r="L42" s="52">
        <v>2784.0499999999997</v>
      </c>
      <c r="M42" s="355"/>
      <c r="Q42" s="765"/>
      <c r="R42" s="765"/>
      <c r="S42" s="765"/>
    </row>
    <row r="43" spans="1:19" ht="12.75" x14ac:dyDescent="0.2">
      <c r="A43" s="560" t="s">
        <v>417</v>
      </c>
      <c r="B43" s="373">
        <v>953</v>
      </c>
      <c r="C43" s="32"/>
      <c r="D43" s="52">
        <v>37.524000000000001</v>
      </c>
      <c r="E43" s="355"/>
      <c r="F43" s="53">
        <v>562</v>
      </c>
      <c r="G43" s="32"/>
      <c r="H43" s="52">
        <v>2803.165</v>
      </c>
      <c r="I43" s="32"/>
      <c r="J43" s="374">
        <v>1515</v>
      </c>
      <c r="K43" s="32"/>
      <c r="L43" s="52">
        <v>2840.7419999999997</v>
      </c>
      <c r="M43" s="355"/>
      <c r="Q43" s="765"/>
      <c r="R43" s="765"/>
      <c r="S43" s="765"/>
    </row>
    <row r="44" spans="1:19" ht="12.75" x14ac:dyDescent="0.2">
      <c r="A44" s="560" t="s">
        <v>418</v>
      </c>
      <c r="B44" s="373">
        <v>960</v>
      </c>
      <c r="C44" s="32"/>
      <c r="D44" s="52">
        <v>37.331000000000003</v>
      </c>
      <c r="E44" s="355"/>
      <c r="F44" s="53">
        <v>564</v>
      </c>
      <c r="G44" s="32"/>
      <c r="H44" s="52">
        <v>2903.2889999999998</v>
      </c>
      <c r="I44" s="32"/>
      <c r="J44" s="374">
        <v>1524</v>
      </c>
      <c r="K44" s="32"/>
      <c r="L44" s="52">
        <v>2940.62</v>
      </c>
      <c r="M44" s="355"/>
      <c r="Q44" s="765"/>
      <c r="R44" s="765"/>
      <c r="S44" s="765"/>
    </row>
    <row r="45" spans="1:19" ht="12.75" x14ac:dyDescent="0.2">
      <c r="A45" s="560" t="s">
        <v>419</v>
      </c>
      <c r="B45" s="373">
        <v>959</v>
      </c>
      <c r="C45" s="32"/>
      <c r="D45" s="52">
        <v>37.74</v>
      </c>
      <c r="E45" s="355"/>
      <c r="F45" s="53">
        <v>564</v>
      </c>
      <c r="G45" s="32"/>
      <c r="H45" s="52">
        <v>3253.8199999999997</v>
      </c>
      <c r="I45" s="32"/>
      <c r="J45" s="374">
        <v>1523</v>
      </c>
      <c r="K45" s="32"/>
      <c r="L45" s="52">
        <v>3291.5599999999995</v>
      </c>
      <c r="M45" s="355"/>
      <c r="Q45" s="765"/>
      <c r="R45" s="765"/>
      <c r="S45" s="765"/>
    </row>
    <row r="46" spans="1:19" ht="12.75" x14ac:dyDescent="0.2">
      <c r="A46" s="560" t="s">
        <v>420</v>
      </c>
      <c r="B46" s="373">
        <v>981</v>
      </c>
      <c r="C46" s="32"/>
      <c r="D46" s="52">
        <v>38.649000000000001</v>
      </c>
      <c r="E46" s="355"/>
      <c r="F46" s="53">
        <v>562</v>
      </c>
      <c r="G46" s="32"/>
      <c r="H46" s="52">
        <v>3331.78</v>
      </c>
      <c r="I46" s="32"/>
      <c r="J46" s="374">
        <v>1543</v>
      </c>
      <c r="K46" s="32"/>
      <c r="L46" s="52">
        <v>3370.4290000000001</v>
      </c>
      <c r="M46" s="355"/>
      <c r="Q46" s="765"/>
      <c r="R46" s="765"/>
      <c r="S46" s="765"/>
    </row>
    <row r="47" spans="1:19" s="5" customFormat="1" ht="12.75" x14ac:dyDescent="0.2">
      <c r="A47" s="560" t="s">
        <v>421</v>
      </c>
      <c r="B47" s="374">
        <v>994</v>
      </c>
      <c r="C47" s="32"/>
      <c r="D47" s="52">
        <v>39.254000000000005</v>
      </c>
      <c r="E47" s="355"/>
      <c r="F47" s="53">
        <v>572</v>
      </c>
      <c r="G47" s="32"/>
      <c r="H47" s="52">
        <v>3416.1119999999996</v>
      </c>
      <c r="I47" s="32"/>
      <c r="J47" s="374">
        <v>1566</v>
      </c>
      <c r="K47" s="32"/>
      <c r="L47" s="52">
        <v>3455.3659999999995</v>
      </c>
      <c r="M47" s="355"/>
      <c r="Q47" s="61"/>
      <c r="R47" s="61"/>
      <c r="S47" s="61"/>
    </row>
    <row r="48" spans="1:19" s="5" customFormat="1" ht="12.75" x14ac:dyDescent="0.2">
      <c r="A48" s="560" t="s">
        <v>422</v>
      </c>
      <c r="B48" s="374">
        <v>1015</v>
      </c>
      <c r="C48" s="32"/>
      <c r="D48" s="52">
        <v>39.999000000000002</v>
      </c>
      <c r="E48" s="355"/>
      <c r="F48" s="53">
        <v>554</v>
      </c>
      <c r="G48" s="32"/>
      <c r="H48" s="52">
        <v>3480.6979999999999</v>
      </c>
      <c r="I48" s="32"/>
      <c r="J48" s="374">
        <v>1569</v>
      </c>
      <c r="K48" s="32"/>
      <c r="L48" s="52">
        <v>3520.6969999999997</v>
      </c>
      <c r="M48" s="355"/>
      <c r="Q48" s="61"/>
      <c r="R48" s="61"/>
      <c r="S48" s="61"/>
    </row>
    <row r="49" spans="1:19" s="5" customFormat="1" ht="12.75" x14ac:dyDescent="0.2">
      <c r="A49" s="560" t="s">
        <v>423</v>
      </c>
      <c r="B49" s="374">
        <v>1006</v>
      </c>
      <c r="C49" s="32"/>
      <c r="D49" s="52">
        <v>40.088000000000001</v>
      </c>
      <c r="E49" s="355"/>
      <c r="F49" s="53">
        <v>617</v>
      </c>
      <c r="G49" s="32"/>
      <c r="H49" s="52">
        <v>3985.4749999999999</v>
      </c>
      <c r="I49" s="32"/>
      <c r="J49" s="374">
        <v>1623</v>
      </c>
      <c r="K49" s="32"/>
      <c r="L49" s="52">
        <v>4025.5630000000001</v>
      </c>
      <c r="M49" s="355"/>
      <c r="Q49" s="61"/>
      <c r="R49" s="61"/>
      <c r="S49" s="61"/>
    </row>
    <row r="50" spans="1:19" s="5" customFormat="1" ht="12.75" x14ac:dyDescent="0.2">
      <c r="A50" s="560" t="s">
        <v>424</v>
      </c>
      <c r="B50" s="374">
        <v>1005</v>
      </c>
      <c r="C50" s="32"/>
      <c r="D50" s="52">
        <v>40.101999999999997</v>
      </c>
      <c r="E50" s="355"/>
      <c r="F50" s="53">
        <v>639</v>
      </c>
      <c r="G50" s="32"/>
      <c r="H50" s="52">
        <v>4211.3850000000002</v>
      </c>
      <c r="I50" s="32"/>
      <c r="J50" s="374">
        <v>1644</v>
      </c>
      <c r="K50" s="32"/>
      <c r="L50" s="52">
        <v>4251.4870000000001</v>
      </c>
      <c r="M50" s="355"/>
      <c r="Q50" s="61"/>
      <c r="R50" s="61"/>
      <c r="S50" s="61"/>
    </row>
    <row r="51" spans="1:19" ht="12.75" x14ac:dyDescent="0.2">
      <c r="A51" s="62"/>
      <c r="B51" s="58"/>
      <c r="C51" s="63"/>
      <c r="D51" s="56"/>
      <c r="E51" s="391"/>
      <c r="F51" s="57"/>
      <c r="G51" s="63"/>
      <c r="H51" s="56"/>
      <c r="I51" s="63"/>
      <c r="J51" s="58"/>
      <c r="K51" s="63"/>
      <c r="L51" s="56"/>
      <c r="M51" s="391"/>
      <c r="Q51" s="765"/>
      <c r="R51" s="765"/>
      <c r="S51" s="765"/>
    </row>
    <row r="52" spans="1:19" x14ac:dyDescent="0.2">
      <c r="A52" s="33" t="s">
        <v>93</v>
      </c>
      <c r="Q52" s="765"/>
      <c r="R52" s="765"/>
      <c r="S52" s="765"/>
    </row>
    <row r="53" spans="1:19" x14ac:dyDescent="0.2">
      <c r="A53" s="116" t="s">
        <v>94</v>
      </c>
      <c r="Q53" s="765"/>
      <c r="R53" s="765"/>
      <c r="S53" s="765"/>
    </row>
    <row r="54" spans="1:19" x14ac:dyDescent="0.2">
      <c r="B54" s="4"/>
      <c r="C54" s="4"/>
      <c r="D54" s="4"/>
      <c r="E54" s="4"/>
      <c r="F54" s="4"/>
      <c r="G54" s="4"/>
      <c r="H54" s="4"/>
      <c r="I54" s="4"/>
      <c r="J54" s="4"/>
      <c r="K54" s="4"/>
      <c r="L54" s="4"/>
      <c r="M54" s="4"/>
      <c r="N54" s="4"/>
      <c r="Q54" s="765"/>
      <c r="R54" s="765"/>
      <c r="S54" s="765"/>
    </row>
    <row r="55" spans="1:19" x14ac:dyDescent="0.2">
      <c r="B55" s="4"/>
      <c r="C55" s="4"/>
      <c r="D55" s="4"/>
      <c r="E55" s="4"/>
      <c r="F55" s="4"/>
      <c r="G55" s="4"/>
      <c r="H55" s="4"/>
      <c r="I55" s="4"/>
      <c r="J55" s="4"/>
      <c r="K55" s="4"/>
      <c r="L55" s="4"/>
      <c r="M55" s="4"/>
      <c r="N55" s="4"/>
      <c r="Q55" s="765"/>
      <c r="R55" s="765"/>
      <c r="S55" s="765"/>
    </row>
    <row r="56" spans="1:19" x14ac:dyDescent="0.2">
      <c r="B56" s="4"/>
      <c r="C56" s="4"/>
      <c r="D56" s="4"/>
      <c r="E56" s="4"/>
      <c r="F56" s="4"/>
      <c r="G56" s="4"/>
      <c r="H56" s="4"/>
      <c r="I56" s="4"/>
      <c r="J56" s="4"/>
      <c r="K56" s="4"/>
      <c r="L56" s="4"/>
      <c r="M56" s="4"/>
      <c r="N56" s="4"/>
      <c r="Q56" s="765"/>
      <c r="R56" s="765"/>
      <c r="S56" s="765"/>
    </row>
    <row r="57" spans="1:19" x14ac:dyDescent="0.2">
      <c r="B57" s="4"/>
      <c r="C57" s="4"/>
      <c r="D57" s="4"/>
      <c r="E57" s="4"/>
      <c r="F57" s="4"/>
      <c r="G57" s="4"/>
      <c r="H57" s="4"/>
      <c r="I57" s="4"/>
      <c r="J57" s="4"/>
      <c r="K57" s="4"/>
      <c r="L57" s="4"/>
      <c r="M57" s="4"/>
      <c r="N57" s="4"/>
      <c r="Q57" s="765"/>
      <c r="R57" s="765"/>
      <c r="S57" s="765"/>
    </row>
    <row r="58" spans="1:19" x14ac:dyDescent="0.2">
      <c r="B58" s="4"/>
      <c r="C58" s="4"/>
      <c r="D58" s="4"/>
      <c r="E58" s="4"/>
      <c r="F58" s="4"/>
      <c r="G58" s="4"/>
      <c r="H58" s="4"/>
      <c r="I58" s="4"/>
      <c r="J58" s="4"/>
      <c r="K58" s="4"/>
      <c r="L58" s="4"/>
      <c r="M58" s="4"/>
      <c r="N58" s="4"/>
      <c r="Q58" s="765"/>
      <c r="R58" s="765"/>
      <c r="S58" s="765"/>
    </row>
    <row r="59" spans="1:19" x14ac:dyDescent="0.2">
      <c r="B59" s="4"/>
      <c r="D59" s="4"/>
      <c r="F59" s="4"/>
      <c r="H59" s="50"/>
      <c r="J59" s="50"/>
      <c r="L59" s="50"/>
      <c r="Q59" s="765"/>
      <c r="R59" s="765"/>
      <c r="S59" s="765"/>
    </row>
    <row r="60" spans="1:19" x14ac:dyDescent="0.2">
      <c r="B60" s="4"/>
      <c r="Q60" s="765"/>
      <c r="R60" s="765"/>
      <c r="S60" s="765"/>
    </row>
    <row r="61" spans="1:19" x14ac:dyDescent="0.2">
      <c r="B61" s="4"/>
      <c r="Q61" s="765"/>
      <c r="R61" s="765"/>
      <c r="S61" s="765"/>
    </row>
    <row r="62" spans="1:19" x14ac:dyDescent="0.2">
      <c r="B62" s="4"/>
      <c r="Q62" s="765"/>
      <c r="R62" s="765"/>
      <c r="S62" s="765"/>
    </row>
  </sheetData>
  <mergeCells count="12">
    <mergeCell ref="B3:D3"/>
    <mergeCell ref="F3:H3"/>
    <mergeCell ref="J3:L3"/>
    <mergeCell ref="B4:D4"/>
    <mergeCell ref="F4:H4"/>
    <mergeCell ref="J4:L4"/>
    <mergeCell ref="B28:D28"/>
    <mergeCell ref="F28:H28"/>
    <mergeCell ref="J28:L28"/>
    <mergeCell ref="B29:D29"/>
    <mergeCell ref="F29:H29"/>
    <mergeCell ref="J29:L29"/>
  </mergeCells>
  <pageMargins left="0.70866141732283472" right="0.70866141732283472" top="0.52" bottom="0.74803149606299213" header="0.31496062992125984" footer="0.31496062992125984"/>
  <pageSetup paperSize="9" scale="76" orientation="portrait" r:id="rId1"/>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0D93B-655D-4759-86D3-3C38D41BC6C8}">
  <sheetPr>
    <pageSetUpPr fitToPage="1"/>
  </sheetPr>
  <dimension ref="A1:X58"/>
  <sheetViews>
    <sheetView showGridLines="0" zoomScaleNormal="100" workbookViewId="0"/>
  </sheetViews>
  <sheetFormatPr defaultColWidth="9.33203125" defaultRowHeight="11.25" x14ac:dyDescent="0.2"/>
  <cols>
    <col min="1" max="1" width="71.1640625" style="1" customWidth="1"/>
    <col min="2" max="2" width="11.6640625" style="1" customWidth="1"/>
    <col min="3" max="3" width="2.83203125" style="1" customWidth="1"/>
    <col min="4" max="4" width="12.5" style="1" customWidth="1"/>
    <col min="5" max="5" width="2.83203125" style="1" customWidth="1"/>
    <col min="6" max="6" width="14.6640625" style="929" customWidth="1"/>
    <col min="7" max="7" width="2.83203125" style="929" customWidth="1"/>
    <col min="8" max="8" width="11.6640625" style="929" customWidth="1"/>
    <col min="9" max="9" width="2.83203125" style="929" customWidth="1"/>
    <col min="10" max="10" width="12.5" style="929" customWidth="1"/>
    <col min="11" max="11" width="2.83203125" style="929" customWidth="1"/>
    <col min="12" max="12" width="14.6640625" style="929" customWidth="1"/>
    <col min="13" max="13" width="2.83203125" style="929" customWidth="1"/>
    <col min="14" max="14" width="11.6640625" style="929" customWidth="1"/>
    <col min="15" max="15" width="2.83203125" style="929" customWidth="1"/>
    <col min="16" max="16" width="12.5" style="929" customWidth="1"/>
    <col min="17" max="17" width="2.83203125" style="929" customWidth="1"/>
    <col min="18" max="18" width="14.6640625" style="929" customWidth="1"/>
    <col min="19" max="19" width="2.83203125" style="929" customWidth="1"/>
    <col min="20" max="20" width="9.33203125" style="929"/>
    <col min="21" max="21" width="10.6640625" style="1" bestFit="1" customWidth="1"/>
    <col min="22" max="22" width="9.83203125" style="1" bestFit="1" customWidth="1"/>
    <col min="23" max="23" width="11.33203125" style="1" bestFit="1" customWidth="1"/>
    <col min="24" max="24" width="10.1640625" style="1" bestFit="1" customWidth="1"/>
    <col min="25" max="16384" width="9.33203125" style="1"/>
  </cols>
  <sheetData>
    <row r="1" spans="1:24" ht="25.5" customHeight="1" x14ac:dyDescent="0.2">
      <c r="A1" s="3" t="s">
        <v>415</v>
      </c>
      <c r="B1" s="3"/>
      <c r="C1" s="3"/>
      <c r="D1" s="3"/>
      <c r="E1" s="3"/>
      <c r="F1" s="920"/>
    </row>
    <row r="2" spans="1:24" ht="16.5" customHeight="1" x14ac:dyDescent="0.2">
      <c r="A2" s="34" t="s">
        <v>453</v>
      </c>
    </row>
    <row r="3" spans="1:24" s="65" customFormat="1" ht="18" customHeight="1" x14ac:dyDescent="0.2">
      <c r="A3" s="64" t="s">
        <v>67</v>
      </c>
      <c r="B3" s="1261" t="s">
        <v>68</v>
      </c>
      <c r="C3" s="1261"/>
      <c r="D3" s="1261"/>
      <c r="E3" s="1261"/>
      <c r="F3" s="1261"/>
      <c r="G3" s="930"/>
      <c r="H3" s="1262" t="s">
        <v>69</v>
      </c>
      <c r="I3" s="1262"/>
      <c r="J3" s="1262"/>
      <c r="K3" s="1262"/>
      <c r="L3" s="1262"/>
      <c r="M3" s="930"/>
      <c r="N3" s="1262" t="s">
        <v>70</v>
      </c>
      <c r="O3" s="1262"/>
      <c r="P3" s="1262"/>
      <c r="Q3" s="1262"/>
      <c r="R3" s="1262"/>
      <c r="S3" s="931"/>
      <c r="T3" s="932"/>
      <c r="U3" s="1"/>
    </row>
    <row r="4" spans="1:24" s="65" customFormat="1" ht="18" customHeight="1" x14ac:dyDescent="0.2">
      <c r="A4" s="662"/>
      <c r="B4" s="1263" t="s">
        <v>71</v>
      </c>
      <c r="C4" s="1263"/>
      <c r="D4" s="1263"/>
      <c r="E4" s="1263"/>
      <c r="F4" s="1263"/>
      <c r="G4" s="933"/>
      <c r="H4" s="1264" t="s">
        <v>72</v>
      </c>
      <c r="I4" s="1264"/>
      <c r="J4" s="1264"/>
      <c r="K4" s="1264"/>
      <c r="L4" s="1264"/>
      <c r="M4" s="933"/>
      <c r="N4" s="1264" t="s">
        <v>73</v>
      </c>
      <c r="O4" s="1264"/>
      <c r="P4" s="1264"/>
      <c r="Q4" s="1264"/>
      <c r="R4" s="1264"/>
      <c r="S4" s="934"/>
      <c r="T4" s="932"/>
    </row>
    <row r="5" spans="1:24" ht="18" customHeight="1" x14ac:dyDescent="0.2">
      <c r="A5" s="663" t="s">
        <v>74</v>
      </c>
      <c r="B5" s="662" t="s">
        <v>75</v>
      </c>
      <c r="C5" s="66"/>
      <c r="D5" s="66" t="s">
        <v>76</v>
      </c>
      <c r="E5" s="66"/>
      <c r="F5" s="935" t="s">
        <v>95</v>
      </c>
      <c r="G5" s="935"/>
      <c r="H5" s="936" t="s">
        <v>75</v>
      </c>
      <c r="I5" s="935"/>
      <c r="J5" s="935" t="s">
        <v>76</v>
      </c>
      <c r="K5" s="935"/>
      <c r="L5" s="935" t="s">
        <v>95</v>
      </c>
      <c r="M5" s="935"/>
      <c r="N5" s="936" t="s">
        <v>75</v>
      </c>
      <c r="O5" s="935"/>
      <c r="P5" s="935" t="s">
        <v>76</v>
      </c>
      <c r="Q5" s="935"/>
      <c r="R5" s="935" t="s">
        <v>95</v>
      </c>
      <c r="S5" s="937"/>
      <c r="V5" s="659"/>
      <c r="W5" s="659"/>
      <c r="X5" s="659"/>
    </row>
    <row r="6" spans="1:24" s="70" customFormat="1" ht="49.5" customHeight="1" x14ac:dyDescent="0.2">
      <c r="A6" s="67"/>
      <c r="B6" s="68" t="s">
        <v>77</v>
      </c>
      <c r="C6" s="664"/>
      <c r="D6" s="664" t="s">
        <v>78</v>
      </c>
      <c r="E6" s="664"/>
      <c r="F6" s="938" t="s">
        <v>96</v>
      </c>
      <c r="G6" s="939"/>
      <c r="H6" s="940" t="s">
        <v>77</v>
      </c>
      <c r="I6" s="939"/>
      <c r="J6" s="939" t="s">
        <v>78</v>
      </c>
      <c r="K6" s="939"/>
      <c r="L6" s="939" t="s">
        <v>96</v>
      </c>
      <c r="M6" s="939"/>
      <c r="N6" s="940" t="s">
        <v>77</v>
      </c>
      <c r="O6" s="939"/>
      <c r="P6" s="939" t="s">
        <v>78</v>
      </c>
      <c r="Q6" s="939"/>
      <c r="R6" s="939" t="s">
        <v>96</v>
      </c>
      <c r="S6" s="941"/>
      <c r="T6" s="942"/>
      <c r="U6" s="71"/>
      <c r="V6" s="659"/>
      <c r="W6" s="659"/>
      <c r="X6" s="659"/>
    </row>
    <row r="7" spans="1:24" ht="12.75" x14ac:dyDescent="0.2">
      <c r="A7" s="40" t="s">
        <v>97</v>
      </c>
      <c r="B7" s="49">
        <v>8</v>
      </c>
      <c r="C7" s="72"/>
      <c r="D7" s="73">
        <v>0.443</v>
      </c>
      <c r="E7" s="665"/>
      <c r="F7" s="943">
        <v>0.699835926</v>
      </c>
      <c r="G7" s="944" t="s">
        <v>392</v>
      </c>
      <c r="H7" s="945">
        <v>49</v>
      </c>
      <c r="I7" s="946"/>
      <c r="J7" s="947">
        <v>383.01900000000006</v>
      </c>
      <c r="K7" s="948"/>
      <c r="L7" s="943">
        <v>554.55099999999993</v>
      </c>
      <c r="M7" s="944" t="s">
        <v>392</v>
      </c>
      <c r="N7" s="949">
        <v>57</v>
      </c>
      <c r="O7" s="950"/>
      <c r="P7" s="951">
        <v>383.46200000000005</v>
      </c>
      <c r="Q7" s="948"/>
      <c r="R7" s="943">
        <v>555.25083592599992</v>
      </c>
      <c r="S7" s="944" t="s">
        <v>392</v>
      </c>
      <c r="T7" s="952"/>
      <c r="U7" s="50"/>
      <c r="V7" s="60"/>
      <c r="W7" s="50"/>
      <c r="X7" s="659"/>
    </row>
    <row r="8" spans="1:24" ht="12.75" x14ac:dyDescent="0.2">
      <c r="A8" s="667" t="s">
        <v>98</v>
      </c>
      <c r="B8" s="668" t="s">
        <v>53</v>
      </c>
      <c r="C8" s="75"/>
      <c r="D8" s="76" t="s">
        <v>53</v>
      </c>
      <c r="E8" s="669"/>
      <c r="F8" s="953" t="s">
        <v>53</v>
      </c>
      <c r="G8" s="954"/>
      <c r="H8" s="945">
        <v>8</v>
      </c>
      <c r="I8" s="946"/>
      <c r="J8" s="947">
        <v>28.811</v>
      </c>
      <c r="K8" s="946"/>
      <c r="L8" s="955">
        <v>37.213999999999999</v>
      </c>
      <c r="M8" s="944" t="s">
        <v>392</v>
      </c>
      <c r="N8" s="949">
        <v>8</v>
      </c>
      <c r="O8" s="950"/>
      <c r="P8" s="951">
        <v>28.811</v>
      </c>
      <c r="Q8" s="956"/>
      <c r="R8" s="955">
        <v>37.213999999999999</v>
      </c>
      <c r="S8" s="944" t="s">
        <v>392</v>
      </c>
      <c r="T8" s="957"/>
      <c r="U8" s="50"/>
      <c r="V8" s="60"/>
      <c r="W8" s="50"/>
      <c r="X8" s="659"/>
    </row>
    <row r="9" spans="1:24" ht="12.75" x14ac:dyDescent="0.2">
      <c r="A9" s="667" t="s">
        <v>99</v>
      </c>
      <c r="B9" s="668">
        <v>1</v>
      </c>
      <c r="C9" s="75"/>
      <c r="D9" s="76">
        <v>1.7999999999999999E-2</v>
      </c>
      <c r="E9" s="669"/>
      <c r="F9" s="955">
        <v>1.2841200000000001E-2</v>
      </c>
      <c r="G9" s="944" t="s">
        <v>392</v>
      </c>
      <c r="H9" s="945">
        <v>33</v>
      </c>
      <c r="I9" s="946"/>
      <c r="J9" s="947">
        <v>1003.087</v>
      </c>
      <c r="K9" s="946"/>
      <c r="L9" s="955">
        <v>422.66456760000017</v>
      </c>
      <c r="M9" s="944" t="s">
        <v>392</v>
      </c>
      <c r="N9" s="949">
        <v>34</v>
      </c>
      <c r="O9" s="950"/>
      <c r="P9" s="951">
        <v>1003.105</v>
      </c>
      <c r="Q9" s="956"/>
      <c r="R9" s="955">
        <v>422.67740880000014</v>
      </c>
      <c r="S9" s="944" t="s">
        <v>392</v>
      </c>
      <c r="T9" s="957"/>
      <c r="U9" s="50"/>
      <c r="V9" s="60"/>
      <c r="W9" s="50"/>
      <c r="X9" s="659"/>
    </row>
    <row r="10" spans="1:24" ht="12.75" x14ac:dyDescent="0.2">
      <c r="A10" s="667" t="s">
        <v>100</v>
      </c>
      <c r="B10" s="668" t="s">
        <v>53</v>
      </c>
      <c r="C10" s="75"/>
      <c r="D10" s="76" t="s">
        <v>53</v>
      </c>
      <c r="E10" s="669"/>
      <c r="F10" s="953" t="s">
        <v>53</v>
      </c>
      <c r="G10" s="954"/>
      <c r="H10" s="945">
        <v>24</v>
      </c>
      <c r="I10" s="946"/>
      <c r="J10" s="947">
        <v>46.879000000000005</v>
      </c>
      <c r="K10" s="946"/>
      <c r="L10" s="955">
        <v>73.945843600000003</v>
      </c>
      <c r="M10" s="944" t="s">
        <v>392</v>
      </c>
      <c r="N10" s="949">
        <v>24</v>
      </c>
      <c r="O10" s="950"/>
      <c r="P10" s="951">
        <v>46.879000000000005</v>
      </c>
      <c r="Q10" s="956"/>
      <c r="R10" s="955">
        <v>73.945843600000003</v>
      </c>
      <c r="S10" s="944" t="s">
        <v>392</v>
      </c>
      <c r="T10" s="957"/>
      <c r="U10" s="50"/>
      <c r="V10" s="60"/>
      <c r="W10" s="50"/>
      <c r="X10" s="659"/>
    </row>
    <row r="11" spans="1:24" ht="12.75" x14ac:dyDescent="0.2">
      <c r="A11" s="667" t="s">
        <v>101</v>
      </c>
      <c r="B11" s="668" t="s">
        <v>53</v>
      </c>
      <c r="C11" s="75"/>
      <c r="D11" s="76" t="s">
        <v>53</v>
      </c>
      <c r="E11" s="669"/>
      <c r="F11" s="953" t="s">
        <v>53</v>
      </c>
      <c r="G11" s="954"/>
      <c r="H11" s="958" t="s">
        <v>53</v>
      </c>
      <c r="I11" s="946"/>
      <c r="J11" s="959" t="s">
        <v>53</v>
      </c>
      <c r="K11" s="946"/>
      <c r="L11" s="955" t="s">
        <v>53</v>
      </c>
      <c r="M11" s="954"/>
      <c r="N11" s="958" t="s">
        <v>53</v>
      </c>
      <c r="O11" s="950"/>
      <c r="P11" s="953" t="s">
        <v>53</v>
      </c>
      <c r="Q11" s="956"/>
      <c r="R11" s="955" t="s">
        <v>53</v>
      </c>
      <c r="S11" s="960"/>
      <c r="T11" s="957"/>
      <c r="U11" s="50"/>
      <c r="V11" s="60"/>
      <c r="W11" s="50"/>
      <c r="X11" s="659"/>
    </row>
    <row r="12" spans="1:24" ht="12.75" x14ac:dyDescent="0.2">
      <c r="A12" s="667" t="s">
        <v>405</v>
      </c>
      <c r="B12" s="661">
        <v>24</v>
      </c>
      <c r="C12" s="75"/>
      <c r="D12" s="76">
        <v>4.019000000000001</v>
      </c>
      <c r="E12" s="670"/>
      <c r="F12" s="955">
        <v>5.7294148000000007</v>
      </c>
      <c r="G12" s="944" t="s">
        <v>392</v>
      </c>
      <c r="H12" s="961">
        <v>15</v>
      </c>
      <c r="I12" s="946"/>
      <c r="J12" s="947">
        <v>9.2550000000000008</v>
      </c>
      <c r="K12" s="946"/>
      <c r="L12" s="955">
        <v>4.9759672999999998</v>
      </c>
      <c r="M12" s="944" t="s">
        <v>392</v>
      </c>
      <c r="N12" s="949">
        <v>39</v>
      </c>
      <c r="O12" s="950"/>
      <c r="P12" s="951">
        <v>13.274000000000001</v>
      </c>
      <c r="Q12" s="956"/>
      <c r="R12" s="955">
        <v>10.7053821</v>
      </c>
      <c r="S12" s="944" t="s">
        <v>392</v>
      </c>
      <c r="T12" s="957"/>
      <c r="U12" s="50"/>
      <c r="V12" s="60"/>
      <c r="W12" s="50"/>
      <c r="X12" s="659"/>
    </row>
    <row r="13" spans="1:24" ht="12.75" x14ac:dyDescent="0.2">
      <c r="A13" s="672" t="s">
        <v>102</v>
      </c>
      <c r="B13" s="673">
        <v>33</v>
      </c>
      <c r="C13" s="75"/>
      <c r="D13" s="674">
        <v>4.4800000000000013</v>
      </c>
      <c r="E13" s="675"/>
      <c r="F13" s="962">
        <v>6.4420919260000007</v>
      </c>
      <c r="G13" s="944" t="s">
        <v>392</v>
      </c>
      <c r="H13" s="963">
        <v>129</v>
      </c>
      <c r="I13" s="946"/>
      <c r="J13" s="517">
        <v>1471.0509999999999</v>
      </c>
      <c r="K13" s="964"/>
      <c r="L13" s="962">
        <v>1093.3513785000007</v>
      </c>
      <c r="M13" s="944" t="s">
        <v>392</v>
      </c>
      <c r="N13" s="965">
        <v>162</v>
      </c>
      <c r="O13" s="966"/>
      <c r="P13" s="517">
        <v>1475.5309999999999</v>
      </c>
      <c r="Q13" s="964"/>
      <c r="R13" s="962">
        <v>1099.7934704260001</v>
      </c>
      <c r="S13" s="944" t="s">
        <v>392</v>
      </c>
      <c r="W13" s="659"/>
      <c r="X13" s="659"/>
    </row>
    <row r="14" spans="1:24" ht="12.75" x14ac:dyDescent="0.2">
      <c r="A14" s="667"/>
      <c r="B14" s="661"/>
      <c r="C14" s="75"/>
      <c r="D14" s="76"/>
      <c r="E14" s="670"/>
      <c r="F14" s="955"/>
      <c r="G14" s="967"/>
      <c r="H14" s="968"/>
      <c r="I14" s="946"/>
      <c r="J14" s="951"/>
      <c r="K14" s="956"/>
      <c r="L14" s="955"/>
      <c r="M14" s="967"/>
      <c r="N14" s="949"/>
      <c r="O14" s="950"/>
      <c r="P14" s="951"/>
      <c r="Q14" s="956"/>
      <c r="R14" s="955"/>
      <c r="S14" s="960"/>
      <c r="W14" s="659"/>
      <c r="X14" s="659"/>
    </row>
    <row r="15" spans="1:24" ht="12.75" x14ac:dyDescent="0.2">
      <c r="A15" s="667" t="s">
        <v>103</v>
      </c>
      <c r="B15" s="661">
        <v>8</v>
      </c>
      <c r="C15" s="75"/>
      <c r="D15" s="76">
        <v>0.59199999999999997</v>
      </c>
      <c r="E15" s="670"/>
      <c r="F15" s="955" t="s">
        <v>140</v>
      </c>
      <c r="G15" s="954"/>
      <c r="H15" s="968">
        <v>70</v>
      </c>
      <c r="I15" s="946"/>
      <c r="J15" s="947">
        <v>18.024999999999999</v>
      </c>
      <c r="K15" s="956"/>
      <c r="L15" s="955" t="s">
        <v>140</v>
      </c>
      <c r="M15" s="967"/>
      <c r="N15" s="949">
        <v>78</v>
      </c>
      <c r="O15" s="950"/>
      <c r="P15" s="951">
        <v>18.616999999999997</v>
      </c>
      <c r="Q15" s="956"/>
      <c r="R15" s="955" t="s">
        <v>140</v>
      </c>
      <c r="S15" s="960"/>
      <c r="T15" s="957"/>
      <c r="U15" s="50"/>
      <c r="V15" s="60"/>
      <c r="W15" s="50"/>
      <c r="X15" s="659"/>
    </row>
    <row r="16" spans="1:24" ht="12.75" x14ac:dyDescent="0.2">
      <c r="A16" s="667" t="s">
        <v>104</v>
      </c>
      <c r="B16" s="661">
        <v>1</v>
      </c>
      <c r="C16" s="75"/>
      <c r="D16" s="76">
        <v>5.8999999999999997E-2</v>
      </c>
      <c r="E16" s="670"/>
      <c r="F16" s="955" t="s">
        <v>140</v>
      </c>
      <c r="G16" s="954"/>
      <c r="H16" s="945">
        <v>37</v>
      </c>
      <c r="I16" s="946"/>
      <c r="J16" s="947">
        <v>832.81100000000004</v>
      </c>
      <c r="K16" s="956"/>
      <c r="L16" s="955" t="s">
        <v>140</v>
      </c>
      <c r="M16" s="967"/>
      <c r="N16" s="949">
        <v>38</v>
      </c>
      <c r="O16" s="950"/>
      <c r="P16" s="951">
        <v>832.87</v>
      </c>
      <c r="Q16" s="956"/>
      <c r="R16" s="955" t="s">
        <v>140</v>
      </c>
      <c r="S16" s="960"/>
      <c r="T16" s="957"/>
      <c r="U16" s="50"/>
      <c r="V16" s="60"/>
      <c r="W16" s="50"/>
      <c r="X16" s="659"/>
    </row>
    <row r="17" spans="1:24" ht="12.75" x14ac:dyDescent="0.2">
      <c r="A17" s="676" t="s">
        <v>408</v>
      </c>
      <c r="B17" s="668" t="s">
        <v>53</v>
      </c>
      <c r="C17" s="75"/>
      <c r="D17" s="76" t="s">
        <v>53</v>
      </c>
      <c r="E17" s="669"/>
      <c r="F17" s="953" t="s">
        <v>53</v>
      </c>
      <c r="G17" s="954"/>
      <c r="H17" s="968">
        <v>1</v>
      </c>
      <c r="I17" s="946"/>
      <c r="J17" s="947">
        <v>34.923999999999999</v>
      </c>
      <c r="K17" s="956"/>
      <c r="L17" s="955" t="s">
        <v>140</v>
      </c>
      <c r="M17" s="967"/>
      <c r="N17" s="949">
        <v>1</v>
      </c>
      <c r="O17" s="950"/>
      <c r="P17" s="951">
        <v>34.923999999999999</v>
      </c>
      <c r="Q17" s="956"/>
      <c r="R17" s="955" t="s">
        <v>140</v>
      </c>
      <c r="S17" s="960"/>
      <c r="T17" s="951"/>
      <c r="U17" s="50"/>
      <c r="V17" s="50"/>
      <c r="W17" s="50"/>
      <c r="X17" s="659"/>
    </row>
    <row r="18" spans="1:24" ht="12.75" x14ac:dyDescent="0.2">
      <c r="A18" s="667" t="s">
        <v>105</v>
      </c>
      <c r="B18" s="661">
        <v>283</v>
      </c>
      <c r="C18" s="75"/>
      <c r="D18" s="76">
        <v>12.035</v>
      </c>
      <c r="E18" s="670"/>
      <c r="F18" s="955" t="s">
        <v>140</v>
      </c>
      <c r="G18" s="967"/>
      <c r="H18" s="968">
        <v>80</v>
      </c>
      <c r="I18" s="946"/>
      <c r="J18" s="947">
        <v>49.736000000000004</v>
      </c>
      <c r="K18" s="956"/>
      <c r="L18" s="955" t="s">
        <v>140</v>
      </c>
      <c r="M18" s="967"/>
      <c r="N18" s="949">
        <v>363</v>
      </c>
      <c r="O18" s="950"/>
      <c r="P18" s="951">
        <v>61.771000000000001</v>
      </c>
      <c r="Q18" s="956"/>
      <c r="R18" s="955" t="s">
        <v>140</v>
      </c>
      <c r="S18" s="960"/>
      <c r="T18" s="957"/>
      <c r="U18" s="50"/>
      <c r="V18" s="50"/>
      <c r="W18" s="50"/>
      <c r="X18" s="659"/>
    </row>
    <row r="19" spans="1:24" ht="12.75" x14ac:dyDescent="0.2">
      <c r="A19" s="672" t="s">
        <v>106</v>
      </c>
      <c r="B19" s="673">
        <v>292</v>
      </c>
      <c r="C19" s="53"/>
      <c r="D19" s="52">
        <v>12.686</v>
      </c>
      <c r="E19" s="675"/>
      <c r="F19" s="962" t="s">
        <v>140</v>
      </c>
      <c r="G19" s="969"/>
      <c r="H19" s="963">
        <v>188</v>
      </c>
      <c r="I19" s="970"/>
      <c r="J19" s="517">
        <v>935.49599999999998</v>
      </c>
      <c r="K19" s="964"/>
      <c r="L19" s="962" t="s">
        <v>140</v>
      </c>
      <c r="M19" s="969"/>
      <c r="N19" s="965">
        <v>480</v>
      </c>
      <c r="O19" s="966"/>
      <c r="P19" s="517">
        <v>948.1819999999999</v>
      </c>
      <c r="Q19" s="964"/>
      <c r="R19" s="962" t="s">
        <v>140</v>
      </c>
      <c r="S19" s="971"/>
      <c r="T19" s="972"/>
      <c r="V19" s="81"/>
      <c r="W19" s="659"/>
      <c r="X19" s="659"/>
    </row>
    <row r="20" spans="1:24" ht="12.75" x14ac:dyDescent="0.2">
      <c r="A20" s="677"/>
      <c r="B20" s="661"/>
      <c r="C20" s="48"/>
      <c r="D20" s="47"/>
      <c r="E20" s="670"/>
      <c r="F20" s="955" t="s">
        <v>140</v>
      </c>
      <c r="G20" s="967"/>
      <c r="H20" s="968"/>
      <c r="I20" s="973"/>
      <c r="J20" s="951"/>
      <c r="K20" s="956"/>
      <c r="L20" s="955" t="s">
        <v>140</v>
      </c>
      <c r="M20" s="967"/>
      <c r="N20" s="949"/>
      <c r="O20" s="950"/>
      <c r="P20" s="951"/>
      <c r="Q20" s="956"/>
      <c r="R20" s="955"/>
      <c r="S20" s="960"/>
      <c r="V20" s="81"/>
      <c r="W20" s="659"/>
      <c r="X20" s="659"/>
    </row>
    <row r="21" spans="1:24" ht="12.75" x14ac:dyDescent="0.2">
      <c r="A21" s="672" t="s">
        <v>107</v>
      </c>
      <c r="B21" s="673">
        <v>325</v>
      </c>
      <c r="C21" s="53"/>
      <c r="D21" s="52">
        <v>17.166</v>
      </c>
      <c r="E21" s="675"/>
      <c r="F21" s="962" t="s">
        <v>140</v>
      </c>
      <c r="G21" s="969"/>
      <c r="H21" s="974">
        <v>317</v>
      </c>
      <c r="I21" s="970"/>
      <c r="J21" s="517">
        <v>2406.547</v>
      </c>
      <c r="K21" s="964"/>
      <c r="L21" s="962" t="s">
        <v>140</v>
      </c>
      <c r="M21" s="969"/>
      <c r="N21" s="965">
        <v>642</v>
      </c>
      <c r="O21" s="966"/>
      <c r="P21" s="517">
        <v>2423.7129999999997</v>
      </c>
      <c r="Q21" s="964"/>
      <c r="R21" s="962" t="s">
        <v>140</v>
      </c>
      <c r="S21" s="971"/>
      <c r="V21" s="81"/>
    </row>
    <row r="22" spans="1:24" ht="12.75" x14ac:dyDescent="0.2">
      <c r="A22" s="82"/>
      <c r="B22" s="83"/>
      <c r="C22" s="678"/>
      <c r="D22" s="84"/>
      <c r="E22" s="679"/>
      <c r="F22" s="975"/>
      <c r="G22" s="976"/>
      <c r="H22" s="977"/>
      <c r="I22" s="978"/>
      <c r="J22" s="979"/>
      <c r="K22" s="980"/>
      <c r="L22" s="979"/>
      <c r="M22" s="976"/>
      <c r="N22" s="977"/>
      <c r="O22" s="978"/>
      <c r="P22" s="979"/>
      <c r="Q22" s="980"/>
      <c r="R22" s="979"/>
      <c r="S22" s="981"/>
      <c r="W22" s="87"/>
      <c r="X22" s="50"/>
    </row>
    <row r="23" spans="1:24" ht="12.75" x14ac:dyDescent="0.2">
      <c r="A23" s="1" t="s">
        <v>87</v>
      </c>
      <c r="B23" s="88"/>
      <c r="C23" s="88"/>
      <c r="D23" s="88"/>
      <c r="E23" s="88"/>
      <c r="F23" s="982"/>
      <c r="G23" s="982"/>
      <c r="H23" s="982"/>
      <c r="I23" s="982"/>
      <c r="J23" s="982"/>
      <c r="K23" s="982"/>
      <c r="L23" s="982"/>
      <c r="M23" s="982"/>
      <c r="N23" s="982"/>
      <c r="O23" s="982"/>
      <c r="P23" s="982"/>
      <c r="Q23" s="982"/>
      <c r="R23" s="982"/>
      <c r="V23" s="89"/>
      <c r="W23" s="79"/>
    </row>
    <row r="24" spans="1:24" ht="12.75" x14ac:dyDescent="0.2">
      <c r="A24" s="1" t="s">
        <v>88</v>
      </c>
      <c r="B24" s="88"/>
      <c r="C24" s="88"/>
      <c r="D24" s="88"/>
      <c r="E24" s="88"/>
      <c r="F24" s="982"/>
      <c r="G24" s="982"/>
      <c r="H24" s="982"/>
      <c r="I24" s="982"/>
      <c r="J24" s="982"/>
      <c r="K24" s="982"/>
      <c r="L24" s="983"/>
      <c r="M24" s="982"/>
      <c r="N24" s="982"/>
      <c r="O24" s="982"/>
      <c r="P24" s="982"/>
      <c r="Q24" s="982"/>
      <c r="R24" s="982"/>
      <c r="V24" s="87"/>
      <c r="W24" s="87"/>
      <c r="X24" s="50"/>
    </row>
    <row r="25" spans="1:24" ht="12.75" x14ac:dyDescent="0.2">
      <c r="A25" s="34" t="s">
        <v>89</v>
      </c>
      <c r="B25" s="88"/>
      <c r="C25" s="88"/>
      <c r="D25" s="88"/>
      <c r="E25" s="88"/>
      <c r="F25" s="982"/>
      <c r="G25" s="982"/>
      <c r="H25" s="982"/>
      <c r="I25" s="982"/>
      <c r="J25" s="982"/>
      <c r="K25" s="982"/>
      <c r="L25" s="982"/>
      <c r="M25" s="982"/>
      <c r="N25" s="982"/>
      <c r="O25" s="982"/>
      <c r="P25" s="982"/>
      <c r="Q25" s="982"/>
      <c r="R25" s="982"/>
      <c r="V25" s="50"/>
      <c r="X25" s="50"/>
    </row>
    <row r="26" spans="1:24" ht="12.75" x14ac:dyDescent="0.2">
      <c r="A26" s="34" t="s">
        <v>90</v>
      </c>
      <c r="B26" s="88"/>
      <c r="C26" s="88"/>
      <c r="D26" s="88"/>
      <c r="E26" s="88"/>
      <c r="F26" s="982"/>
      <c r="G26" s="982"/>
      <c r="H26" s="982"/>
      <c r="I26" s="982"/>
      <c r="J26" s="982"/>
      <c r="K26" s="982"/>
      <c r="L26" s="982"/>
      <c r="M26" s="982"/>
      <c r="N26" s="982"/>
      <c r="O26" s="982"/>
      <c r="P26" s="982"/>
      <c r="Q26" s="982"/>
      <c r="R26" s="982"/>
      <c r="V26" s="50"/>
      <c r="W26" s="87"/>
      <c r="X26" s="87"/>
    </row>
    <row r="27" spans="1:24" x14ac:dyDescent="0.2">
      <c r="H27" s="984"/>
      <c r="J27" s="984"/>
      <c r="L27" s="984"/>
      <c r="N27" s="985"/>
      <c r="U27" s="50"/>
      <c r="V27" s="50"/>
      <c r="W27" s="50"/>
      <c r="X27" s="50"/>
    </row>
    <row r="28" spans="1:24" x14ac:dyDescent="0.2">
      <c r="H28" s="984"/>
      <c r="J28" s="984"/>
      <c r="L28" s="984"/>
      <c r="M28" s="986"/>
      <c r="U28" s="50"/>
      <c r="W28" s="50"/>
    </row>
    <row r="29" spans="1:24" x14ac:dyDescent="0.2">
      <c r="H29" s="986"/>
      <c r="I29" s="986"/>
      <c r="J29" s="972"/>
      <c r="K29" s="986"/>
      <c r="L29" s="986"/>
      <c r="M29" s="986"/>
      <c r="P29" s="984"/>
      <c r="U29" s="50"/>
      <c r="V29" s="50"/>
      <c r="W29" s="50"/>
      <c r="X29" s="50"/>
    </row>
    <row r="30" spans="1:24" ht="22.5" customHeight="1" x14ac:dyDescent="0.2">
      <c r="A30" s="3" t="s">
        <v>454</v>
      </c>
      <c r="H30" s="984"/>
      <c r="I30" s="984"/>
      <c r="J30" s="986"/>
      <c r="K30" s="987"/>
      <c r="L30" s="988"/>
      <c r="V30" s="50"/>
      <c r="W30" s="50"/>
      <c r="X30" s="50"/>
    </row>
    <row r="31" spans="1:24" ht="18.75" customHeight="1" x14ac:dyDescent="0.2">
      <c r="A31" s="34" t="s">
        <v>455</v>
      </c>
      <c r="V31" s="50"/>
      <c r="W31" s="87"/>
      <c r="X31" s="87"/>
    </row>
    <row r="32" spans="1:24" ht="17.25" customHeight="1" x14ac:dyDescent="0.2">
      <c r="A32" s="64" t="s">
        <v>67</v>
      </c>
      <c r="B32" s="1261" t="s">
        <v>68</v>
      </c>
      <c r="C32" s="1261"/>
      <c r="D32" s="1261"/>
      <c r="E32" s="1261"/>
      <c r="F32" s="1261"/>
      <c r="G32" s="930"/>
      <c r="H32" s="1262" t="s">
        <v>69</v>
      </c>
      <c r="I32" s="1262"/>
      <c r="J32" s="1262"/>
      <c r="K32" s="1262"/>
      <c r="L32" s="1262"/>
      <c r="M32" s="930"/>
      <c r="N32" s="1262" t="s">
        <v>70</v>
      </c>
      <c r="O32" s="1262"/>
      <c r="P32" s="1262"/>
      <c r="Q32" s="1262"/>
      <c r="R32" s="1262"/>
      <c r="S32" s="989"/>
      <c r="V32" s="89"/>
      <c r="W32" s="50"/>
    </row>
    <row r="33" spans="1:23" ht="17.25" customHeight="1" x14ac:dyDescent="0.2">
      <c r="A33" s="662"/>
      <c r="B33" s="1263" t="s">
        <v>71</v>
      </c>
      <c r="C33" s="1263"/>
      <c r="D33" s="1263"/>
      <c r="E33" s="1263"/>
      <c r="F33" s="1263"/>
      <c r="G33" s="933"/>
      <c r="H33" s="1264" t="s">
        <v>72</v>
      </c>
      <c r="I33" s="1264"/>
      <c r="J33" s="1264"/>
      <c r="K33" s="1264"/>
      <c r="L33" s="1264"/>
      <c r="M33" s="933"/>
      <c r="N33" s="1264" t="s">
        <v>73</v>
      </c>
      <c r="O33" s="1264"/>
      <c r="P33" s="1264"/>
      <c r="Q33" s="1264"/>
      <c r="R33" s="1264"/>
      <c r="S33" s="937"/>
      <c r="V33" s="50"/>
      <c r="W33" s="50"/>
    </row>
    <row r="34" spans="1:23" ht="18.75" customHeight="1" x14ac:dyDescent="0.2">
      <c r="A34" s="663" t="s">
        <v>74</v>
      </c>
      <c r="B34" s="662" t="s">
        <v>75</v>
      </c>
      <c r="C34" s="66"/>
      <c r="D34" s="66" t="s">
        <v>76</v>
      </c>
      <c r="E34" s="66"/>
      <c r="F34" s="935" t="s">
        <v>95</v>
      </c>
      <c r="G34" s="935"/>
      <c r="H34" s="936" t="s">
        <v>75</v>
      </c>
      <c r="I34" s="935"/>
      <c r="J34" s="935" t="s">
        <v>76</v>
      </c>
      <c r="K34" s="935"/>
      <c r="L34" s="935" t="s">
        <v>95</v>
      </c>
      <c r="M34" s="935"/>
      <c r="N34" s="936" t="s">
        <v>75</v>
      </c>
      <c r="O34" s="935"/>
      <c r="P34" s="935" t="s">
        <v>76</v>
      </c>
      <c r="Q34" s="935"/>
      <c r="R34" s="935" t="s">
        <v>95</v>
      </c>
      <c r="S34" s="937"/>
    </row>
    <row r="35" spans="1:23" ht="49.5" customHeight="1" x14ac:dyDescent="0.2">
      <c r="A35" s="67"/>
      <c r="B35" s="68" t="s">
        <v>77</v>
      </c>
      <c r="C35" s="664"/>
      <c r="D35" s="664" t="s">
        <v>78</v>
      </c>
      <c r="E35" s="664"/>
      <c r="F35" s="939" t="s">
        <v>96</v>
      </c>
      <c r="G35" s="939"/>
      <c r="H35" s="940" t="s">
        <v>77</v>
      </c>
      <c r="I35" s="939"/>
      <c r="J35" s="939" t="s">
        <v>78</v>
      </c>
      <c r="K35" s="939"/>
      <c r="L35" s="939" t="s">
        <v>96</v>
      </c>
      <c r="M35" s="939"/>
      <c r="N35" s="940" t="s">
        <v>77</v>
      </c>
      <c r="O35" s="939"/>
      <c r="P35" s="939" t="s">
        <v>78</v>
      </c>
      <c r="Q35" s="939"/>
      <c r="R35" s="939" t="s">
        <v>96</v>
      </c>
      <c r="S35" s="981"/>
      <c r="U35" s="90"/>
      <c r="V35" s="50"/>
    </row>
    <row r="36" spans="1:23" ht="12.75" x14ac:dyDescent="0.2">
      <c r="A36" s="40" t="s">
        <v>97</v>
      </c>
      <c r="B36" s="49">
        <v>8</v>
      </c>
      <c r="C36" s="72"/>
      <c r="D36" s="73">
        <v>0.443</v>
      </c>
      <c r="E36" s="74"/>
      <c r="F36" s="990">
        <v>0.313</v>
      </c>
      <c r="G36" s="991"/>
      <c r="H36" s="961">
        <v>46</v>
      </c>
      <c r="I36" s="992" t="s">
        <v>392</v>
      </c>
      <c r="J36" s="951">
        <v>347.31399999999996</v>
      </c>
      <c r="K36" s="992" t="s">
        <v>392</v>
      </c>
      <c r="L36" s="951">
        <v>566.0100000000001</v>
      </c>
      <c r="M36" s="993" t="s">
        <v>392</v>
      </c>
      <c r="N36" s="949">
        <v>54</v>
      </c>
      <c r="O36" s="993" t="s">
        <v>392</v>
      </c>
      <c r="P36" s="951">
        <v>347.75699999999995</v>
      </c>
      <c r="Q36" s="992" t="s">
        <v>392</v>
      </c>
      <c r="R36" s="951">
        <v>566.32300000000009</v>
      </c>
      <c r="S36" s="944" t="s">
        <v>392</v>
      </c>
    </row>
    <row r="37" spans="1:23" ht="12.75" x14ac:dyDescent="0.2">
      <c r="A37" s="667" t="s">
        <v>98</v>
      </c>
      <c r="B37" s="668" t="s">
        <v>53</v>
      </c>
      <c r="C37" s="75"/>
      <c r="D37" s="76" t="s">
        <v>53</v>
      </c>
      <c r="E37" s="77"/>
      <c r="F37" s="953" t="s">
        <v>53</v>
      </c>
      <c r="G37" s="954"/>
      <c r="H37" s="961">
        <v>5</v>
      </c>
      <c r="I37" s="994"/>
      <c r="J37" s="951">
        <v>14.760999999999999</v>
      </c>
      <c r="K37" s="994"/>
      <c r="L37" s="951">
        <v>19.14</v>
      </c>
      <c r="M37" s="993"/>
      <c r="N37" s="949">
        <v>5</v>
      </c>
      <c r="O37" s="993"/>
      <c r="P37" s="951">
        <v>14.760999999999999</v>
      </c>
      <c r="Q37" s="956"/>
      <c r="R37" s="951">
        <v>19.14</v>
      </c>
      <c r="S37" s="944"/>
      <c r="U37" s="71"/>
    </row>
    <row r="38" spans="1:23" ht="12.75" x14ac:dyDescent="0.2">
      <c r="A38" s="667" t="s">
        <v>108</v>
      </c>
      <c r="B38" s="661">
        <v>27</v>
      </c>
      <c r="C38" s="48"/>
      <c r="D38" s="47">
        <v>1.4670000000000001</v>
      </c>
      <c r="E38" s="78"/>
      <c r="F38" s="951">
        <v>0.91900000000000004</v>
      </c>
      <c r="G38" s="967"/>
      <c r="H38" s="961">
        <v>79</v>
      </c>
      <c r="I38" s="993" t="s">
        <v>392</v>
      </c>
      <c r="J38" s="951">
        <v>1150.2400000000002</v>
      </c>
      <c r="K38" s="993" t="s">
        <v>392</v>
      </c>
      <c r="L38" s="951">
        <v>583.38599999999985</v>
      </c>
      <c r="M38" s="993" t="s">
        <v>392</v>
      </c>
      <c r="N38" s="949">
        <v>106</v>
      </c>
      <c r="O38" s="993" t="s">
        <v>392</v>
      </c>
      <c r="P38" s="951">
        <v>1151.7070000000003</v>
      </c>
      <c r="Q38" s="956"/>
      <c r="R38" s="951">
        <v>584.30499999999984</v>
      </c>
      <c r="S38" s="944" t="s">
        <v>392</v>
      </c>
      <c r="U38" s="71"/>
    </row>
    <row r="39" spans="1:23" ht="12.75" x14ac:dyDescent="0.2">
      <c r="A39" s="672" t="s">
        <v>102</v>
      </c>
      <c r="B39" s="673">
        <v>35</v>
      </c>
      <c r="C39" s="53"/>
      <c r="D39" s="52">
        <v>1.9100000000000001</v>
      </c>
      <c r="E39" s="32"/>
      <c r="F39" s="517">
        <v>1.232</v>
      </c>
      <c r="G39" s="969"/>
      <c r="H39" s="963">
        <v>130</v>
      </c>
      <c r="I39" s="993" t="s">
        <v>392</v>
      </c>
      <c r="J39" s="517">
        <v>1512.3150000000003</v>
      </c>
      <c r="K39" s="993" t="s">
        <v>392</v>
      </c>
      <c r="L39" s="517">
        <v>1168.5360000000001</v>
      </c>
      <c r="M39" s="993" t="s">
        <v>392</v>
      </c>
      <c r="N39" s="963">
        <v>165</v>
      </c>
      <c r="O39" s="993" t="s">
        <v>392</v>
      </c>
      <c r="P39" s="517">
        <v>1514.2250000000004</v>
      </c>
      <c r="Q39" s="995" t="s">
        <v>392</v>
      </c>
      <c r="R39" s="517">
        <v>1169.768</v>
      </c>
      <c r="S39" s="944" t="s">
        <v>392</v>
      </c>
      <c r="U39" s="50"/>
      <c r="V39" s="50"/>
    </row>
    <row r="40" spans="1:23" ht="12.75" x14ac:dyDescent="0.2">
      <c r="A40" s="667"/>
      <c r="B40" s="661"/>
      <c r="C40" s="48"/>
      <c r="D40" s="47"/>
      <c r="E40" s="78"/>
      <c r="F40" s="951"/>
      <c r="G40" s="967"/>
      <c r="H40" s="968"/>
      <c r="I40" s="973"/>
      <c r="J40" s="951"/>
      <c r="K40" s="996"/>
      <c r="L40" s="951"/>
      <c r="M40" s="997"/>
      <c r="N40" s="949"/>
      <c r="O40" s="993"/>
      <c r="P40" s="951"/>
      <c r="Q40" s="996"/>
      <c r="R40" s="951"/>
      <c r="S40" s="944"/>
      <c r="U40" s="50"/>
      <c r="W40" s="50"/>
    </row>
    <row r="41" spans="1:23" ht="12.75" x14ac:dyDescent="0.2">
      <c r="A41" s="667" t="s">
        <v>103</v>
      </c>
      <c r="B41" s="661">
        <v>6</v>
      </c>
      <c r="C41" s="48"/>
      <c r="D41" s="47">
        <v>0.378</v>
      </c>
      <c r="E41" s="78"/>
      <c r="F41" s="953">
        <v>0.32300000000000001</v>
      </c>
      <c r="G41" s="954"/>
      <c r="H41" s="968">
        <v>52</v>
      </c>
      <c r="I41" s="973"/>
      <c r="J41" s="951">
        <v>825.55899999999997</v>
      </c>
      <c r="K41" s="956"/>
      <c r="L41" s="951">
        <v>144.88399999999999</v>
      </c>
      <c r="M41" s="967"/>
      <c r="N41" s="949">
        <v>58</v>
      </c>
      <c r="O41" s="950"/>
      <c r="P41" s="951">
        <v>825.93700000000001</v>
      </c>
      <c r="Q41" s="956"/>
      <c r="R41" s="951">
        <v>145.20699999999999</v>
      </c>
      <c r="S41" s="960"/>
      <c r="U41" s="50"/>
      <c r="V41" s="50"/>
    </row>
    <row r="42" spans="1:23" ht="12.75" x14ac:dyDescent="0.2">
      <c r="A42" s="667" t="s">
        <v>105</v>
      </c>
      <c r="B42" s="671">
        <v>290</v>
      </c>
      <c r="C42" s="32" t="s">
        <v>392</v>
      </c>
      <c r="D42" s="47">
        <v>12.68199999999999</v>
      </c>
      <c r="E42" s="92" t="s">
        <v>392</v>
      </c>
      <c r="F42" s="953">
        <v>5.4819999999999984</v>
      </c>
      <c r="G42" s="967"/>
      <c r="H42" s="961">
        <v>135</v>
      </c>
      <c r="I42" s="993" t="s">
        <v>392</v>
      </c>
      <c r="J42" s="951">
        <v>118.58400000000006</v>
      </c>
      <c r="K42" s="956"/>
      <c r="L42" s="951">
        <v>22.246000000000002</v>
      </c>
      <c r="M42" s="967"/>
      <c r="N42" s="949">
        <v>425</v>
      </c>
      <c r="O42" s="950"/>
      <c r="P42" s="951">
        <v>131.26600000000005</v>
      </c>
      <c r="Q42" s="956"/>
      <c r="R42" s="951">
        <v>27.728000000000002</v>
      </c>
      <c r="S42" s="944"/>
      <c r="V42" s="91"/>
    </row>
    <row r="43" spans="1:23" ht="12.75" x14ac:dyDescent="0.2">
      <c r="A43" s="672" t="s">
        <v>106</v>
      </c>
      <c r="B43" s="673">
        <v>296</v>
      </c>
      <c r="C43" s="32" t="s">
        <v>392</v>
      </c>
      <c r="D43" s="52">
        <v>13.05999999999999</v>
      </c>
      <c r="E43" s="32"/>
      <c r="F43" s="517">
        <v>5.8049999999999988</v>
      </c>
      <c r="G43" s="944"/>
      <c r="H43" s="963">
        <v>187</v>
      </c>
      <c r="I43" s="995" t="s">
        <v>392</v>
      </c>
      <c r="J43" s="517">
        <v>944.14300000000003</v>
      </c>
      <c r="K43" s="995" t="s">
        <v>392</v>
      </c>
      <c r="L43" s="517">
        <v>167.13</v>
      </c>
      <c r="M43" s="995"/>
      <c r="N43" s="963">
        <v>483</v>
      </c>
      <c r="O43" s="995"/>
      <c r="P43" s="517">
        <v>957.20300000000009</v>
      </c>
      <c r="Q43" s="995"/>
      <c r="R43" s="517">
        <v>172.935</v>
      </c>
      <c r="S43" s="944"/>
    </row>
    <row r="44" spans="1:23" ht="12.75" x14ac:dyDescent="0.2">
      <c r="A44" s="677"/>
      <c r="B44" s="661"/>
      <c r="C44" s="32"/>
      <c r="D44" s="47"/>
      <c r="E44" s="48"/>
      <c r="F44" s="517"/>
      <c r="G44" s="967"/>
      <c r="H44" s="968"/>
      <c r="I44" s="973"/>
      <c r="J44" s="951"/>
      <c r="K44" s="996"/>
      <c r="L44" s="951"/>
      <c r="M44" s="997"/>
      <c r="N44" s="949"/>
      <c r="O44" s="950"/>
      <c r="P44" s="517"/>
      <c r="Q44" s="995"/>
      <c r="R44" s="951"/>
      <c r="S44" s="944"/>
    </row>
    <row r="45" spans="1:23" ht="12.75" x14ac:dyDescent="0.2">
      <c r="A45" s="672" t="s">
        <v>109</v>
      </c>
      <c r="B45" s="673">
        <v>331</v>
      </c>
      <c r="C45" s="32" t="s">
        <v>392</v>
      </c>
      <c r="D45" s="52">
        <v>14.96999999999999</v>
      </c>
      <c r="E45" s="48"/>
      <c r="F45" s="517">
        <v>7.036999999999999</v>
      </c>
      <c r="G45" s="967"/>
      <c r="H45" s="963">
        <v>317</v>
      </c>
      <c r="I45" s="995" t="s">
        <v>392</v>
      </c>
      <c r="J45" s="517">
        <v>2456.4580000000005</v>
      </c>
      <c r="K45" s="995" t="s">
        <v>392</v>
      </c>
      <c r="L45" s="517">
        <v>1335.6660000000002</v>
      </c>
      <c r="M45" s="944" t="s">
        <v>392</v>
      </c>
      <c r="N45" s="963">
        <v>648</v>
      </c>
      <c r="O45" s="998" t="s">
        <v>392</v>
      </c>
      <c r="P45" s="517">
        <v>2471.4280000000003</v>
      </c>
      <c r="Q45" s="995" t="s">
        <v>392</v>
      </c>
      <c r="R45" s="517">
        <v>1342.703</v>
      </c>
      <c r="S45" s="944" t="s">
        <v>392</v>
      </c>
    </row>
    <row r="46" spans="1:23" ht="12.75" x14ac:dyDescent="0.2">
      <c r="A46" s="672" t="s">
        <v>110</v>
      </c>
      <c r="B46" s="680">
        <v>443</v>
      </c>
      <c r="C46" s="507" t="s">
        <v>111</v>
      </c>
      <c r="D46" s="508">
        <v>18</v>
      </c>
      <c r="E46" s="507" t="s">
        <v>111</v>
      </c>
      <c r="F46" s="999">
        <v>4</v>
      </c>
      <c r="G46" s="1000" t="s">
        <v>111</v>
      </c>
      <c r="H46" s="999">
        <v>318</v>
      </c>
      <c r="I46" s="1001" t="s">
        <v>111</v>
      </c>
      <c r="J46" s="1002">
        <v>2596</v>
      </c>
      <c r="K46" s="1001"/>
      <c r="L46" s="1002">
        <v>1357</v>
      </c>
      <c r="M46" s="1000"/>
      <c r="N46" s="1003">
        <v>761</v>
      </c>
      <c r="O46" s="1001"/>
      <c r="P46" s="1002">
        <v>2613</v>
      </c>
      <c r="Q46" s="1001"/>
      <c r="R46" s="1002">
        <v>1360</v>
      </c>
      <c r="S46" s="944"/>
    </row>
    <row r="47" spans="1:23" ht="12.75" x14ac:dyDescent="0.2">
      <c r="A47" s="672" t="s">
        <v>112</v>
      </c>
      <c r="B47" s="673">
        <v>539</v>
      </c>
      <c r="C47" s="53"/>
      <c r="D47" s="52">
        <v>21.356000000000002</v>
      </c>
      <c r="E47" s="80"/>
      <c r="F47" s="517">
        <v>3.9989999999999997</v>
      </c>
      <c r="G47" s="969"/>
      <c r="H47" s="963">
        <v>305</v>
      </c>
      <c r="I47" s="970"/>
      <c r="J47" s="517">
        <v>2645.1680000000001</v>
      </c>
      <c r="K47" s="996"/>
      <c r="L47" s="517">
        <v>1333.499</v>
      </c>
      <c r="M47" s="997"/>
      <c r="N47" s="963">
        <v>844</v>
      </c>
      <c r="O47" s="970"/>
      <c r="P47" s="517">
        <v>2666.5239999999999</v>
      </c>
      <c r="Q47" s="996"/>
      <c r="R47" s="517">
        <v>1337.287</v>
      </c>
      <c r="S47" s="997"/>
    </row>
    <row r="48" spans="1:23" ht="12.75" x14ac:dyDescent="0.2">
      <c r="A48" s="672" t="s">
        <v>113</v>
      </c>
      <c r="B48" s="673">
        <v>544</v>
      </c>
      <c r="C48" s="53"/>
      <c r="D48" s="52">
        <v>21.448</v>
      </c>
      <c r="E48" s="80"/>
      <c r="F48" s="517">
        <v>4.008</v>
      </c>
      <c r="G48" s="969"/>
      <c r="H48" s="963">
        <v>310</v>
      </c>
      <c r="I48" s="970"/>
      <c r="J48" s="517">
        <v>2754.1910000000003</v>
      </c>
      <c r="K48" s="964"/>
      <c r="L48" s="517">
        <v>1441.8059999999998</v>
      </c>
      <c r="M48" s="969"/>
      <c r="N48" s="963">
        <v>854</v>
      </c>
      <c r="O48" s="970"/>
      <c r="P48" s="517">
        <v>2775.6390000000001</v>
      </c>
      <c r="Q48" s="964"/>
      <c r="R48" s="517">
        <v>1445.8139999999999</v>
      </c>
      <c r="S48" s="969"/>
    </row>
    <row r="49" spans="1:20" ht="12.75" x14ac:dyDescent="0.2">
      <c r="A49" s="672" t="s">
        <v>114</v>
      </c>
      <c r="B49" s="673">
        <v>546</v>
      </c>
      <c r="C49" s="53"/>
      <c r="D49" s="52">
        <v>21.797000000000001</v>
      </c>
      <c r="E49" s="80"/>
      <c r="F49" s="517">
        <v>2.3140000000000001</v>
      </c>
      <c r="G49" s="969"/>
      <c r="H49" s="963">
        <v>319</v>
      </c>
      <c r="I49" s="970"/>
      <c r="J49" s="517">
        <v>3107.0459999999998</v>
      </c>
      <c r="K49" s="964"/>
      <c r="L49" s="517">
        <v>1676.3240000000001</v>
      </c>
      <c r="M49" s="969"/>
      <c r="N49" s="963">
        <v>865</v>
      </c>
      <c r="O49" s="970"/>
      <c r="P49" s="517">
        <v>3128.8429999999998</v>
      </c>
      <c r="Q49" s="964"/>
      <c r="R49" s="517">
        <v>1678.6380000000001</v>
      </c>
      <c r="S49" s="969"/>
    </row>
    <row r="50" spans="1:20" ht="12.75" customHeight="1" x14ac:dyDescent="0.2">
      <c r="A50" s="672" t="s">
        <v>115</v>
      </c>
      <c r="B50" s="673">
        <v>552</v>
      </c>
      <c r="C50" s="53"/>
      <c r="D50" s="52">
        <v>21.873000000000001</v>
      </c>
      <c r="E50" s="80"/>
      <c r="F50" s="517">
        <v>2.2709999999999999</v>
      </c>
      <c r="G50" s="969"/>
      <c r="H50" s="963">
        <v>320</v>
      </c>
      <c r="I50" s="970"/>
      <c r="J50" s="517">
        <v>3190.5230000000001</v>
      </c>
      <c r="K50" s="964"/>
      <c r="L50" s="517">
        <v>1710.7170000000001</v>
      </c>
      <c r="M50" s="969"/>
      <c r="N50" s="963">
        <v>872</v>
      </c>
      <c r="O50" s="970"/>
      <c r="P50" s="517">
        <v>3212.3959999999997</v>
      </c>
      <c r="Q50" s="964"/>
      <c r="R50" s="517">
        <v>1712.9879999999998</v>
      </c>
      <c r="S50" s="969"/>
    </row>
    <row r="51" spans="1:20" s="5" customFormat="1" ht="12.75" x14ac:dyDescent="0.2">
      <c r="A51" s="681" t="s">
        <v>116</v>
      </c>
      <c r="B51" s="673">
        <v>568</v>
      </c>
      <c r="C51" s="53"/>
      <c r="D51" s="52">
        <v>22.238</v>
      </c>
      <c r="E51" s="80"/>
      <c r="F51" s="517">
        <v>5.5179999999999998</v>
      </c>
      <c r="G51" s="969"/>
      <c r="H51" s="963">
        <v>326</v>
      </c>
      <c r="I51" s="970"/>
      <c r="J51" s="517">
        <v>3277.6729999999998</v>
      </c>
      <c r="K51" s="964"/>
      <c r="L51" s="517">
        <v>1759.183</v>
      </c>
      <c r="M51" s="969"/>
      <c r="N51" s="963">
        <v>894</v>
      </c>
      <c r="O51" s="970"/>
      <c r="P51" s="517">
        <v>3299.9110000000005</v>
      </c>
      <c r="Q51" s="964"/>
      <c r="R51" s="517">
        <v>1764.7010000000002</v>
      </c>
      <c r="S51" s="969"/>
      <c r="T51" s="1004"/>
    </row>
    <row r="52" spans="1:20" s="5" customFormat="1" ht="12.75" x14ac:dyDescent="0.2">
      <c r="A52" s="681" t="s">
        <v>117</v>
      </c>
      <c r="B52" s="673">
        <v>570</v>
      </c>
      <c r="C52" s="53"/>
      <c r="D52" s="52">
        <v>22.143999999999998</v>
      </c>
      <c r="E52" s="80"/>
      <c r="F52" s="517">
        <v>4.4740000000000002</v>
      </c>
      <c r="G52" s="969"/>
      <c r="H52" s="963">
        <v>339</v>
      </c>
      <c r="I52" s="970"/>
      <c r="J52" s="517">
        <v>3361.165</v>
      </c>
      <c r="K52" s="964"/>
      <c r="L52" s="517">
        <v>1806.0920000000001</v>
      </c>
      <c r="M52" s="969"/>
      <c r="N52" s="963">
        <v>909</v>
      </c>
      <c r="O52" s="970"/>
      <c r="P52" s="517">
        <v>3383.3089999999997</v>
      </c>
      <c r="Q52" s="964"/>
      <c r="R52" s="517">
        <v>1810.566</v>
      </c>
      <c r="S52" s="969"/>
      <c r="T52" s="1004"/>
    </row>
    <row r="53" spans="1:20" s="5" customFormat="1" ht="12.75" x14ac:dyDescent="0.2">
      <c r="A53" s="681" t="s">
        <v>118</v>
      </c>
      <c r="B53" s="673">
        <v>586</v>
      </c>
      <c r="C53" s="53"/>
      <c r="D53" s="52">
        <v>22.786999999999999</v>
      </c>
      <c r="E53" s="80"/>
      <c r="F53" s="517">
        <v>43.689</v>
      </c>
      <c r="G53" s="969"/>
      <c r="H53" s="963">
        <v>364</v>
      </c>
      <c r="I53" s="970"/>
      <c r="J53" s="517">
        <v>3840.3009999999999</v>
      </c>
      <c r="K53" s="964"/>
      <c r="L53" s="517">
        <v>2069.2959999999998</v>
      </c>
      <c r="M53" s="969"/>
      <c r="N53" s="963">
        <v>950</v>
      </c>
      <c r="O53" s="970"/>
      <c r="P53" s="517">
        <v>3863.0879999999997</v>
      </c>
      <c r="Q53" s="964"/>
      <c r="R53" s="517">
        <v>2112.9849999999997</v>
      </c>
      <c r="S53" s="969"/>
      <c r="T53" s="1004"/>
    </row>
    <row r="54" spans="1:20" s="5" customFormat="1" ht="12.75" x14ac:dyDescent="0.2">
      <c r="A54" s="681" t="s">
        <v>119</v>
      </c>
      <c r="B54" s="673">
        <v>591</v>
      </c>
      <c r="C54" s="53"/>
      <c r="D54" s="52">
        <v>23.068000000000001</v>
      </c>
      <c r="E54" s="80"/>
      <c r="F54" s="517">
        <v>55.575000000000003</v>
      </c>
      <c r="G54" s="969"/>
      <c r="H54" s="963">
        <v>385</v>
      </c>
      <c r="I54" s="970"/>
      <c r="J54" s="517">
        <v>4069.5619999999999</v>
      </c>
      <c r="K54" s="964"/>
      <c r="L54" s="517">
        <v>2266.4789999999998</v>
      </c>
      <c r="M54" s="969"/>
      <c r="N54" s="963">
        <v>976</v>
      </c>
      <c r="O54" s="970"/>
      <c r="P54" s="517">
        <v>4092.63</v>
      </c>
      <c r="Q54" s="964"/>
      <c r="R54" s="517">
        <v>2322.0539999999996</v>
      </c>
      <c r="S54" s="969"/>
      <c r="T54" s="1004"/>
    </row>
    <row r="55" spans="1:20" ht="12.75" x14ac:dyDescent="0.2">
      <c r="A55" s="62"/>
      <c r="B55" s="58"/>
      <c r="C55" s="682"/>
      <c r="D55" s="56"/>
      <c r="E55" s="93"/>
      <c r="F55" s="1005"/>
      <c r="G55" s="1006"/>
      <c r="H55" s="1007"/>
      <c r="I55" s="1008"/>
      <c r="J55" s="1005"/>
      <c r="K55" s="1009"/>
      <c r="L55" s="1005"/>
      <c r="M55" s="1006"/>
      <c r="N55" s="1007"/>
      <c r="O55" s="1008"/>
      <c r="P55" s="1005"/>
      <c r="Q55" s="1009"/>
      <c r="R55" s="1005"/>
      <c r="S55" s="1006"/>
    </row>
    <row r="56" spans="1:20" ht="12.75" x14ac:dyDescent="0.2">
      <c r="A56" s="33" t="s">
        <v>93</v>
      </c>
      <c r="B56" s="48"/>
      <c r="C56" s="48"/>
      <c r="D56" s="48"/>
      <c r="E56" s="48"/>
      <c r="F56" s="973"/>
      <c r="G56" s="973"/>
      <c r="H56" s="973"/>
      <c r="I56" s="973"/>
      <c r="J56" s="973"/>
      <c r="K56" s="973"/>
      <c r="L56" s="973"/>
      <c r="M56" s="973"/>
      <c r="N56" s="973"/>
      <c r="O56" s="973"/>
      <c r="P56" s="973"/>
      <c r="Q56" s="973"/>
      <c r="R56" s="973"/>
      <c r="S56" s="973"/>
    </row>
    <row r="57" spans="1:20" ht="12.75" x14ac:dyDescent="0.2">
      <c r="A57" s="116" t="s">
        <v>94</v>
      </c>
      <c r="B57" s="48"/>
      <c r="C57" s="48"/>
      <c r="D57" s="48"/>
      <c r="E57" s="48"/>
      <c r="F57" s="973"/>
      <c r="G57" s="973"/>
      <c r="H57" s="973"/>
      <c r="I57" s="973"/>
      <c r="J57" s="973"/>
      <c r="K57" s="973"/>
      <c r="L57" s="973"/>
      <c r="M57" s="973"/>
      <c r="N57" s="973"/>
      <c r="O57" s="973"/>
      <c r="P57" s="973"/>
      <c r="Q57" s="973"/>
      <c r="R57" s="973"/>
      <c r="S57" s="973"/>
    </row>
    <row r="58" spans="1:20" x14ac:dyDescent="0.2">
      <c r="H58" s="984"/>
      <c r="I58" s="984"/>
      <c r="J58" s="984"/>
      <c r="K58" s="984"/>
      <c r="L58" s="984"/>
      <c r="M58" s="984"/>
    </row>
  </sheetData>
  <mergeCells count="12">
    <mergeCell ref="B3:F3"/>
    <mergeCell ref="H3:L3"/>
    <mergeCell ref="N3:R3"/>
    <mergeCell ref="B4:F4"/>
    <mergeCell ref="H4:L4"/>
    <mergeCell ref="N4:R4"/>
    <mergeCell ref="B32:F32"/>
    <mergeCell ref="H32:L32"/>
    <mergeCell ref="N32:R32"/>
    <mergeCell ref="B33:F33"/>
    <mergeCell ref="H33:L33"/>
    <mergeCell ref="N33:R33"/>
  </mergeCells>
  <pageMargins left="0.70866141732283472" right="0.70866141732283472" top="0.74803149606299213" bottom="0.15748031496062992"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050E-ED0F-44C7-ABB9-FDE308AC8579}">
  <dimension ref="A1:X55"/>
  <sheetViews>
    <sheetView showGridLines="0" zoomScaleNormal="100" workbookViewId="0">
      <selection sqref="A1:G1"/>
    </sheetView>
  </sheetViews>
  <sheetFormatPr defaultColWidth="9.1640625" defaultRowHeight="11.25" x14ac:dyDescent="0.2"/>
  <cols>
    <col min="1" max="1" width="64.83203125" style="1" customWidth="1"/>
    <col min="2" max="2" width="14.33203125" style="1" customWidth="1"/>
    <col min="3" max="3" width="2.83203125" style="1" customWidth="1"/>
    <col min="4" max="4" width="17.6640625" style="1" customWidth="1"/>
    <col min="5" max="5" width="2.83203125" style="1" customWidth="1"/>
    <col min="6" max="6" width="17.6640625" style="929" customWidth="1"/>
    <col min="7" max="7" width="2.83203125" style="1" customWidth="1"/>
    <col min="8" max="16384" width="9.1640625" style="1"/>
  </cols>
  <sheetData>
    <row r="1" spans="1:24" ht="24.75" customHeight="1" x14ac:dyDescent="0.2">
      <c r="A1" s="1265" t="s">
        <v>456</v>
      </c>
      <c r="B1" s="1248"/>
      <c r="C1" s="1248"/>
      <c r="D1" s="1248"/>
      <c r="E1" s="1248"/>
      <c r="F1" s="1248"/>
      <c r="G1" s="1248"/>
      <c r="H1" s="31"/>
    </row>
    <row r="2" spans="1:24" x14ac:dyDescent="0.2">
      <c r="A2" s="1267" t="s">
        <v>457</v>
      </c>
      <c r="B2" s="1267"/>
      <c r="C2" s="1267"/>
      <c r="D2" s="1267"/>
      <c r="E2" s="1267"/>
      <c r="F2" s="1267"/>
      <c r="G2" s="1267"/>
    </row>
    <row r="3" spans="1:24" ht="12.75" x14ac:dyDescent="0.2">
      <c r="A3" s="64" t="s">
        <v>67</v>
      </c>
      <c r="B3" s="1261" t="s">
        <v>120</v>
      </c>
      <c r="C3" s="1268"/>
      <c r="D3" s="1268"/>
      <c r="E3" s="1268"/>
      <c r="F3" s="1268"/>
      <c r="G3" s="42"/>
    </row>
    <row r="4" spans="1:24" ht="12.75" x14ac:dyDescent="0.2">
      <c r="A4" s="662"/>
      <c r="B4" s="1263" t="s">
        <v>121</v>
      </c>
      <c r="C4" s="1266"/>
      <c r="D4" s="1266"/>
      <c r="E4" s="1266"/>
      <c r="F4" s="1266"/>
      <c r="G4" s="356"/>
    </row>
    <row r="5" spans="1:24" ht="12.75" x14ac:dyDescent="0.2">
      <c r="A5" s="663" t="s">
        <v>74</v>
      </c>
      <c r="B5" s="662" t="s">
        <v>75</v>
      </c>
      <c r="C5" s="66"/>
      <c r="D5" s="66" t="s">
        <v>76</v>
      </c>
      <c r="E5" s="66"/>
      <c r="F5" s="935" t="s">
        <v>95</v>
      </c>
      <c r="G5" s="356"/>
    </row>
    <row r="6" spans="1:24" ht="25.5" x14ac:dyDescent="0.2">
      <c r="A6" s="67"/>
      <c r="B6" s="68" t="s">
        <v>77</v>
      </c>
      <c r="C6" s="664"/>
      <c r="D6" s="664" t="s">
        <v>78</v>
      </c>
      <c r="E6" s="664"/>
      <c r="F6" s="939" t="s">
        <v>122</v>
      </c>
      <c r="G6" s="86"/>
    </row>
    <row r="7" spans="1:24" ht="12.75" x14ac:dyDescent="0.2">
      <c r="A7" s="40" t="s">
        <v>97</v>
      </c>
      <c r="B7" s="49">
        <v>43</v>
      </c>
      <c r="C7" s="72"/>
      <c r="D7" s="76">
        <v>380.84700000000009</v>
      </c>
      <c r="E7" s="74"/>
      <c r="F7" s="953">
        <v>551.96800000000019</v>
      </c>
      <c r="G7" s="355" t="s">
        <v>392</v>
      </c>
      <c r="H7" s="490"/>
    </row>
    <row r="8" spans="1:24" ht="12.75" x14ac:dyDescent="0.2">
      <c r="A8" s="667" t="s">
        <v>98</v>
      </c>
      <c r="B8" s="671">
        <v>7</v>
      </c>
      <c r="C8" s="59"/>
      <c r="D8" s="76">
        <v>28.608999999999998</v>
      </c>
      <c r="E8" s="77"/>
      <c r="F8" s="953">
        <v>36.893999999999998</v>
      </c>
      <c r="G8" s="355" t="s">
        <v>392</v>
      </c>
    </row>
    <row r="9" spans="1:24" ht="12.75" x14ac:dyDescent="0.2">
      <c r="A9" s="667" t="s">
        <v>99</v>
      </c>
      <c r="B9" s="671">
        <v>23</v>
      </c>
      <c r="C9" s="59"/>
      <c r="D9" s="76">
        <v>1001.6450000000002</v>
      </c>
      <c r="E9" s="77"/>
      <c r="F9" s="953">
        <v>421.59900000000005</v>
      </c>
      <c r="G9" s="355" t="s">
        <v>392</v>
      </c>
    </row>
    <row r="10" spans="1:24" ht="12.75" x14ac:dyDescent="0.2">
      <c r="A10" s="667" t="s">
        <v>100</v>
      </c>
      <c r="B10" s="671">
        <v>15</v>
      </c>
      <c r="C10" s="59"/>
      <c r="D10" s="47">
        <v>45.278000000000006</v>
      </c>
      <c r="E10" s="77"/>
      <c r="F10" s="953">
        <v>71.545000000000002</v>
      </c>
      <c r="G10" s="355" t="s">
        <v>392</v>
      </c>
    </row>
    <row r="11" spans="1:24" ht="12.75" x14ac:dyDescent="0.2">
      <c r="A11" s="667" t="s">
        <v>101</v>
      </c>
      <c r="B11" s="683" t="s">
        <v>53</v>
      </c>
      <c r="C11" s="59"/>
      <c r="D11" s="76" t="s">
        <v>53</v>
      </c>
      <c r="E11" s="77"/>
      <c r="F11" s="953" t="s">
        <v>53</v>
      </c>
      <c r="G11" s="356"/>
    </row>
    <row r="12" spans="1:24" ht="12.75" x14ac:dyDescent="0.2">
      <c r="A12" s="667" t="s">
        <v>405</v>
      </c>
      <c r="B12" s="671">
        <v>2</v>
      </c>
      <c r="C12" s="59"/>
      <c r="D12" s="47">
        <v>9.3509999999999991</v>
      </c>
      <c r="E12" s="77"/>
      <c r="F12" s="953">
        <v>6.2759999999999998</v>
      </c>
      <c r="G12" s="355" t="s">
        <v>392</v>
      </c>
    </row>
    <row r="13" spans="1:24" ht="12.75" x14ac:dyDescent="0.2">
      <c r="A13" s="672" t="s">
        <v>102</v>
      </c>
      <c r="B13" s="673">
        <v>90</v>
      </c>
      <c r="C13" s="53"/>
      <c r="D13" s="52">
        <v>1465.7300000000005</v>
      </c>
      <c r="E13" s="80"/>
      <c r="F13" s="1010">
        <v>1088.2820000000004</v>
      </c>
      <c r="G13" s="355" t="s">
        <v>392</v>
      </c>
    </row>
    <row r="14" spans="1:24" ht="12.75" x14ac:dyDescent="0.2">
      <c r="A14" s="667"/>
      <c r="B14" s="661"/>
      <c r="C14" s="48"/>
      <c r="D14" s="47"/>
      <c r="E14" s="78"/>
      <c r="F14" s="951"/>
      <c r="G14" s="356"/>
    </row>
    <row r="15" spans="1:24" ht="12.75" x14ac:dyDescent="0.2">
      <c r="A15" s="667" t="s">
        <v>103</v>
      </c>
      <c r="B15" s="661">
        <v>4</v>
      </c>
      <c r="C15" s="48"/>
      <c r="D15" s="47">
        <v>2.621</v>
      </c>
      <c r="E15" s="78"/>
      <c r="F15" s="953" t="s">
        <v>140</v>
      </c>
      <c r="G15" s="356"/>
    </row>
    <row r="16" spans="1:24" ht="12.75" x14ac:dyDescent="0.2">
      <c r="A16" s="667" t="s">
        <v>104</v>
      </c>
      <c r="B16" s="661">
        <v>28</v>
      </c>
      <c r="C16" s="48"/>
      <c r="D16" s="47">
        <v>830.69199999999989</v>
      </c>
      <c r="E16" s="78"/>
      <c r="F16" s="953" t="s">
        <v>140</v>
      </c>
      <c r="G16" s="381"/>
      <c r="H16" s="661"/>
      <c r="U16" s="50"/>
      <c r="V16" s="60"/>
      <c r="W16" s="50"/>
      <c r="X16" s="659"/>
    </row>
    <row r="17" spans="1:24" ht="12.75" x14ac:dyDescent="0.2">
      <c r="A17" s="667" t="s">
        <v>458</v>
      </c>
      <c r="B17" s="661">
        <v>1</v>
      </c>
      <c r="C17" s="48"/>
      <c r="D17" s="47">
        <v>34.923999999999999</v>
      </c>
      <c r="E17" s="78"/>
      <c r="F17" s="953" t="s">
        <v>140</v>
      </c>
      <c r="G17" s="381"/>
      <c r="H17" s="661"/>
      <c r="U17" s="50"/>
      <c r="V17" s="60"/>
      <c r="W17" s="50"/>
      <c r="X17" s="659"/>
    </row>
    <row r="18" spans="1:24" ht="12.75" x14ac:dyDescent="0.2">
      <c r="A18" s="667" t="s">
        <v>105</v>
      </c>
      <c r="B18" s="661">
        <v>6</v>
      </c>
      <c r="C18" s="48"/>
      <c r="D18" s="47">
        <v>36.694000000000003</v>
      </c>
      <c r="E18" s="78"/>
      <c r="F18" s="953" t="s">
        <v>140</v>
      </c>
      <c r="G18" s="356"/>
    </row>
    <row r="19" spans="1:24" ht="12.75" x14ac:dyDescent="0.2">
      <c r="A19" s="672" t="s">
        <v>106</v>
      </c>
      <c r="B19" s="673">
        <v>39</v>
      </c>
      <c r="C19" s="53"/>
      <c r="D19" s="52">
        <v>904.93099999999981</v>
      </c>
      <c r="E19" s="80"/>
      <c r="F19" s="1010" t="s">
        <v>140</v>
      </c>
      <c r="G19" s="356"/>
    </row>
    <row r="20" spans="1:24" ht="12.75" x14ac:dyDescent="0.2">
      <c r="A20" s="677"/>
      <c r="B20" s="661"/>
      <c r="C20" s="48"/>
      <c r="D20" s="47"/>
      <c r="E20" s="78"/>
      <c r="F20" s="951"/>
      <c r="G20" s="356"/>
    </row>
    <row r="21" spans="1:24" ht="12.75" x14ac:dyDescent="0.2">
      <c r="A21" s="672" t="s">
        <v>107</v>
      </c>
      <c r="B21" s="673">
        <v>129</v>
      </c>
      <c r="C21" s="53"/>
      <c r="D21" s="52">
        <v>2370.6610000000001</v>
      </c>
      <c r="E21" s="80"/>
      <c r="F21" s="1010" t="s">
        <v>140</v>
      </c>
      <c r="G21" s="356"/>
    </row>
    <row r="22" spans="1:24" ht="12.75" x14ac:dyDescent="0.2">
      <c r="A22" s="82"/>
      <c r="B22" s="83"/>
      <c r="C22" s="678"/>
      <c r="D22" s="84"/>
      <c r="E22" s="85"/>
      <c r="F22" s="979"/>
      <c r="G22" s="86"/>
      <c r="K22" s="50"/>
    </row>
    <row r="24" spans="1:24" x14ac:dyDescent="0.2">
      <c r="B24" s="26"/>
      <c r="C24" s="26"/>
      <c r="D24" s="26"/>
      <c r="E24" s="26"/>
      <c r="F24" s="986"/>
    </row>
    <row r="25" spans="1:24" ht="9.75" customHeight="1" x14ac:dyDescent="0.2">
      <c r="B25" s="18"/>
      <c r="C25" s="18"/>
      <c r="D25" s="18"/>
      <c r="E25" s="18"/>
      <c r="F25" s="1011"/>
    </row>
    <row r="26" spans="1:24" ht="27" customHeight="1" x14ac:dyDescent="0.2">
      <c r="A26" s="1265" t="s">
        <v>459</v>
      </c>
      <c r="B26" s="1248"/>
      <c r="C26" s="1248"/>
      <c r="D26" s="1248"/>
      <c r="E26" s="1248"/>
      <c r="F26" s="1248"/>
      <c r="G26" s="1248"/>
    </row>
    <row r="27" spans="1:24" x14ac:dyDescent="0.2">
      <c r="A27" s="1267" t="s">
        <v>460</v>
      </c>
      <c r="B27" s="1267"/>
      <c r="C27" s="1267"/>
      <c r="D27" s="1267"/>
      <c r="E27" s="1267"/>
      <c r="F27" s="1267"/>
      <c r="G27" s="1267"/>
    </row>
    <row r="28" spans="1:24" ht="12.75" x14ac:dyDescent="0.2">
      <c r="A28" s="64" t="s">
        <v>67</v>
      </c>
      <c r="B28" s="1261" t="s">
        <v>120</v>
      </c>
      <c r="C28" s="1268"/>
      <c r="D28" s="1268"/>
      <c r="E28" s="1268"/>
      <c r="F28" s="1268"/>
      <c r="G28" s="42"/>
    </row>
    <row r="29" spans="1:24" ht="12.75" x14ac:dyDescent="0.2">
      <c r="A29" s="662"/>
      <c r="B29" s="1263" t="s">
        <v>121</v>
      </c>
      <c r="C29" s="1266"/>
      <c r="D29" s="1266"/>
      <c r="E29" s="1266"/>
      <c r="F29" s="1266"/>
      <c r="G29" s="356"/>
    </row>
    <row r="30" spans="1:24" ht="12.75" x14ac:dyDescent="0.2">
      <c r="A30" s="663" t="s">
        <v>74</v>
      </c>
      <c r="B30" s="662" t="s">
        <v>75</v>
      </c>
      <c r="C30" s="66"/>
      <c r="D30" s="66" t="s">
        <v>76</v>
      </c>
      <c r="E30" s="66"/>
      <c r="F30" s="935" t="s">
        <v>95</v>
      </c>
      <c r="G30" s="356"/>
    </row>
    <row r="31" spans="1:24" ht="25.5" x14ac:dyDescent="0.2">
      <c r="A31" s="67"/>
      <c r="B31" s="68" t="s">
        <v>77</v>
      </c>
      <c r="C31" s="664"/>
      <c r="D31" s="664" t="s">
        <v>78</v>
      </c>
      <c r="E31" s="664"/>
      <c r="F31" s="939" t="s">
        <v>122</v>
      </c>
      <c r="G31" s="86"/>
    </row>
    <row r="32" spans="1:24" ht="12.75" x14ac:dyDescent="0.2">
      <c r="A32" s="40" t="s">
        <v>97</v>
      </c>
      <c r="B32" s="49">
        <v>40</v>
      </c>
      <c r="C32" s="32" t="s">
        <v>392</v>
      </c>
      <c r="D32" s="76">
        <v>345.14200000000005</v>
      </c>
      <c r="E32" s="32" t="s">
        <v>392</v>
      </c>
      <c r="F32" s="953">
        <v>563.42700000000002</v>
      </c>
      <c r="G32" s="396" t="s">
        <v>392</v>
      </c>
    </row>
    <row r="33" spans="1:7" ht="12.75" x14ac:dyDescent="0.2">
      <c r="A33" s="667" t="s">
        <v>98</v>
      </c>
      <c r="B33" s="671">
        <v>4</v>
      </c>
      <c r="C33" s="59"/>
      <c r="D33" s="76">
        <v>14.558999999999999</v>
      </c>
      <c r="E33" s="77"/>
      <c r="F33" s="953">
        <v>18.82</v>
      </c>
      <c r="G33" s="356"/>
    </row>
    <row r="34" spans="1:7" ht="12.75" x14ac:dyDescent="0.2">
      <c r="A34" s="667" t="s">
        <v>108</v>
      </c>
      <c r="B34" s="671">
        <v>44</v>
      </c>
      <c r="C34" s="59"/>
      <c r="D34" s="76">
        <v>1144.029</v>
      </c>
      <c r="E34" s="77"/>
      <c r="F34" s="953">
        <v>578.0200000000001</v>
      </c>
      <c r="G34" s="356"/>
    </row>
    <row r="35" spans="1:7" ht="12.75" x14ac:dyDescent="0.2">
      <c r="A35" s="672" t="s">
        <v>102</v>
      </c>
      <c r="B35" s="673">
        <v>88</v>
      </c>
      <c r="C35" s="32" t="s">
        <v>392</v>
      </c>
      <c r="D35" s="52">
        <v>1503.73</v>
      </c>
      <c r="E35" s="92" t="s">
        <v>392</v>
      </c>
      <c r="F35" s="517">
        <v>1160.2670000000003</v>
      </c>
      <c r="G35" s="355" t="s">
        <v>392</v>
      </c>
    </row>
    <row r="36" spans="1:7" ht="12.75" x14ac:dyDescent="0.2">
      <c r="A36" s="667"/>
      <c r="B36" s="661"/>
      <c r="C36" s="48"/>
      <c r="D36" s="47"/>
      <c r="E36" s="78"/>
      <c r="F36" s="951"/>
      <c r="G36" s="356"/>
    </row>
    <row r="37" spans="1:7" ht="12.75" x14ac:dyDescent="0.2">
      <c r="A37" s="667" t="s">
        <v>103</v>
      </c>
      <c r="B37" s="661">
        <v>30</v>
      </c>
      <c r="C37" s="48"/>
      <c r="D37" s="47">
        <v>820.75300000000004</v>
      </c>
      <c r="E37" s="78"/>
      <c r="F37" s="951">
        <v>143.57300000000001</v>
      </c>
      <c r="G37" s="396"/>
    </row>
    <row r="38" spans="1:7" ht="12.75" x14ac:dyDescent="0.2">
      <c r="A38" s="667" t="s">
        <v>105</v>
      </c>
      <c r="B38" s="661">
        <v>10</v>
      </c>
      <c r="C38" s="48"/>
      <c r="D38" s="47">
        <v>93.313999999999993</v>
      </c>
      <c r="E38" s="78"/>
      <c r="F38" s="951">
        <v>16.36</v>
      </c>
      <c r="G38" s="396"/>
    </row>
    <row r="39" spans="1:7" ht="12.75" x14ac:dyDescent="0.2">
      <c r="A39" s="672" t="s">
        <v>106</v>
      </c>
      <c r="B39" s="673">
        <v>40</v>
      </c>
      <c r="C39" s="53"/>
      <c r="D39" s="52">
        <v>914.06700000000001</v>
      </c>
      <c r="E39" s="92"/>
      <c r="F39" s="517">
        <v>159.93299999999999</v>
      </c>
      <c r="G39" s="396"/>
    </row>
    <row r="40" spans="1:7" ht="12.75" x14ac:dyDescent="0.2">
      <c r="A40" s="677"/>
      <c r="B40" s="661"/>
      <c r="C40" s="48"/>
      <c r="D40" s="47"/>
      <c r="E40" s="78"/>
      <c r="F40" s="951"/>
      <c r="G40" s="356"/>
    </row>
    <row r="41" spans="1:7" ht="12.75" x14ac:dyDescent="0.2">
      <c r="A41" s="672" t="s">
        <v>109</v>
      </c>
      <c r="B41" s="673">
        <v>128</v>
      </c>
      <c r="C41" s="32" t="s">
        <v>392</v>
      </c>
      <c r="D41" s="52">
        <v>2417.797</v>
      </c>
      <c r="E41" s="32" t="s">
        <v>392</v>
      </c>
      <c r="F41" s="517">
        <v>1320.2000000000003</v>
      </c>
      <c r="G41" s="355" t="s">
        <v>392</v>
      </c>
    </row>
    <row r="42" spans="1:7" ht="12.75" x14ac:dyDescent="0.2">
      <c r="A42" s="672" t="s">
        <v>110</v>
      </c>
      <c r="B42" s="673">
        <v>129</v>
      </c>
      <c r="C42" s="32"/>
      <c r="D42" s="52">
        <v>2557</v>
      </c>
      <c r="E42" s="92"/>
      <c r="F42" s="517">
        <v>1333</v>
      </c>
      <c r="G42" s="396"/>
    </row>
    <row r="43" spans="1:7" ht="12.75" x14ac:dyDescent="0.2">
      <c r="A43" s="672" t="s">
        <v>112</v>
      </c>
      <c r="B43" s="673">
        <v>118</v>
      </c>
      <c r="C43" s="53"/>
      <c r="D43" s="52">
        <v>2594.3419999999996</v>
      </c>
      <c r="E43" s="80"/>
      <c r="F43" s="517">
        <v>1314.6479999999999</v>
      </c>
      <c r="G43" s="356"/>
    </row>
    <row r="44" spans="1:7" ht="12.75" x14ac:dyDescent="0.2">
      <c r="A44" s="672" t="s">
        <v>113</v>
      </c>
      <c r="B44" s="673">
        <v>122</v>
      </c>
      <c r="C44" s="53"/>
      <c r="D44" s="52">
        <v>2706.1109999999999</v>
      </c>
      <c r="E44" s="80"/>
      <c r="F44" s="517">
        <v>1421.48</v>
      </c>
      <c r="G44" s="356"/>
    </row>
    <row r="45" spans="1:7" ht="12.75" x14ac:dyDescent="0.2">
      <c r="A45" s="672" t="s">
        <v>114</v>
      </c>
      <c r="B45" s="673">
        <v>132</v>
      </c>
      <c r="C45" s="53"/>
      <c r="D45" s="52">
        <v>3069.6329999999998</v>
      </c>
      <c r="E45" s="80"/>
      <c r="F45" s="517">
        <v>1658.6460000000002</v>
      </c>
      <c r="G45" s="356"/>
    </row>
    <row r="46" spans="1:7" ht="12.75" x14ac:dyDescent="0.2">
      <c r="A46" s="672" t="s">
        <v>115</v>
      </c>
      <c r="B46" s="673">
        <v>133</v>
      </c>
      <c r="C46" s="53"/>
      <c r="D46" s="52">
        <v>3165.8110000000001</v>
      </c>
      <c r="E46" s="80"/>
      <c r="F46" s="517">
        <v>1693.3430000000001</v>
      </c>
      <c r="G46" s="356"/>
    </row>
    <row r="47" spans="1:7" ht="12.75" x14ac:dyDescent="0.2">
      <c r="A47" s="672" t="s">
        <v>116</v>
      </c>
      <c r="B47" s="673">
        <v>139</v>
      </c>
      <c r="C47" s="53"/>
      <c r="D47" s="52">
        <v>3240.4870000000001</v>
      </c>
      <c r="E47" s="80"/>
      <c r="F47" s="517">
        <v>1741.797</v>
      </c>
      <c r="G47" s="356"/>
    </row>
    <row r="48" spans="1:7" ht="12.75" x14ac:dyDescent="0.2">
      <c r="A48" s="672" t="s">
        <v>117</v>
      </c>
      <c r="B48" s="673">
        <v>146</v>
      </c>
      <c r="C48" s="53"/>
      <c r="D48" s="52">
        <v>3322.2190000000001</v>
      </c>
      <c r="E48" s="80"/>
      <c r="F48" s="517">
        <v>1787.566</v>
      </c>
      <c r="G48" s="356"/>
    </row>
    <row r="49" spans="1:7" ht="12.75" x14ac:dyDescent="0.2">
      <c r="A49" s="672" t="s">
        <v>118</v>
      </c>
      <c r="B49" s="673">
        <v>167</v>
      </c>
      <c r="C49" s="53"/>
      <c r="D49" s="52">
        <v>3802.8470000000002</v>
      </c>
      <c r="E49" s="80"/>
      <c r="F49" s="517">
        <v>1989.4179999999999</v>
      </c>
      <c r="G49" s="356"/>
    </row>
    <row r="50" spans="1:7" ht="12.75" x14ac:dyDescent="0.2">
      <c r="A50" s="672" t="s">
        <v>119</v>
      </c>
      <c r="B50" s="673">
        <v>186</v>
      </c>
      <c r="C50" s="53"/>
      <c r="D50" s="52">
        <v>4029.991</v>
      </c>
      <c r="E50" s="80"/>
      <c r="F50" s="517">
        <v>2204.9679999999998</v>
      </c>
      <c r="G50" s="356"/>
    </row>
    <row r="51" spans="1:7" ht="12.75" x14ac:dyDescent="0.2">
      <c r="A51" s="94"/>
      <c r="B51" s="58"/>
      <c r="C51" s="682"/>
      <c r="D51" s="56"/>
      <c r="E51" s="93"/>
      <c r="F51" s="1005"/>
      <c r="G51" s="86"/>
    </row>
    <row r="52" spans="1:7" x14ac:dyDescent="0.2">
      <c r="B52" s="50"/>
      <c r="C52" s="50"/>
      <c r="D52" s="50"/>
      <c r="E52" s="50"/>
      <c r="F52" s="984"/>
    </row>
    <row r="53" spans="1:7" x14ac:dyDescent="0.2">
      <c r="B53" s="89"/>
      <c r="C53" s="89"/>
      <c r="D53" s="89"/>
      <c r="E53" s="89"/>
      <c r="F53" s="1012"/>
    </row>
    <row r="54" spans="1:7" x14ac:dyDescent="0.2">
      <c r="A54" s="33" t="s">
        <v>93</v>
      </c>
      <c r="D54" s="89"/>
      <c r="E54" s="89"/>
      <c r="F54" s="1012"/>
    </row>
    <row r="55" spans="1:7" x14ac:dyDescent="0.2">
      <c r="A55" s="116" t="s">
        <v>94</v>
      </c>
      <c r="D55" s="89"/>
      <c r="E55" s="89"/>
      <c r="F55" s="1012"/>
    </row>
  </sheetData>
  <mergeCells count="8">
    <mergeCell ref="A1:G1"/>
    <mergeCell ref="A26:G26"/>
    <mergeCell ref="B29:F29"/>
    <mergeCell ref="A2:G2"/>
    <mergeCell ref="B3:F3"/>
    <mergeCell ref="B4:F4"/>
    <mergeCell ref="A27:G27"/>
    <mergeCell ref="B28:F28"/>
  </mergeCells>
  <pageMargins left="0.25" right="0.25" top="0.75" bottom="0.75" header="0.3" footer="0.3"/>
  <pageSetup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9FB2-651D-4099-9741-4034B7DE0870}">
  <sheetPr>
    <pageSetUpPr fitToPage="1"/>
  </sheetPr>
  <dimension ref="A1:N50"/>
  <sheetViews>
    <sheetView zoomScaleNormal="100" workbookViewId="0"/>
  </sheetViews>
  <sheetFormatPr defaultColWidth="9.33203125" defaultRowHeight="11.25" x14ac:dyDescent="0.2"/>
  <cols>
    <col min="1" max="1" width="58.83203125" style="1" customWidth="1"/>
    <col min="2" max="2" width="11.1640625" style="1" customWidth="1"/>
    <col min="3" max="3" width="3.1640625" style="1" customWidth="1"/>
    <col min="4" max="4" width="11.1640625" style="1" customWidth="1"/>
    <col min="5" max="5" width="3.1640625" style="1" customWidth="1"/>
    <col min="6" max="6" width="11.1640625" style="1" customWidth="1"/>
    <col min="7" max="7" width="3.1640625" style="1" customWidth="1"/>
    <col min="8" max="8" width="11.1640625" style="1" customWidth="1"/>
    <col min="9" max="9" width="3.1640625" style="1" customWidth="1"/>
    <col min="10" max="10" width="12.83203125" style="1" customWidth="1"/>
    <col min="11" max="11" width="3" style="1" customWidth="1"/>
    <col min="12" max="12" width="11.1640625" style="1" customWidth="1"/>
    <col min="13" max="13" width="2.6640625" style="1" customWidth="1"/>
    <col min="14" max="16384" width="9.33203125" style="1"/>
  </cols>
  <sheetData>
    <row r="1" spans="1:14" ht="18.75" customHeight="1" x14ac:dyDescent="0.2">
      <c r="A1" s="3" t="s">
        <v>428</v>
      </c>
    </row>
    <row r="2" spans="1:14" ht="16.5" customHeight="1" x14ac:dyDescent="0.2">
      <c r="A2" s="17" t="s">
        <v>431</v>
      </c>
    </row>
    <row r="3" spans="1:14" s="65" customFormat="1" ht="18" customHeight="1" x14ac:dyDescent="0.2">
      <c r="A3" s="64" t="s">
        <v>67</v>
      </c>
      <c r="B3" s="1261" t="s">
        <v>68</v>
      </c>
      <c r="C3" s="1268"/>
      <c r="D3" s="1268"/>
      <c r="E3" s="767"/>
      <c r="F3" s="1268" t="s">
        <v>69</v>
      </c>
      <c r="G3" s="1268"/>
      <c r="H3" s="1268"/>
      <c r="I3" s="763"/>
      <c r="J3" s="1261" t="s">
        <v>70</v>
      </c>
      <c r="K3" s="1268"/>
      <c r="L3" s="1268"/>
      <c r="M3" s="767"/>
    </row>
    <row r="4" spans="1:14" s="65" customFormat="1" ht="18" customHeight="1" x14ac:dyDescent="0.2">
      <c r="A4" s="392"/>
      <c r="B4" s="1269" t="s">
        <v>71</v>
      </c>
      <c r="C4" s="1266"/>
      <c r="D4" s="1266"/>
      <c r="E4" s="783"/>
      <c r="F4" s="1266" t="s">
        <v>72</v>
      </c>
      <c r="G4" s="1266"/>
      <c r="H4" s="1266"/>
      <c r="I4" s="783"/>
      <c r="J4" s="1269" t="s">
        <v>73</v>
      </c>
      <c r="K4" s="1266"/>
      <c r="L4" s="1266"/>
      <c r="M4" s="783"/>
    </row>
    <row r="5" spans="1:14" s="65" customFormat="1" ht="22.5" customHeight="1" x14ac:dyDescent="0.2">
      <c r="A5" s="393" t="s">
        <v>74</v>
      </c>
      <c r="B5" s="392" t="s">
        <v>75</v>
      </c>
      <c r="C5" s="66"/>
      <c r="D5" s="66" t="s">
        <v>76</v>
      </c>
      <c r="E5" s="397"/>
      <c r="F5" s="66" t="s">
        <v>75</v>
      </c>
      <c r="G5" s="66"/>
      <c r="H5" s="66" t="s">
        <v>76</v>
      </c>
      <c r="I5" s="397"/>
      <c r="J5" s="392" t="s">
        <v>75</v>
      </c>
      <c r="K5" s="66"/>
      <c r="L5" s="66" t="s">
        <v>76</v>
      </c>
      <c r="M5" s="397"/>
    </row>
    <row r="6" spans="1:14" ht="49.5" customHeight="1" x14ac:dyDescent="0.2">
      <c r="A6" s="44"/>
      <c r="B6" s="68" t="s">
        <v>77</v>
      </c>
      <c r="C6" s="69"/>
      <c r="D6" s="69" t="s">
        <v>78</v>
      </c>
      <c r="E6" s="398"/>
      <c r="F6" s="69" t="s">
        <v>77</v>
      </c>
      <c r="G6" s="69"/>
      <c r="H6" s="69" t="s">
        <v>78</v>
      </c>
      <c r="I6" s="398"/>
      <c r="J6" s="68" t="s">
        <v>77</v>
      </c>
      <c r="K6" s="69"/>
      <c r="L6" s="69" t="s">
        <v>78</v>
      </c>
      <c r="M6" s="398"/>
    </row>
    <row r="7" spans="1:14" ht="12.75" x14ac:dyDescent="0.2">
      <c r="A7" s="95" t="s">
        <v>123</v>
      </c>
      <c r="B7" s="96">
        <v>54</v>
      </c>
      <c r="C7" s="97"/>
      <c r="D7" s="98">
        <v>2.8559999999999999</v>
      </c>
      <c r="E7" s="99"/>
      <c r="F7" s="97">
        <v>125</v>
      </c>
      <c r="G7" s="100"/>
      <c r="H7" s="98">
        <v>89.963999999999999</v>
      </c>
      <c r="I7" s="399"/>
      <c r="J7" s="101">
        <v>179</v>
      </c>
      <c r="K7" s="102"/>
      <c r="L7" s="103">
        <v>92.82</v>
      </c>
      <c r="M7" s="399"/>
      <c r="N7" s="4"/>
    </row>
    <row r="8" spans="1:14" ht="12.75" x14ac:dyDescent="0.2">
      <c r="A8" s="379"/>
      <c r="B8" s="375"/>
      <c r="C8" s="104"/>
      <c r="D8" s="105"/>
      <c r="E8" s="376"/>
      <c r="F8" s="104"/>
      <c r="G8" s="106"/>
      <c r="H8" s="105"/>
      <c r="I8" s="376"/>
      <c r="J8" s="375"/>
      <c r="K8" s="106"/>
      <c r="L8" s="105"/>
      <c r="M8" s="376"/>
      <c r="N8" s="4"/>
    </row>
    <row r="9" spans="1:14" ht="12.75" x14ac:dyDescent="0.2">
      <c r="A9" s="379" t="s">
        <v>124</v>
      </c>
      <c r="B9" s="380" t="s">
        <v>53</v>
      </c>
      <c r="C9" s="75"/>
      <c r="D9" s="107" t="s">
        <v>53</v>
      </c>
      <c r="E9" s="400"/>
      <c r="F9" s="380" t="s">
        <v>53</v>
      </c>
      <c r="G9" s="106"/>
      <c r="H9" s="107" t="s">
        <v>53</v>
      </c>
      <c r="I9" s="376"/>
      <c r="J9" s="375">
        <v>0</v>
      </c>
      <c r="K9" s="106"/>
      <c r="L9" s="105">
        <v>0</v>
      </c>
      <c r="M9" s="376"/>
      <c r="N9" s="4"/>
    </row>
    <row r="10" spans="1:14" ht="12.75" x14ac:dyDescent="0.2">
      <c r="A10" s="379" t="s">
        <v>125</v>
      </c>
      <c r="B10" s="375">
        <v>47</v>
      </c>
      <c r="C10" s="104"/>
      <c r="D10" s="105">
        <v>2.5539999999999998</v>
      </c>
      <c r="E10" s="376"/>
      <c r="F10" s="104">
        <v>59</v>
      </c>
      <c r="G10" s="106"/>
      <c r="H10" s="105">
        <v>19.055</v>
      </c>
      <c r="I10" s="376"/>
      <c r="J10" s="375">
        <v>106</v>
      </c>
      <c r="K10" s="106"/>
      <c r="L10" s="105">
        <v>21.608999999999998</v>
      </c>
      <c r="M10" s="376"/>
      <c r="N10" s="4"/>
    </row>
    <row r="11" spans="1:14" ht="12.75" x14ac:dyDescent="0.2">
      <c r="A11" s="379" t="s">
        <v>126</v>
      </c>
      <c r="B11" s="375">
        <v>78</v>
      </c>
      <c r="C11" s="104"/>
      <c r="D11" s="105">
        <v>3.07</v>
      </c>
      <c r="E11" s="376"/>
      <c r="F11" s="104">
        <v>73</v>
      </c>
      <c r="G11" s="106"/>
      <c r="H11" s="105">
        <v>28.827999999999999</v>
      </c>
      <c r="I11" s="376"/>
      <c r="J11" s="375">
        <v>151</v>
      </c>
      <c r="K11" s="106"/>
      <c r="L11" s="105">
        <v>31.898</v>
      </c>
      <c r="M11" s="376"/>
      <c r="N11" s="4"/>
    </row>
    <row r="12" spans="1:14" ht="12.75" x14ac:dyDescent="0.2">
      <c r="A12" s="378" t="s">
        <v>83</v>
      </c>
      <c r="B12" s="401">
        <v>125</v>
      </c>
      <c r="C12" s="106"/>
      <c r="D12" s="103">
        <v>5.6239999999999997</v>
      </c>
      <c r="E12" s="399"/>
      <c r="F12" s="88">
        <v>132</v>
      </c>
      <c r="G12" s="106"/>
      <c r="H12" s="88">
        <v>47.882999999999996</v>
      </c>
      <c r="I12" s="399"/>
      <c r="J12" s="401">
        <v>257</v>
      </c>
      <c r="K12" s="108"/>
      <c r="L12" s="103">
        <v>53.506999999999998</v>
      </c>
      <c r="M12" s="399"/>
      <c r="N12" s="4"/>
    </row>
    <row r="13" spans="1:14" ht="12.75" x14ac:dyDescent="0.2">
      <c r="A13" s="394" t="s">
        <v>84</v>
      </c>
      <c r="B13" s="401"/>
      <c r="C13" s="88"/>
      <c r="D13" s="103"/>
      <c r="E13" s="399"/>
      <c r="F13" s="88"/>
      <c r="G13" s="108"/>
      <c r="H13" s="103"/>
      <c r="I13" s="399"/>
      <c r="J13" s="401"/>
      <c r="K13" s="108"/>
      <c r="L13" s="103"/>
      <c r="M13" s="399"/>
      <c r="N13" s="4"/>
    </row>
    <row r="14" spans="1:14" ht="12.75" x14ac:dyDescent="0.2">
      <c r="A14" s="402"/>
      <c r="B14" s="375"/>
      <c r="C14" s="104"/>
      <c r="D14" s="105"/>
      <c r="E14" s="376"/>
      <c r="F14" s="104"/>
      <c r="G14" s="106"/>
      <c r="H14" s="105"/>
      <c r="I14" s="376"/>
      <c r="J14" s="375"/>
      <c r="K14" s="106"/>
      <c r="L14" s="105"/>
      <c r="M14" s="376"/>
      <c r="N14" s="4"/>
    </row>
    <row r="15" spans="1:14" ht="12.75" x14ac:dyDescent="0.2">
      <c r="A15" s="390" t="s">
        <v>127</v>
      </c>
      <c r="B15" s="401">
        <v>179</v>
      </c>
      <c r="C15" s="88"/>
      <c r="D15" s="103">
        <v>8.48</v>
      </c>
      <c r="E15" s="399"/>
      <c r="F15" s="88">
        <v>257</v>
      </c>
      <c r="G15" s="108"/>
      <c r="H15" s="103">
        <v>137.84699999999998</v>
      </c>
      <c r="I15" s="399"/>
      <c r="J15" s="401">
        <v>436</v>
      </c>
      <c r="K15" s="108"/>
      <c r="L15" s="103">
        <v>146.327</v>
      </c>
      <c r="M15" s="376"/>
      <c r="N15" s="4"/>
    </row>
    <row r="16" spans="1:14" ht="12.75" x14ac:dyDescent="0.2">
      <c r="A16" s="62"/>
      <c r="B16" s="109"/>
      <c r="C16" s="110"/>
      <c r="D16" s="111"/>
      <c r="E16" s="403"/>
      <c r="F16" s="110"/>
      <c r="G16" s="112"/>
      <c r="H16" s="111"/>
      <c r="I16" s="403"/>
      <c r="J16" s="109"/>
      <c r="K16" s="112"/>
      <c r="L16" s="111"/>
      <c r="M16" s="395"/>
      <c r="N16" s="4"/>
    </row>
    <row r="17" spans="1:14" ht="12.75" x14ac:dyDescent="0.2">
      <c r="A17" s="1" t="s">
        <v>87</v>
      </c>
      <c r="B17" s="104"/>
      <c r="C17" s="104"/>
      <c r="D17" s="104"/>
      <c r="E17" s="104"/>
      <c r="F17" s="104"/>
      <c r="G17" s="104"/>
      <c r="H17" s="104"/>
      <c r="I17" s="104"/>
      <c r="J17" s="104"/>
      <c r="K17" s="104"/>
      <c r="L17" s="104"/>
      <c r="N17" s="4"/>
    </row>
    <row r="18" spans="1:14" ht="12.75" x14ac:dyDescent="0.2">
      <c r="A18" s="1" t="s">
        <v>88</v>
      </c>
      <c r="B18" s="104"/>
      <c r="C18" s="104"/>
      <c r="D18" s="104"/>
      <c r="E18" s="104"/>
      <c r="F18" s="104"/>
      <c r="G18" s="104"/>
      <c r="H18" s="104"/>
      <c r="I18" s="104"/>
      <c r="J18" s="104"/>
      <c r="K18" s="104"/>
      <c r="L18" s="104"/>
      <c r="N18" s="4"/>
    </row>
    <row r="19" spans="1:14" ht="12.75" x14ac:dyDescent="0.2">
      <c r="A19" s="34" t="s">
        <v>89</v>
      </c>
      <c r="B19" s="104"/>
      <c r="C19" s="104"/>
      <c r="D19" s="104"/>
      <c r="E19" s="104"/>
      <c r="F19" s="104"/>
      <c r="G19" s="104"/>
      <c r="H19" s="104"/>
      <c r="I19" s="104"/>
      <c r="J19" s="104"/>
      <c r="K19" s="104"/>
      <c r="L19" s="104"/>
      <c r="N19" s="4"/>
    </row>
    <row r="20" spans="1:14" ht="12.75" x14ac:dyDescent="0.2">
      <c r="A20" s="34" t="s">
        <v>90</v>
      </c>
      <c r="B20" s="104"/>
      <c r="C20" s="104"/>
      <c r="D20" s="104"/>
      <c r="E20" s="104"/>
      <c r="F20" s="104"/>
      <c r="G20" s="104"/>
      <c r="H20" s="104"/>
      <c r="I20" s="104"/>
      <c r="J20" s="104"/>
      <c r="K20" s="104"/>
      <c r="L20" s="104"/>
      <c r="N20" s="4"/>
    </row>
    <row r="21" spans="1:14" x14ac:dyDescent="0.2">
      <c r="N21" s="4"/>
    </row>
    <row r="22" spans="1:14" x14ac:dyDescent="0.2">
      <c r="N22" s="4"/>
    </row>
    <row r="23" spans="1:14" x14ac:dyDescent="0.2">
      <c r="N23" s="4"/>
    </row>
    <row r="24" spans="1:14" ht="16.5" customHeight="1" x14ac:dyDescent="0.2">
      <c r="A24" s="3" t="s">
        <v>429</v>
      </c>
      <c r="N24" s="4"/>
    </row>
    <row r="25" spans="1:14" ht="16.5" customHeight="1" x14ac:dyDescent="0.2">
      <c r="A25" s="17" t="s">
        <v>430</v>
      </c>
      <c r="N25" s="4"/>
    </row>
    <row r="26" spans="1:14" ht="18.75" customHeight="1" x14ac:dyDescent="0.2">
      <c r="A26" s="64" t="s">
        <v>67</v>
      </c>
      <c r="B26" s="1261" t="s">
        <v>68</v>
      </c>
      <c r="C26" s="1268"/>
      <c r="D26" s="1268"/>
      <c r="E26" s="767"/>
      <c r="F26" s="1268" t="s">
        <v>69</v>
      </c>
      <c r="G26" s="1268"/>
      <c r="H26" s="1268"/>
      <c r="I26" s="763"/>
      <c r="J26" s="1261" t="s">
        <v>70</v>
      </c>
      <c r="K26" s="1268"/>
      <c r="L26" s="1268"/>
      <c r="M26" s="767"/>
      <c r="N26" s="4"/>
    </row>
    <row r="27" spans="1:14" ht="18.75" customHeight="1" x14ac:dyDescent="0.2">
      <c r="A27" s="392"/>
      <c r="B27" s="1269" t="s">
        <v>71</v>
      </c>
      <c r="C27" s="1266"/>
      <c r="D27" s="1266"/>
      <c r="E27" s="783"/>
      <c r="F27" s="1266" t="s">
        <v>72</v>
      </c>
      <c r="G27" s="1266"/>
      <c r="H27" s="1266"/>
      <c r="I27" s="783"/>
      <c r="J27" s="1269" t="s">
        <v>73</v>
      </c>
      <c r="K27" s="1266"/>
      <c r="L27" s="1266"/>
      <c r="M27" s="783"/>
      <c r="N27" s="4"/>
    </row>
    <row r="28" spans="1:14" ht="24" customHeight="1" x14ac:dyDescent="0.2">
      <c r="A28" s="393" t="s">
        <v>74</v>
      </c>
      <c r="B28" s="392" t="s">
        <v>75</v>
      </c>
      <c r="C28" s="66"/>
      <c r="D28" s="66" t="s">
        <v>76</v>
      </c>
      <c r="E28" s="397"/>
      <c r="F28" s="66" t="s">
        <v>75</v>
      </c>
      <c r="G28" s="66"/>
      <c r="H28" s="66" t="s">
        <v>76</v>
      </c>
      <c r="I28" s="397"/>
      <c r="J28" s="392" t="s">
        <v>75</v>
      </c>
      <c r="K28" s="66"/>
      <c r="L28" s="66" t="s">
        <v>76</v>
      </c>
      <c r="M28" s="397"/>
      <c r="N28" s="4"/>
    </row>
    <row r="29" spans="1:14" ht="49.5" customHeight="1" x14ac:dyDescent="0.2">
      <c r="A29" s="44"/>
      <c r="B29" s="68" t="s">
        <v>77</v>
      </c>
      <c r="C29" s="69"/>
      <c r="D29" s="69" t="s">
        <v>78</v>
      </c>
      <c r="E29" s="398"/>
      <c r="F29" s="69" t="s">
        <v>77</v>
      </c>
      <c r="G29" s="69"/>
      <c r="H29" s="69" t="s">
        <v>78</v>
      </c>
      <c r="I29" s="398"/>
      <c r="J29" s="68" t="s">
        <v>77</v>
      </c>
      <c r="K29" s="69"/>
      <c r="L29" s="69" t="s">
        <v>78</v>
      </c>
      <c r="M29" s="398"/>
      <c r="N29" s="4"/>
    </row>
    <row r="30" spans="1:14" ht="12.75" x14ac:dyDescent="0.2">
      <c r="A30" s="95" t="s">
        <v>128</v>
      </c>
      <c r="B30" s="96">
        <v>53</v>
      </c>
      <c r="C30" s="97"/>
      <c r="D30" s="98">
        <v>2.7810000000000001</v>
      </c>
      <c r="E30" s="99"/>
      <c r="F30" s="97">
        <v>121</v>
      </c>
      <c r="G30" s="100"/>
      <c r="H30" s="98">
        <v>87.305999999999997</v>
      </c>
      <c r="I30" s="399"/>
      <c r="J30" s="101">
        <v>174</v>
      </c>
      <c r="K30" s="102"/>
      <c r="L30" s="103">
        <v>90.087000000000003</v>
      </c>
      <c r="M30" s="399"/>
      <c r="N30" s="4"/>
    </row>
    <row r="31" spans="1:14" ht="12.75" x14ac:dyDescent="0.2">
      <c r="A31" s="379"/>
      <c r="B31" s="375"/>
      <c r="C31" s="104"/>
      <c r="D31" s="105"/>
      <c r="E31" s="376"/>
      <c r="F31" s="104"/>
      <c r="G31" s="106"/>
      <c r="H31" s="105"/>
      <c r="I31" s="376"/>
      <c r="J31" s="375"/>
      <c r="K31" s="106"/>
      <c r="L31" s="105"/>
      <c r="M31" s="376"/>
      <c r="N31" s="4"/>
    </row>
    <row r="32" spans="1:14" ht="12.75" x14ac:dyDescent="0.2">
      <c r="A32" s="379" t="s">
        <v>124</v>
      </c>
      <c r="B32" s="380" t="s">
        <v>53</v>
      </c>
      <c r="C32" s="75"/>
      <c r="D32" s="107" t="s">
        <v>53</v>
      </c>
      <c r="E32" s="400"/>
      <c r="F32" s="380" t="s">
        <v>53</v>
      </c>
      <c r="G32" s="106"/>
      <c r="H32" s="107" t="s">
        <v>53</v>
      </c>
      <c r="I32" s="376"/>
      <c r="J32" s="380" t="s">
        <v>53</v>
      </c>
      <c r="K32" s="106"/>
      <c r="L32" s="107" t="s">
        <v>53</v>
      </c>
      <c r="M32" s="376"/>
      <c r="N32" s="4"/>
    </row>
    <row r="33" spans="1:14" ht="12.75" x14ac:dyDescent="0.2">
      <c r="A33" s="379" t="s">
        <v>125</v>
      </c>
      <c r="B33" s="375">
        <v>43</v>
      </c>
      <c r="C33" s="104"/>
      <c r="D33" s="105">
        <v>2.2589999999999999</v>
      </c>
      <c r="E33" s="376"/>
      <c r="F33" s="104">
        <v>56</v>
      </c>
      <c r="G33" s="106"/>
      <c r="H33" s="105">
        <v>15.904999999999999</v>
      </c>
      <c r="I33" s="376"/>
      <c r="J33" s="375">
        <v>99</v>
      </c>
      <c r="K33" s="106"/>
      <c r="L33" s="105">
        <v>18.163999999999998</v>
      </c>
      <c r="M33" s="376"/>
      <c r="N33" s="4"/>
    </row>
    <row r="34" spans="1:14" ht="12.75" x14ac:dyDescent="0.2">
      <c r="A34" s="379" t="s">
        <v>126</v>
      </c>
      <c r="B34" s="375">
        <v>91</v>
      </c>
      <c r="C34" s="104"/>
      <c r="D34" s="105">
        <v>3.4809999999999999</v>
      </c>
      <c r="E34" s="376"/>
      <c r="F34" s="104">
        <v>59</v>
      </c>
      <c r="G34" s="106"/>
      <c r="H34" s="105">
        <v>20.239000000000001</v>
      </c>
      <c r="I34" s="376"/>
      <c r="J34" s="375">
        <v>150</v>
      </c>
      <c r="K34" s="106"/>
      <c r="L34" s="105">
        <v>23.72</v>
      </c>
      <c r="M34" s="396"/>
      <c r="N34" s="4"/>
    </row>
    <row r="35" spans="1:14" ht="12.75" x14ac:dyDescent="0.2">
      <c r="A35" s="378" t="s">
        <v>83</v>
      </c>
      <c r="B35" s="401">
        <v>134</v>
      </c>
      <c r="C35" s="106"/>
      <c r="D35" s="103">
        <v>5.74</v>
      </c>
      <c r="E35" s="399"/>
      <c r="F35" s="88">
        <v>115</v>
      </c>
      <c r="G35" s="92"/>
      <c r="H35" s="88">
        <v>36.143999999999998</v>
      </c>
      <c r="I35" s="399"/>
      <c r="J35" s="401">
        <v>249</v>
      </c>
      <c r="K35" s="108"/>
      <c r="L35" s="103">
        <v>41.884</v>
      </c>
      <c r="M35" s="399"/>
      <c r="N35" s="4"/>
    </row>
    <row r="36" spans="1:14" ht="12.75" x14ac:dyDescent="0.2">
      <c r="A36" s="394" t="s">
        <v>84</v>
      </c>
      <c r="B36" s="401"/>
      <c r="C36" s="88"/>
      <c r="D36" s="103"/>
      <c r="E36" s="399"/>
      <c r="F36" s="88"/>
      <c r="G36" s="108"/>
      <c r="H36" s="103"/>
      <c r="I36" s="399"/>
      <c r="J36" s="401"/>
      <c r="K36" s="108"/>
      <c r="L36" s="103"/>
      <c r="M36" s="399"/>
      <c r="N36" s="4"/>
    </row>
    <row r="37" spans="1:14" ht="12.75" x14ac:dyDescent="0.2">
      <c r="A37" s="379"/>
      <c r="B37" s="375"/>
      <c r="C37" s="104"/>
      <c r="D37" s="105"/>
      <c r="E37" s="376"/>
      <c r="F37" s="104"/>
      <c r="G37" s="106"/>
      <c r="H37" s="105"/>
      <c r="I37" s="376"/>
      <c r="J37" s="375"/>
      <c r="K37" s="106"/>
      <c r="L37" s="105"/>
      <c r="M37" s="376"/>
      <c r="N37" s="4"/>
    </row>
    <row r="38" spans="1:14" ht="12.75" x14ac:dyDescent="0.2">
      <c r="A38" s="378" t="s">
        <v>129</v>
      </c>
      <c r="B38" s="401">
        <v>187</v>
      </c>
      <c r="C38" s="88"/>
      <c r="D38" s="103">
        <v>8.5210000000000008</v>
      </c>
      <c r="E38" s="399"/>
      <c r="F38" s="88">
        <v>236</v>
      </c>
      <c r="G38" s="108"/>
      <c r="H38" s="103">
        <v>123.44999999999999</v>
      </c>
      <c r="I38" s="399"/>
      <c r="J38" s="401">
        <v>423</v>
      </c>
      <c r="K38" s="108"/>
      <c r="L38" s="103">
        <v>131.971</v>
      </c>
      <c r="M38" s="376"/>
      <c r="N38" s="4"/>
    </row>
    <row r="39" spans="1:14" ht="12.75" x14ac:dyDescent="0.2">
      <c r="A39" s="378" t="s">
        <v>130</v>
      </c>
      <c r="B39" s="401">
        <v>296</v>
      </c>
      <c r="C39" s="104"/>
      <c r="D39" s="103">
        <v>12.113</v>
      </c>
      <c r="E39" s="399"/>
      <c r="F39" s="88">
        <v>259</v>
      </c>
      <c r="G39" s="92"/>
      <c r="H39" s="103">
        <v>158.63200000000001</v>
      </c>
      <c r="I39" s="396"/>
      <c r="J39" s="401">
        <v>555</v>
      </c>
      <c r="K39" s="92"/>
      <c r="L39" s="103">
        <v>170.745</v>
      </c>
      <c r="M39" s="396"/>
      <c r="N39" s="4"/>
    </row>
    <row r="40" spans="1:14" ht="12.75" x14ac:dyDescent="0.2">
      <c r="A40" s="378" t="s">
        <v>131</v>
      </c>
      <c r="B40" s="401">
        <v>414</v>
      </c>
      <c r="C40" s="88"/>
      <c r="D40" s="103">
        <v>16.221</v>
      </c>
      <c r="E40" s="399"/>
      <c r="F40" s="88">
        <v>257</v>
      </c>
      <c r="G40" s="108"/>
      <c r="H40" s="103">
        <v>157.99699999999999</v>
      </c>
      <c r="I40" s="399"/>
      <c r="J40" s="401">
        <v>671</v>
      </c>
      <c r="K40" s="108"/>
      <c r="L40" s="103">
        <v>174.21799999999999</v>
      </c>
      <c r="M40" s="376"/>
      <c r="N40" s="4"/>
    </row>
    <row r="41" spans="1:14" ht="12.75" x14ac:dyDescent="0.2">
      <c r="A41" s="378" t="s">
        <v>132</v>
      </c>
      <c r="B41" s="401">
        <v>416</v>
      </c>
      <c r="C41" s="113"/>
      <c r="D41" s="88">
        <v>15.882999999999999</v>
      </c>
      <c r="E41" s="399"/>
      <c r="F41" s="88">
        <v>254</v>
      </c>
      <c r="G41" s="108"/>
      <c r="H41" s="88">
        <v>149.09800000000001</v>
      </c>
      <c r="I41" s="88"/>
      <c r="J41" s="401">
        <v>670</v>
      </c>
      <c r="K41" s="108"/>
      <c r="L41" s="103">
        <v>164.98099999999999</v>
      </c>
      <c r="M41" s="399"/>
      <c r="N41" s="4"/>
    </row>
    <row r="42" spans="1:14" ht="12.75" x14ac:dyDescent="0.2">
      <c r="A42" s="378" t="s">
        <v>133</v>
      </c>
      <c r="B42" s="401">
        <v>413</v>
      </c>
      <c r="C42" s="113"/>
      <c r="D42" s="88">
        <v>15.943</v>
      </c>
      <c r="E42" s="404"/>
      <c r="F42" s="88">
        <v>245</v>
      </c>
      <c r="G42" s="113"/>
      <c r="H42" s="88">
        <v>146.774</v>
      </c>
      <c r="I42" s="114"/>
      <c r="J42" s="401">
        <v>658</v>
      </c>
      <c r="K42" s="113"/>
      <c r="L42" s="103">
        <v>162.71699999999998</v>
      </c>
      <c r="M42" s="404"/>
      <c r="N42" s="4"/>
    </row>
    <row r="43" spans="1:14" ht="12.95" customHeight="1" x14ac:dyDescent="0.2">
      <c r="A43" s="378" t="s">
        <v>134</v>
      </c>
      <c r="B43" s="401">
        <v>429</v>
      </c>
      <c r="C43" s="113"/>
      <c r="D43" s="88">
        <v>16.776</v>
      </c>
      <c r="E43" s="404"/>
      <c r="F43" s="88">
        <v>242</v>
      </c>
      <c r="G43" s="113"/>
      <c r="H43" s="88">
        <v>141.25700000000001</v>
      </c>
      <c r="I43" s="114"/>
      <c r="J43" s="401">
        <v>671</v>
      </c>
      <c r="K43" s="113"/>
      <c r="L43" s="103">
        <v>158.03300000000002</v>
      </c>
      <c r="M43" s="404"/>
      <c r="N43" s="4"/>
    </row>
    <row r="44" spans="1:14" ht="12.95" customHeight="1" x14ac:dyDescent="0.2">
      <c r="A44" s="390" t="s">
        <v>135</v>
      </c>
      <c r="B44" s="401">
        <v>426</v>
      </c>
      <c r="C44" s="113"/>
      <c r="D44" s="88">
        <v>17.016000000000002</v>
      </c>
      <c r="E44" s="404"/>
      <c r="F44" s="88">
        <v>246</v>
      </c>
      <c r="G44" s="113"/>
      <c r="H44" s="88">
        <v>138.43899999999999</v>
      </c>
      <c r="I44" s="114"/>
      <c r="J44" s="401">
        <v>672</v>
      </c>
      <c r="K44" s="113"/>
      <c r="L44" s="103">
        <v>155.45499999999998</v>
      </c>
      <c r="M44" s="404"/>
      <c r="N44" s="4"/>
    </row>
    <row r="45" spans="1:14" ht="12.95" customHeight="1" x14ac:dyDescent="0.2">
      <c r="A45" s="390" t="s">
        <v>136</v>
      </c>
      <c r="B45" s="401">
        <v>445</v>
      </c>
      <c r="C45" s="113"/>
      <c r="D45" s="88">
        <v>17.855</v>
      </c>
      <c r="E45" s="404"/>
      <c r="F45" s="88">
        <v>215</v>
      </c>
      <c r="G45" s="113"/>
      <c r="H45" s="88">
        <v>119.533</v>
      </c>
      <c r="I45" s="114"/>
      <c r="J45" s="401">
        <v>660</v>
      </c>
      <c r="K45" s="113"/>
      <c r="L45" s="103">
        <v>137.38800000000001</v>
      </c>
      <c r="M45" s="404"/>
      <c r="N45" s="4"/>
    </row>
    <row r="46" spans="1:14" ht="12.95" customHeight="1" x14ac:dyDescent="0.2">
      <c r="A46" s="390" t="s">
        <v>137</v>
      </c>
      <c r="B46" s="401">
        <v>420</v>
      </c>
      <c r="C46" s="113"/>
      <c r="D46" s="88">
        <v>17.300999999999998</v>
      </c>
      <c r="E46" s="404"/>
      <c r="F46" s="88">
        <v>253</v>
      </c>
      <c r="G46" s="113"/>
      <c r="H46" s="88">
        <v>145.17400000000001</v>
      </c>
      <c r="I46" s="114"/>
      <c r="J46" s="401">
        <v>673</v>
      </c>
      <c r="K46" s="113"/>
      <c r="L46" s="103">
        <v>162.47499999999999</v>
      </c>
      <c r="M46" s="404"/>
      <c r="N46" s="4"/>
    </row>
    <row r="47" spans="1:14" ht="12.95" customHeight="1" x14ac:dyDescent="0.2">
      <c r="A47" s="378" t="s">
        <v>138</v>
      </c>
      <c r="B47" s="401">
        <v>414</v>
      </c>
      <c r="C47" s="113"/>
      <c r="D47" s="88">
        <v>17.033999999999999</v>
      </c>
      <c r="E47" s="404"/>
      <c r="F47" s="88">
        <v>254</v>
      </c>
      <c r="G47" s="113"/>
      <c r="H47" s="88">
        <v>141.82300000000001</v>
      </c>
      <c r="I47" s="114"/>
      <c r="J47" s="401">
        <v>668</v>
      </c>
      <c r="K47" s="113"/>
      <c r="L47" s="103">
        <v>158.857</v>
      </c>
      <c r="M47" s="404"/>
      <c r="N47" s="4"/>
    </row>
    <row r="48" spans="1:14" ht="12.75" x14ac:dyDescent="0.2">
      <c r="A48" s="94"/>
      <c r="B48" s="109"/>
      <c r="C48" s="115"/>
      <c r="D48" s="110"/>
      <c r="E48" s="405"/>
      <c r="F48" s="110"/>
      <c r="G48" s="115"/>
      <c r="H48" s="110"/>
      <c r="I48" s="405"/>
      <c r="J48" s="109"/>
      <c r="K48" s="115"/>
      <c r="L48" s="111"/>
      <c r="M48" s="405"/>
      <c r="N48" s="4"/>
    </row>
    <row r="49" spans="1:1" x14ac:dyDescent="0.2">
      <c r="A49" s="33" t="s">
        <v>93</v>
      </c>
    </row>
    <row r="50" spans="1:1" x14ac:dyDescent="0.2">
      <c r="A50" s="116" t="s">
        <v>94</v>
      </c>
    </row>
  </sheetData>
  <mergeCells count="12">
    <mergeCell ref="B3:D3"/>
    <mergeCell ref="F3:H3"/>
    <mergeCell ref="J3:L3"/>
    <mergeCell ref="B4:D4"/>
    <mergeCell ref="F4:H4"/>
    <mergeCell ref="J4:L4"/>
    <mergeCell ref="B26:D26"/>
    <mergeCell ref="F26:H26"/>
    <mergeCell ref="J26:L26"/>
    <mergeCell ref="B27:D27"/>
    <mergeCell ref="F27:H27"/>
    <mergeCell ref="J27:L27"/>
  </mergeCells>
  <pageMargins left="0.70866141732283472" right="0.70866141732283472"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84FDCD6158D654EBEB4307A523F82FD" ma:contentTypeVersion="2" ma:contentTypeDescription="Skapa ett nytt dokument." ma:contentTypeScope="" ma:versionID="1bb96102487efe0208466bdced08440d">
  <xsd:schema xmlns:xsd="http://www.w3.org/2001/XMLSchema" xmlns:xs="http://www.w3.org/2001/XMLSchema" xmlns:p="http://schemas.microsoft.com/office/2006/metadata/properties" xmlns:ns2="c9470cb2-d40b-4bd3-ac2c-32e99a2fd4ab" targetNamespace="http://schemas.microsoft.com/office/2006/metadata/properties" ma:root="true" ma:fieldsID="0fc45ac6b856810cafd0189b50de0c2b" ns2:_="">
    <xsd:import namespace="c9470cb2-d40b-4bd3-ac2c-32e99a2fd4a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70cb2-d40b-4bd3-ac2c-32e99a2fd4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1BE1B-013A-4B94-9886-846D0CC01216}">
  <ds:schemaRefs>
    <ds:schemaRef ds:uri="http://purl.org/dc/terms/"/>
    <ds:schemaRef ds:uri="http://schemas.openxmlformats.org/package/2006/metadata/core-properties"/>
    <ds:schemaRef ds:uri="c9470cb2-d40b-4bd3-ac2c-32e99a2fd4a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E21C024-8638-4D35-AED3-4E40C09E56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470cb2-d40b-4bd3-ac2c-32e99a2fd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C2804-DB35-460E-B075-DA0AF6CEFC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31</vt:i4>
      </vt:variant>
      <vt:variant>
        <vt:lpstr>Namngivna områden</vt:lpstr>
      </vt:variant>
      <vt:variant>
        <vt:i4>47</vt:i4>
      </vt:variant>
    </vt:vector>
  </HeadingPairs>
  <TitlesOfParts>
    <vt:vector size="78" baseType="lpstr">
      <vt:lpstr>Titel_ Title</vt:lpstr>
      <vt:lpstr>Innehåll_ Contents</vt:lpstr>
      <vt:lpstr>Kort om statistiken</vt:lpstr>
      <vt:lpstr>Teckenförklaring_ Legends</vt:lpstr>
      <vt:lpstr>Definitioner_ Definitions</vt:lpstr>
      <vt:lpstr>Tabell 1.1–1.2</vt:lpstr>
      <vt:lpstr>Tabell 2.1–2.2</vt:lpstr>
      <vt:lpstr>Tabell 3.1–3.2</vt:lpstr>
      <vt:lpstr>Tabell 4.1–4.2</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21.1</vt:lpstr>
      <vt:lpstr>Tabell 21.2</vt:lpstr>
      <vt:lpstr>Tabell 22</vt:lpstr>
      <vt:lpstr>Tabell 23</vt:lpstr>
      <vt:lpstr>Tabell 24</vt:lpstr>
      <vt:lpstr>Tabell 25</vt:lpstr>
      <vt:lpstr>'Kort om statistiken'!_Toc458005258</vt:lpstr>
      <vt:lpstr>'Definitioner_ Definitions'!Print_Area</vt:lpstr>
      <vt:lpstr>'Innehåll_ Contents'!Print_Area</vt:lpstr>
      <vt:lpstr>'Tabell 1.1–1.2'!Print_Area</vt:lpstr>
      <vt:lpstr>'Tabell 10'!Print_Area</vt:lpstr>
      <vt:lpstr>'Tabell 11'!Print_Area</vt:lpstr>
      <vt:lpstr>'Tabell 12'!Print_Area</vt:lpstr>
      <vt:lpstr>'Tabell 13'!Print_Area</vt:lpstr>
      <vt:lpstr>'Tabell 14'!Print_Area</vt:lpstr>
      <vt:lpstr>'Tabell 15'!Print_Area</vt:lpstr>
      <vt:lpstr>'Tabell 16'!Print_Area</vt:lpstr>
      <vt:lpstr>'Tabell 17'!Print_Area</vt:lpstr>
      <vt:lpstr>'Tabell 18'!Print_Area</vt:lpstr>
      <vt:lpstr>'Tabell 19'!Print_Area</vt:lpstr>
      <vt:lpstr>'Tabell 2.1–2.2'!Print_Area</vt:lpstr>
      <vt:lpstr>'Tabell 20'!Print_Area</vt:lpstr>
      <vt:lpstr>'Tabell 21.1'!Print_Area</vt:lpstr>
      <vt:lpstr>'Tabell 21.2'!Print_Area</vt:lpstr>
      <vt:lpstr>'Tabell 23'!Print_Area</vt:lpstr>
      <vt:lpstr>'Tabell 24'!Print_Area</vt:lpstr>
      <vt:lpstr>'Tabell 25'!Print_Area</vt:lpstr>
      <vt:lpstr>'Tabell 3.1–3.2'!Print_Area</vt:lpstr>
      <vt:lpstr>'Tabell 4.1–4.2'!Print_Area</vt:lpstr>
      <vt:lpstr>'Tabell 5'!Print_Area</vt:lpstr>
      <vt:lpstr>'Tabell 6'!Print_Area</vt:lpstr>
      <vt:lpstr>'Tabell 7'!Print_Area</vt:lpstr>
      <vt:lpstr>'Tabell 8'!Print_Area</vt:lpstr>
      <vt:lpstr>'Tabell 9'!Print_Area</vt:lpstr>
      <vt:lpstr>'Teckenförklaring_ Legends'!Print_Area</vt:lpstr>
      <vt:lpstr>'Innehåll_ Contents'!Utskriftsområde</vt:lpstr>
      <vt:lpstr>'Tabell 1.1–1.2'!Utskriftsområde</vt:lpstr>
      <vt:lpstr>'Tabell 11'!Utskriftsområde</vt:lpstr>
      <vt:lpstr>'Tabell 12'!Utskriftsområde</vt:lpstr>
      <vt:lpstr>'Tabell 13'!Utskriftsområde</vt:lpstr>
      <vt:lpstr>'Tabell 14'!Utskriftsområde</vt:lpstr>
      <vt:lpstr>'Tabell 15'!Utskriftsområde</vt:lpstr>
      <vt:lpstr>'Tabell 16'!Utskriftsområde</vt:lpstr>
      <vt:lpstr>'Tabell 18'!Utskriftsområde</vt:lpstr>
      <vt:lpstr>'Tabell 2.1–2.2'!Utskriftsområde</vt:lpstr>
      <vt:lpstr>'Tabell 20'!Utskriftsområde</vt:lpstr>
      <vt:lpstr>'Tabell 21.2'!Utskriftsområde</vt:lpstr>
      <vt:lpstr>'Tabell 23'!Utskriftsområde</vt:lpstr>
      <vt:lpstr>'Tabell 25'!Utskriftsområde</vt:lpstr>
      <vt:lpstr>'Tabell 3.1–3.2'!Utskriftsområde</vt:lpstr>
      <vt:lpstr>'Tabell 5'!Utskriftsområde</vt:lpstr>
      <vt:lpstr>'Tabell 9'!Utskriftsområde</vt:lpstr>
      <vt:lpstr>'Teckenförklaring_ Legends'!Utskriftsområde</vt:lpstr>
    </vt:vector>
  </TitlesOfParts>
  <Manager/>
  <Company>IHS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dc:creator>
  <cp:keywords/>
  <dc:description/>
  <cp:lastModifiedBy>Henrik Petterson</cp:lastModifiedBy>
  <cp:revision/>
  <dcterms:created xsi:type="dcterms:W3CDTF">2010-05-21T08:37:42Z</dcterms:created>
  <dcterms:modified xsi:type="dcterms:W3CDTF">2022-06-08T15:22:51Z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0x010100684FDCD6158D654EBEB4307A523F82FD</vt:lpwstr>
  </property>
</Properties>
</file>